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70" activeTab="3"/>
  </bookViews>
  <sheets>
    <sheet name="AHe" sheetId="2" r:id="rId1"/>
    <sheet name="AFT" sheetId="1" r:id="rId2"/>
    <sheet name="ZHe" sheetId="4" r:id="rId3"/>
    <sheet name="ZFT" sheetId="3" r:id="rId4"/>
  </sheets>
  <calcPr calcId="144525" iterate="1" iterateCount="100" iterateDelta="0.001" concurrentCalc="0"/>
</workbook>
</file>

<file path=xl/sharedStrings.xml><?xml version="1.0" encoding="utf-8"?>
<sst xmlns="http://schemas.openxmlformats.org/spreadsheetml/2006/main" count="3519" uniqueCount="1393">
  <si>
    <t>Dataset S5A. A collection of available apatite (U-Th)/He around the eastern Himalaya syntaxis.</t>
  </si>
  <si>
    <t>Sample NO</t>
  </si>
  <si>
    <t>Longitude</t>
  </si>
  <si>
    <t>Latitude</t>
  </si>
  <si>
    <t>Elevation (m)</t>
  </si>
  <si>
    <t>Age (Ma)</t>
  </si>
  <si>
    <t>Error</t>
  </si>
  <si>
    <t>Reference</t>
  </si>
  <si>
    <t>CD282</t>
  </si>
  <si>
    <t>This study</t>
  </si>
  <si>
    <t>CD280</t>
  </si>
  <si>
    <t>CD279</t>
  </si>
  <si>
    <t>CD275</t>
  </si>
  <si>
    <t>CD274</t>
  </si>
  <si>
    <t>CD273</t>
  </si>
  <si>
    <t>CD272</t>
  </si>
  <si>
    <t>CD270</t>
  </si>
  <si>
    <t>CD260</t>
  </si>
  <si>
    <t>CD253</t>
  </si>
  <si>
    <t>CD255</t>
  </si>
  <si>
    <t>CD145</t>
  </si>
  <si>
    <t>Cao et al., 2020, GSA Bulletin</t>
  </si>
  <si>
    <t>CD148</t>
  </si>
  <si>
    <t>MC-01-44</t>
  </si>
  <si>
    <t>Clark et al., 2005, Geology</t>
  </si>
  <si>
    <t>MC-01-43</t>
  </si>
  <si>
    <t>MC-01-42</t>
  </si>
  <si>
    <t>MC-01-41</t>
  </si>
  <si>
    <t>MC-01-40</t>
  </si>
  <si>
    <t>MC-01-38</t>
  </si>
  <si>
    <t>MC-01-37</t>
  </si>
  <si>
    <t>MC-01-49</t>
  </si>
  <si>
    <t>MC-01-11</t>
  </si>
  <si>
    <t>MC-01-12</t>
  </si>
  <si>
    <t>MC-01-13</t>
  </si>
  <si>
    <t>MC-01-14</t>
  </si>
  <si>
    <t>MC-01-15</t>
  </si>
  <si>
    <t>MC-01-25</t>
  </si>
  <si>
    <t>MC-01-26</t>
  </si>
  <si>
    <t>MC-01-27</t>
  </si>
  <si>
    <t>MC-01-28</t>
  </si>
  <si>
    <t>MC-01-29</t>
  </si>
  <si>
    <t>MC-01-30</t>
  </si>
  <si>
    <t>MC-98-17</t>
  </si>
  <si>
    <t>MC-98-18</t>
  </si>
  <si>
    <t>MC-98-19</t>
  </si>
  <si>
    <t>MC-98-9</t>
  </si>
  <si>
    <t>MC-98-10</t>
  </si>
  <si>
    <t>MC-98-11</t>
  </si>
  <si>
    <t>MC-98-12</t>
  </si>
  <si>
    <t>MC-98-06</t>
  </si>
  <si>
    <t>MC-98-07</t>
  </si>
  <si>
    <t>MC-98-13</t>
  </si>
  <si>
    <t>MC-98-14</t>
  </si>
  <si>
    <t>MC-01-52</t>
  </si>
  <si>
    <t>MC-01-54</t>
  </si>
  <si>
    <t>MC-01-55</t>
  </si>
  <si>
    <t>KC07-53</t>
  </si>
  <si>
    <t>Cook et al., 2013, Lithosphere</t>
  </si>
  <si>
    <t>KC07-54</t>
  </si>
  <si>
    <t>KC07-55</t>
  </si>
  <si>
    <t>KC07-58</t>
  </si>
  <si>
    <t>KC05-11</t>
  </si>
  <si>
    <t>KC05-14</t>
  </si>
  <si>
    <t>KC05-15</t>
  </si>
  <si>
    <t>KC07-56</t>
  </si>
  <si>
    <t>KC07-57</t>
  </si>
  <si>
    <t>KC05-10</t>
  </si>
  <si>
    <t>D27</t>
  </si>
  <si>
    <t>Dai et al., 2013, JGS</t>
  </si>
  <si>
    <t>D28</t>
  </si>
  <si>
    <t>D30</t>
  </si>
  <si>
    <t>D32</t>
  </si>
  <si>
    <t>D55</t>
  </si>
  <si>
    <t>D56</t>
  </si>
  <si>
    <t>D58</t>
  </si>
  <si>
    <t>D57</t>
  </si>
  <si>
    <t>D44</t>
  </si>
  <si>
    <t>D11</t>
  </si>
  <si>
    <t>D36</t>
  </si>
  <si>
    <t>D45</t>
  </si>
  <si>
    <t>D03</t>
  </si>
  <si>
    <t>SYX01</t>
  </si>
  <si>
    <t>Deng et al., 2015, IJES</t>
  </si>
  <si>
    <t>SYX06</t>
  </si>
  <si>
    <t>SS22</t>
  </si>
  <si>
    <t>SS23</t>
  </si>
  <si>
    <t>0.06?</t>
  </si>
  <si>
    <t>SS24</t>
  </si>
  <si>
    <t>0.4?</t>
  </si>
  <si>
    <t>SS25</t>
  </si>
  <si>
    <t>SS26</t>
  </si>
  <si>
    <t>SQM05</t>
  </si>
  <si>
    <t>11-50</t>
  </si>
  <si>
    <t>0.6-2.5?</t>
  </si>
  <si>
    <t>SQM11</t>
  </si>
  <si>
    <t>12?</t>
  </si>
  <si>
    <t>SQM07</t>
  </si>
  <si>
    <t>SQM08</t>
  </si>
  <si>
    <t>SQM10</t>
  </si>
  <si>
    <t>5.5?</t>
  </si>
  <si>
    <t>SYX18</t>
  </si>
  <si>
    <t>SYX16</t>
  </si>
  <si>
    <t>9.3-31</t>
  </si>
  <si>
    <t>0.5-1.5</t>
  </si>
  <si>
    <t>SYX13</t>
  </si>
  <si>
    <t>19.1-37.7</t>
  </si>
  <si>
    <t>1.0-1.9</t>
  </si>
  <si>
    <t>SYX11</t>
  </si>
  <si>
    <t>5.4-30.1</t>
  </si>
  <si>
    <t>0.3-1.5</t>
  </si>
  <si>
    <t>SYX08</t>
  </si>
  <si>
    <t>SS12</t>
  </si>
  <si>
    <t>6.1?</t>
  </si>
  <si>
    <t xml:space="preserve">W1425 </t>
  </si>
  <si>
    <t>Godard et al., 2009, Tectonics</t>
  </si>
  <si>
    <t xml:space="preserve">W1848 </t>
  </si>
  <si>
    <t xml:space="preserve">W2093 </t>
  </si>
  <si>
    <t xml:space="preserve">SC062 </t>
  </si>
  <si>
    <t xml:space="preserve">SC065 </t>
  </si>
  <si>
    <t>S16X15</t>
  </si>
  <si>
    <t>Gourbet et al., 2019, Lithoshere</t>
  </si>
  <si>
    <t>S16X16</t>
  </si>
  <si>
    <t>S16X17</t>
  </si>
  <si>
    <t>S16X14</t>
  </si>
  <si>
    <t>S16X08</t>
  </si>
  <si>
    <t>S16X05</t>
  </si>
  <si>
    <t>S16X04</t>
  </si>
  <si>
    <t>S16X03</t>
  </si>
  <si>
    <t>S16X01</t>
  </si>
  <si>
    <t>S16X10</t>
  </si>
  <si>
    <t>S16X11</t>
  </si>
  <si>
    <t>S16X09B</t>
  </si>
  <si>
    <t>S16X12</t>
  </si>
  <si>
    <t>S16X09</t>
  </si>
  <si>
    <t>S16X13</t>
  </si>
  <si>
    <t>S16X19</t>
  </si>
  <si>
    <t>  99.67482</t>
  </si>
  <si>
    <t>DC-23</t>
  </si>
  <si>
    <t>Haider et al., 2013, JAES</t>
  </si>
  <si>
    <t>DC-25</t>
  </si>
  <si>
    <t>DC-28</t>
  </si>
  <si>
    <t>DC-40</t>
  </si>
  <si>
    <t>DC-41</t>
  </si>
  <si>
    <t>H-7</t>
  </si>
  <si>
    <t>H-12</t>
  </si>
  <si>
    <t>H-13</t>
  </si>
  <si>
    <t>H-14</t>
  </si>
  <si>
    <t>H-33</t>
  </si>
  <si>
    <t>H-34</t>
  </si>
  <si>
    <t>H-35</t>
  </si>
  <si>
    <t>H-45</t>
  </si>
  <si>
    <t>H-50</t>
  </si>
  <si>
    <t>H-51</t>
  </si>
  <si>
    <t>H-70</t>
  </si>
  <si>
    <t>H-71B</t>
  </si>
  <si>
    <t>H-72</t>
  </si>
  <si>
    <t>H-85</t>
  </si>
  <si>
    <t>H-86</t>
  </si>
  <si>
    <t>H-87</t>
  </si>
  <si>
    <t>H-90</t>
  </si>
  <si>
    <t>H-105</t>
  </si>
  <si>
    <t>H-19</t>
  </si>
  <si>
    <t>H-20</t>
  </si>
  <si>
    <t>H-21</t>
  </si>
  <si>
    <t>H-22B</t>
  </si>
  <si>
    <t>DC-29</t>
  </si>
  <si>
    <t>DC-38</t>
  </si>
  <si>
    <t>H-47</t>
  </si>
  <si>
    <t>H-23</t>
  </si>
  <si>
    <t>Hetzel et al., 2011, Geology</t>
  </si>
  <si>
    <t>H-24</t>
  </si>
  <si>
    <t>H-29</t>
  </si>
  <si>
    <t>H-30</t>
  </si>
  <si>
    <t>H-31</t>
  </si>
  <si>
    <t>DC-31</t>
  </si>
  <si>
    <t>DC-33</t>
  </si>
  <si>
    <t>6-7-05-2</t>
  </si>
  <si>
    <t>Kapp et al., 2008, Geology</t>
  </si>
  <si>
    <t>6-7-05-3</t>
  </si>
  <si>
    <t>6-9-05-2</t>
  </si>
  <si>
    <t>6-11-05-1A</t>
  </si>
  <si>
    <t>97-5</t>
  </si>
  <si>
    <t>Kirby et al., 2002, Tectonics</t>
  </si>
  <si>
    <t>97-4</t>
  </si>
  <si>
    <t>97-2</t>
  </si>
  <si>
    <t>97-6</t>
  </si>
  <si>
    <t>93-3</t>
  </si>
  <si>
    <t>97-14</t>
  </si>
  <si>
    <t xml:space="preserve">T12-28 </t>
  </si>
  <si>
    <t>Li et al., 2016, G-cube</t>
  </si>
  <si>
    <t xml:space="preserve">T12-33 </t>
  </si>
  <si>
    <t xml:space="preserve">T12-36 </t>
  </si>
  <si>
    <t xml:space="preserve">T12-40 </t>
  </si>
  <si>
    <t xml:space="preserve">T12-42 </t>
  </si>
  <si>
    <t>DQ11-01</t>
  </si>
  <si>
    <t>Liu-Zeng et al., 2018, EPSL</t>
  </si>
  <si>
    <t>DQ11-03</t>
  </si>
  <si>
    <t>DQ11-04</t>
  </si>
  <si>
    <t>DQ11-11</t>
  </si>
  <si>
    <t>DQ11-13</t>
  </si>
  <si>
    <t>DQ11-15</t>
  </si>
  <si>
    <t>TL09-20</t>
  </si>
  <si>
    <t>DQ11-17</t>
  </si>
  <si>
    <t>DQ11-18</t>
  </si>
  <si>
    <t>TL09-19</t>
  </si>
  <si>
    <t>TL09-18</t>
  </si>
  <si>
    <t>DQ11-22</t>
  </si>
  <si>
    <t>DQ11-20</t>
  </si>
  <si>
    <t>WX11-01</t>
  </si>
  <si>
    <t>WX11-03</t>
  </si>
  <si>
    <t>TL09-31</t>
  </si>
  <si>
    <t>TL09-30</t>
  </si>
  <si>
    <t>WX11-07</t>
  </si>
  <si>
    <t>TL09-29</t>
  </si>
  <si>
    <t>WX11-08</t>
  </si>
  <si>
    <t>TL09-28</t>
  </si>
  <si>
    <t>WX11-10</t>
  </si>
  <si>
    <t>TL09-27</t>
  </si>
  <si>
    <t>YN41911</t>
  </si>
  <si>
    <t>Nie et al., 2018, Nat. Geosci.</t>
  </si>
  <si>
    <t>YN41910</t>
  </si>
  <si>
    <t>YN4197</t>
  </si>
  <si>
    <t>YN4194</t>
  </si>
  <si>
    <t>YN4193</t>
  </si>
  <si>
    <t>YN4192</t>
  </si>
  <si>
    <t>WBO-04-15</t>
  </si>
  <si>
    <t>Ouimet et al., 2010, Liothoshpere</t>
  </si>
  <si>
    <t>WBO-04-14</t>
  </si>
  <si>
    <t>WBO-04-13</t>
  </si>
  <si>
    <t>WBO-04-10</t>
  </si>
  <si>
    <t>WBO-03-16A</t>
  </si>
  <si>
    <t>WBO-04-41A</t>
  </si>
  <si>
    <t>WBO-04-41C</t>
  </si>
  <si>
    <t>WBO-04-41E</t>
  </si>
  <si>
    <t>WBO-04-32C</t>
  </si>
  <si>
    <t>WBO-03-20B</t>
  </si>
  <si>
    <t>WBO-03-20C</t>
  </si>
  <si>
    <t>WBO-03-20D</t>
  </si>
  <si>
    <t>WBO-03-20E</t>
  </si>
  <si>
    <t>KW04</t>
  </si>
  <si>
    <t>Replumaz et al., 2020, Tectonics</t>
  </si>
  <si>
    <t>KW06</t>
  </si>
  <si>
    <t>KW34</t>
  </si>
  <si>
    <t>KW41</t>
  </si>
  <si>
    <t>KW42</t>
  </si>
  <si>
    <t>KW43</t>
  </si>
  <si>
    <t>KW52</t>
  </si>
  <si>
    <t>AR1</t>
  </si>
  <si>
    <t>Rohrmann et al., 2012, Geology</t>
  </si>
  <si>
    <t>AR3</t>
  </si>
  <si>
    <t>AR4</t>
  </si>
  <si>
    <t>AR5</t>
  </si>
  <si>
    <t>AR6</t>
  </si>
  <si>
    <t>GT1</t>
  </si>
  <si>
    <t>JV1</t>
  </si>
  <si>
    <t>JV3</t>
  </si>
  <si>
    <t>JV4</t>
  </si>
  <si>
    <t>PK3</t>
  </si>
  <si>
    <t>PK3A</t>
  </si>
  <si>
    <t>PK5</t>
  </si>
  <si>
    <t>PK6</t>
  </si>
  <si>
    <t>PU1</t>
  </si>
  <si>
    <t>SH2</t>
  </si>
  <si>
    <t>GZ76</t>
  </si>
  <si>
    <t>Tian et al., 2014a, JGR</t>
  </si>
  <si>
    <t>GZ73</t>
  </si>
  <si>
    <t>GZ71</t>
  </si>
  <si>
    <t>GZ78</t>
  </si>
  <si>
    <t>GZ68</t>
  </si>
  <si>
    <t>GZ69</t>
  </si>
  <si>
    <t>HS28</t>
  </si>
  <si>
    <t>Tian et al., 2014b, G-cube</t>
  </si>
  <si>
    <t>HS27</t>
  </si>
  <si>
    <t>HS25</t>
  </si>
  <si>
    <t>HS22</t>
  </si>
  <si>
    <t>HC1-10</t>
  </si>
  <si>
    <t>HS87</t>
  </si>
  <si>
    <t>Tian et al., 2018, Tectonics</t>
  </si>
  <si>
    <t>HS88</t>
  </si>
  <si>
    <t>LB12-MZ07</t>
  </si>
  <si>
    <t>Tremblay et al., 2015, PNAS</t>
  </si>
  <si>
    <t>LB12-MZ08</t>
  </si>
  <si>
    <t>LB12-MZ09</t>
  </si>
  <si>
    <t>LB12-MZ10</t>
  </si>
  <si>
    <t>LB12-MZ11</t>
  </si>
  <si>
    <t>LB12-MZ12</t>
  </si>
  <si>
    <t>LMW-01</t>
  </si>
  <si>
    <t>Wang et al., 2012, Nat. Geosci.</t>
  </si>
  <si>
    <t>LMW-02</t>
  </si>
  <si>
    <t>LMW-03</t>
  </si>
  <si>
    <t>LMW-05</t>
  </si>
  <si>
    <t>LMW-06</t>
  </si>
  <si>
    <t>LMW-07</t>
  </si>
  <si>
    <t>LMW-08</t>
  </si>
  <si>
    <t>LME-09</t>
  </si>
  <si>
    <t>LME-11</t>
  </si>
  <si>
    <t>LME-13</t>
  </si>
  <si>
    <t>LME-14</t>
  </si>
  <si>
    <t>LME-15</t>
  </si>
  <si>
    <t>LME-16</t>
  </si>
  <si>
    <t>LME-17</t>
  </si>
  <si>
    <t>LME-18</t>
  </si>
  <si>
    <t>LME-19</t>
  </si>
  <si>
    <t>LME-20</t>
  </si>
  <si>
    <t>TL09-18A</t>
  </si>
  <si>
    <t>Xiao et al., 2015, Acta Petrologica Sinica</t>
  </si>
  <si>
    <t>TL09-6A</t>
  </si>
  <si>
    <t>Xiao et al., 2015, Quarter. Sci.</t>
  </si>
  <si>
    <t>TL09-6B</t>
  </si>
  <si>
    <t>TL09-8A</t>
  </si>
  <si>
    <t>TL09-8B</t>
  </si>
  <si>
    <t>TL09-11A</t>
  </si>
  <si>
    <t>TL09-11B</t>
  </si>
  <si>
    <t>TL09-12A</t>
  </si>
  <si>
    <t>TL09-12B</t>
  </si>
  <si>
    <t>TL09-14A</t>
  </si>
  <si>
    <t>TL09-14B</t>
  </si>
  <si>
    <t>MK09</t>
  </si>
  <si>
    <t>Yang et al., 2016, EPSL</t>
  </si>
  <si>
    <t>MK12</t>
  </si>
  <si>
    <t>NJ2</t>
  </si>
  <si>
    <t>NJ4</t>
  </si>
  <si>
    <t>NJ9</t>
  </si>
  <si>
    <t>NJ10</t>
  </si>
  <si>
    <t>NJ14</t>
  </si>
  <si>
    <t>NJ18</t>
  </si>
  <si>
    <t>LCJ3</t>
  </si>
  <si>
    <t>LCJ6</t>
  </si>
  <si>
    <t>MK01</t>
  </si>
  <si>
    <t>MK04</t>
  </si>
  <si>
    <t>MK08</t>
  </si>
  <si>
    <t>MK13</t>
  </si>
  <si>
    <t>YAN05</t>
  </si>
  <si>
    <t>YAN07</t>
  </si>
  <si>
    <t>YAN08</t>
  </si>
  <si>
    <t>BC-03-05</t>
  </si>
  <si>
    <t>Zeitler et al., 2014, GSASP</t>
  </si>
  <si>
    <t>BM-06-05</t>
  </si>
  <si>
    <t>BM-05-05</t>
  </si>
  <si>
    <t>BM-04-05</t>
  </si>
  <si>
    <t>BM-02-05</t>
  </si>
  <si>
    <t>BM-03-05</t>
  </si>
  <si>
    <t>BM-07-05</t>
  </si>
  <si>
    <t>NBK-41-23</t>
  </si>
  <si>
    <t>BT-36-02</t>
  </si>
  <si>
    <t>BT-07-02</t>
  </si>
  <si>
    <t>BT-23-02</t>
  </si>
  <si>
    <t>NB-60-26</t>
  </si>
  <si>
    <t>BT-25-02</t>
  </si>
  <si>
    <t>NB-61-26</t>
  </si>
  <si>
    <t>NB-59-26</t>
  </si>
  <si>
    <t>NB-63-26</t>
  </si>
  <si>
    <t>BT-22E-02</t>
  </si>
  <si>
    <t>BC-01-05</t>
  </si>
  <si>
    <t>NB-55-26</t>
  </si>
  <si>
    <t>BL-02-03</t>
  </si>
  <si>
    <t>BR-01-05</t>
  </si>
  <si>
    <t>NB-58-26</t>
  </si>
  <si>
    <t>NB02-120</t>
  </si>
  <si>
    <t>NB-56-26</t>
  </si>
  <si>
    <t>BM-05-02</t>
  </si>
  <si>
    <t>BT-20-01</t>
  </si>
  <si>
    <t>BT-20E-02</t>
  </si>
  <si>
    <t>NB-57-26</t>
  </si>
  <si>
    <t>BR-03-05</t>
  </si>
  <si>
    <t>BS-01-05</t>
  </si>
  <si>
    <t>BL-01-03</t>
  </si>
  <si>
    <t>BR-04-05</t>
  </si>
  <si>
    <t>BT-03-05</t>
  </si>
  <si>
    <t>BT-09-01</t>
  </si>
  <si>
    <t>BT-01-05</t>
  </si>
  <si>
    <t>BT-08-02</t>
  </si>
  <si>
    <t>BT-02-05</t>
  </si>
  <si>
    <t>BT-04-05</t>
  </si>
  <si>
    <t>BL-09-03</t>
  </si>
  <si>
    <t>BL-06-03</t>
  </si>
  <si>
    <t>BL-05-03</t>
  </si>
  <si>
    <t>BL-07-03</t>
  </si>
  <si>
    <t>NB-69-26</t>
  </si>
  <si>
    <t>NB-70-26</t>
  </si>
  <si>
    <t>NB-71-26</t>
  </si>
  <si>
    <t>NB-72-26</t>
  </si>
  <si>
    <t>BT-21E-02</t>
  </si>
  <si>
    <t>NB-73-26</t>
  </si>
  <si>
    <t>NBK-36-23</t>
  </si>
  <si>
    <t>NB-75-26</t>
  </si>
  <si>
    <t>NB-74-26</t>
  </si>
  <si>
    <t>BL-11-03</t>
  </si>
  <si>
    <t>NB-41-26</t>
  </si>
  <si>
    <t>NB-40-26</t>
  </si>
  <si>
    <t>NB-39-26</t>
  </si>
  <si>
    <t>NB-38-26</t>
  </si>
  <si>
    <t>NB-37-26</t>
  </si>
  <si>
    <t>NB-36-26</t>
  </si>
  <si>
    <t>NB-35-26</t>
  </si>
  <si>
    <t>NBK-13-23</t>
  </si>
  <si>
    <t>NB-16-26</t>
  </si>
  <si>
    <t>NB-22-26</t>
  </si>
  <si>
    <t>NB-26-26</t>
  </si>
  <si>
    <t>NB-19-26</t>
  </si>
  <si>
    <t>NB-05-26</t>
  </si>
  <si>
    <t>NB-01-26</t>
  </si>
  <si>
    <t>NB-07-26</t>
  </si>
  <si>
    <t>NB-08-26</t>
  </si>
  <si>
    <t>NB-13-26</t>
  </si>
  <si>
    <t>Li21</t>
  </si>
  <si>
    <t>Zhang et al., 2015, Tectonics</t>
  </si>
  <si>
    <t>Li23</t>
  </si>
  <si>
    <t>Li24</t>
  </si>
  <si>
    <t>Li26</t>
  </si>
  <si>
    <t>Li28</t>
  </si>
  <si>
    <t>Li29</t>
  </si>
  <si>
    <t>Li30</t>
  </si>
  <si>
    <t>Li31</t>
  </si>
  <si>
    <t>CD46</t>
  </si>
  <si>
    <t>CD45</t>
  </si>
  <si>
    <t>MEO12-01</t>
  </si>
  <si>
    <t>Zhang et al., 2016, EPSL</t>
  </si>
  <si>
    <t>MEO12-02</t>
  </si>
  <si>
    <t>MEO12-04</t>
  </si>
  <si>
    <t>MEO12-10</t>
  </si>
  <si>
    <t>MEO12-11</t>
  </si>
  <si>
    <t>MEO12-12</t>
  </si>
  <si>
    <t>MEO12-13</t>
  </si>
  <si>
    <t>MEO12-14</t>
  </si>
  <si>
    <t>MEO12-15</t>
  </si>
  <si>
    <t>MEO12-16</t>
  </si>
  <si>
    <t>MEO12-17</t>
  </si>
  <si>
    <t>Dataset S5B. A collection of available apatite fission track data around the eastern Himalaya syntaxis.</t>
  </si>
  <si>
    <t>CD277</t>
  </si>
  <si>
    <t>CD276</t>
  </si>
  <si>
    <t>CD252</t>
  </si>
  <si>
    <t>CD254</t>
  </si>
  <si>
    <t>FT-01</t>
  </si>
  <si>
    <t>An et al., 2008, Science in China</t>
  </si>
  <si>
    <t>FT-02</t>
  </si>
  <si>
    <t>FT-05</t>
  </si>
  <si>
    <t>FT-07</t>
  </si>
  <si>
    <t>FT-09</t>
  </si>
  <si>
    <t>FT-10</t>
  </si>
  <si>
    <t>FT-11</t>
  </si>
  <si>
    <t>FT-12</t>
  </si>
  <si>
    <t>FT-13</t>
  </si>
  <si>
    <t xml:space="preserve">FT-15 </t>
  </si>
  <si>
    <t>FT93-139</t>
  </si>
  <si>
    <t>Arne et al., 1997, Tectonophysics</t>
  </si>
  <si>
    <t>FT93-140</t>
  </si>
  <si>
    <t>FT93-143</t>
  </si>
  <si>
    <t>FT93-144</t>
  </si>
  <si>
    <t>FT93-145</t>
  </si>
  <si>
    <t>FT93-149</t>
  </si>
  <si>
    <t>FT93-150</t>
  </si>
  <si>
    <t>FT93-151</t>
  </si>
  <si>
    <t>FT-1</t>
  </si>
  <si>
    <t>FT-2</t>
  </si>
  <si>
    <t>FT-4</t>
  </si>
  <si>
    <t>FT-5</t>
  </si>
  <si>
    <t>FT-7</t>
  </si>
  <si>
    <t>CW-6a</t>
  </si>
  <si>
    <t>CW-3</t>
  </si>
  <si>
    <t>CW-14</t>
  </si>
  <si>
    <t>FT93-152</t>
  </si>
  <si>
    <t>FT93-154</t>
  </si>
  <si>
    <t>CW-31</t>
  </si>
  <si>
    <t>CW-33</t>
  </si>
  <si>
    <t>CW-51</t>
  </si>
  <si>
    <t>CW-52</t>
  </si>
  <si>
    <t>CW-39b</t>
  </si>
  <si>
    <t>CW-36</t>
  </si>
  <si>
    <t>CW-40</t>
  </si>
  <si>
    <t>NB10</t>
  </si>
  <si>
    <t>Burg et al., 1998, JAES</t>
  </si>
  <si>
    <t>NB12</t>
  </si>
  <si>
    <t>NB64</t>
  </si>
  <si>
    <t>NB6</t>
  </si>
  <si>
    <t>NB9</t>
  </si>
  <si>
    <t>CD144</t>
  </si>
  <si>
    <t>CD146</t>
  </si>
  <si>
    <t>CD147</t>
  </si>
  <si>
    <t>CD149</t>
  </si>
  <si>
    <t>JC22</t>
  </si>
  <si>
    <t>Cao et al.,2019, Tectonics</t>
  </si>
  <si>
    <t>JC23</t>
  </si>
  <si>
    <t>JC24</t>
  </si>
  <si>
    <t>Cao et al., 2019, Tectonics</t>
  </si>
  <si>
    <t>JC25</t>
  </si>
  <si>
    <t>JC26</t>
  </si>
  <si>
    <t>JC27</t>
  </si>
  <si>
    <t>JC28</t>
  </si>
  <si>
    <t>JC29</t>
  </si>
  <si>
    <t>JC30</t>
  </si>
  <si>
    <t>JC31</t>
  </si>
  <si>
    <t>JC33</t>
  </si>
  <si>
    <t>CD114</t>
  </si>
  <si>
    <t>CD115</t>
  </si>
  <si>
    <t>CD117</t>
  </si>
  <si>
    <t>CD118</t>
  </si>
  <si>
    <t>CD193</t>
  </si>
  <si>
    <t>8KR67DZ*</t>
  </si>
  <si>
    <t>Carrapa et al., 2014, Geology</t>
  </si>
  <si>
    <t>5KR147*#</t>
  </si>
  <si>
    <t>5KR247#</t>
  </si>
  <si>
    <t>5KR380</t>
  </si>
  <si>
    <t>4KR408*</t>
  </si>
  <si>
    <t>1KR353DZ1</t>
  </si>
  <si>
    <t>2KR107DZ</t>
  </si>
  <si>
    <t>5YA434</t>
  </si>
  <si>
    <t>1LK260#*</t>
  </si>
  <si>
    <t>1LK194dz</t>
  </si>
  <si>
    <t>GY1-0</t>
  </si>
  <si>
    <t>GY1-middle member</t>
  </si>
  <si>
    <t>6-4-05-1</t>
  </si>
  <si>
    <t>Coal mine granite</t>
  </si>
  <si>
    <t>GU-gr1-12</t>
  </si>
  <si>
    <t>LK6005</t>
  </si>
  <si>
    <t>VP2#</t>
  </si>
  <si>
    <t>TM-33</t>
  </si>
  <si>
    <t>Chen et al., 1999, Science in China</t>
  </si>
  <si>
    <t>TL-24</t>
  </si>
  <si>
    <t>TL-19</t>
  </si>
  <si>
    <t>TG-39</t>
  </si>
  <si>
    <t>TB-37</t>
  </si>
  <si>
    <t>TS-26</t>
  </si>
  <si>
    <t>TG-41</t>
  </si>
  <si>
    <t>TS-27</t>
  </si>
  <si>
    <t>M370</t>
  </si>
  <si>
    <t>Copeland  et al., 1995, Tectonics</t>
  </si>
  <si>
    <t>H-88-1</t>
  </si>
  <si>
    <t>K-88-33(A)</t>
  </si>
  <si>
    <t>K-88-33(B)</t>
  </si>
  <si>
    <t>K-88-66</t>
  </si>
  <si>
    <t>K-88-73</t>
  </si>
  <si>
    <t>PC-88-29</t>
  </si>
  <si>
    <t>PC-88-32</t>
  </si>
  <si>
    <t>PC-88-39(A)</t>
  </si>
  <si>
    <t>PC-88-39(B)</t>
  </si>
  <si>
    <t>PC-88-59</t>
  </si>
  <si>
    <t>PC-88-65</t>
  </si>
  <si>
    <t>SQM-05</t>
  </si>
  <si>
    <t>Deng et al., 2018, Basin Res.</t>
  </si>
  <si>
    <t>SQM-07</t>
  </si>
  <si>
    <t>SQM-08</t>
  </si>
  <si>
    <t>SQM-10</t>
  </si>
  <si>
    <t>SS-22</t>
  </si>
  <si>
    <t>SS-23</t>
  </si>
  <si>
    <t>SS-25</t>
  </si>
  <si>
    <t>SS-26</t>
  </si>
  <si>
    <t>SS-29</t>
  </si>
  <si>
    <t>SYX-01</t>
  </si>
  <si>
    <t>SYX-02</t>
  </si>
  <si>
    <t>SYX-03</t>
  </si>
  <si>
    <t>SYX-06</t>
  </si>
  <si>
    <t>MG-02</t>
  </si>
  <si>
    <t>Ding et al., 1995, Chinese Sci. Bull.</t>
  </si>
  <si>
    <t>SM-04</t>
  </si>
  <si>
    <t>BA-02</t>
  </si>
  <si>
    <t>SM-01</t>
  </si>
  <si>
    <t>CY-01</t>
  </si>
  <si>
    <t>CY-08</t>
  </si>
  <si>
    <t>DML-02</t>
  </si>
  <si>
    <t>DML-03</t>
  </si>
  <si>
    <t>DML-04</t>
  </si>
  <si>
    <t>DML-05</t>
  </si>
  <si>
    <t>DML-01</t>
  </si>
  <si>
    <t>ZXZ-01</t>
  </si>
  <si>
    <t>BM-09</t>
  </si>
  <si>
    <t>BM-07</t>
  </si>
  <si>
    <t>BM-05</t>
  </si>
  <si>
    <t>CY-10</t>
  </si>
  <si>
    <t>CY-07</t>
  </si>
  <si>
    <t>DC-26B</t>
  </si>
  <si>
    <t>H-16</t>
  </si>
  <si>
    <t>H-49</t>
  </si>
  <si>
    <t>H-4</t>
  </si>
  <si>
    <t>SG02</t>
  </si>
  <si>
    <t>Jolivet et al., 2015, JAES</t>
  </si>
  <si>
    <t>SG03</t>
  </si>
  <si>
    <t>SG04</t>
  </si>
  <si>
    <t>SG05</t>
  </si>
  <si>
    <t>SG06</t>
  </si>
  <si>
    <t>SG07</t>
  </si>
  <si>
    <t>SG08</t>
  </si>
  <si>
    <t>SG09</t>
  </si>
  <si>
    <t>SG10</t>
  </si>
  <si>
    <t>SG12</t>
  </si>
  <si>
    <t>SG15</t>
  </si>
  <si>
    <t>SG17</t>
  </si>
  <si>
    <t>SG18</t>
  </si>
  <si>
    <t>SG19</t>
  </si>
  <si>
    <t>SG20</t>
  </si>
  <si>
    <t>2003T150</t>
  </si>
  <si>
    <t>Lai et al., 2007, Science in China</t>
  </si>
  <si>
    <t>2003T145</t>
  </si>
  <si>
    <t>2003T135</t>
  </si>
  <si>
    <t>2003T134</t>
  </si>
  <si>
    <t>2003T144</t>
  </si>
  <si>
    <t>2003T133</t>
  </si>
  <si>
    <t>2003T130</t>
  </si>
  <si>
    <t>2003T132</t>
  </si>
  <si>
    <t>2003T131</t>
  </si>
  <si>
    <t>2003T129</t>
  </si>
  <si>
    <t>2003T128</t>
  </si>
  <si>
    <t>2003T143</t>
  </si>
  <si>
    <t>2003T142</t>
  </si>
  <si>
    <t>2003T141</t>
  </si>
  <si>
    <t>2003T79</t>
  </si>
  <si>
    <t>2003T75</t>
  </si>
  <si>
    <t>2003T76</t>
  </si>
  <si>
    <t>2003T77</t>
  </si>
  <si>
    <t>2003T26</t>
  </si>
  <si>
    <t>2003T40</t>
  </si>
  <si>
    <t>2003T39</t>
  </si>
  <si>
    <t>2003T38</t>
  </si>
  <si>
    <t>2003T37</t>
  </si>
  <si>
    <t>2003T36</t>
  </si>
  <si>
    <t>2003T227</t>
  </si>
  <si>
    <t>2003T229</t>
  </si>
  <si>
    <t>2003T230</t>
  </si>
  <si>
    <t>2003T231</t>
  </si>
  <si>
    <t>2003T232</t>
  </si>
  <si>
    <t>2003T207</t>
  </si>
  <si>
    <t>2003T208</t>
  </si>
  <si>
    <t>2003T212</t>
  </si>
  <si>
    <t>2003T213</t>
  </si>
  <si>
    <t>CY-3</t>
  </si>
  <si>
    <t>Lei et al., 2006, Acta Petrologica Sinica</t>
  </si>
  <si>
    <t>DLJ-1</t>
  </si>
  <si>
    <t>DLJ-5</t>
  </si>
  <si>
    <t>DLJ-7</t>
  </si>
  <si>
    <t>DLJ-9</t>
  </si>
  <si>
    <t>DLJ-11</t>
  </si>
  <si>
    <t>DLJ-13</t>
  </si>
  <si>
    <t>DLJ-14</t>
  </si>
  <si>
    <t>DLJ-21</t>
  </si>
  <si>
    <t>DLJ-19</t>
  </si>
  <si>
    <t>CY-4</t>
  </si>
  <si>
    <t>Lei et al., 2008, Acta Petrologica Sinica</t>
  </si>
  <si>
    <t>CY-5</t>
  </si>
  <si>
    <t>CY-12</t>
  </si>
  <si>
    <t>CY-6</t>
  </si>
  <si>
    <t>CY-9</t>
  </si>
  <si>
    <t>CY-7</t>
  </si>
  <si>
    <t>CY-11</t>
  </si>
  <si>
    <t>NML-1</t>
  </si>
  <si>
    <t>Lei et al., 2008, Quarter. Sci.</t>
  </si>
  <si>
    <t>NML-3</t>
  </si>
  <si>
    <t>NML-4</t>
  </si>
  <si>
    <t>NML-5</t>
  </si>
  <si>
    <t>NML-6</t>
  </si>
  <si>
    <t>NML-7</t>
  </si>
  <si>
    <t>NML-8-1</t>
  </si>
  <si>
    <t>NML-8-5</t>
  </si>
  <si>
    <t>NML-9</t>
  </si>
  <si>
    <t>NML-11</t>
  </si>
  <si>
    <t>QJ-03-1</t>
  </si>
  <si>
    <t>Li et al., 2012, JAES</t>
  </si>
  <si>
    <t>QJ-06-1</t>
  </si>
  <si>
    <t>QJ-14-1</t>
  </si>
  <si>
    <t>QJ-44-1</t>
  </si>
  <si>
    <t>QJ-56-1</t>
  </si>
  <si>
    <t>SNS46-1</t>
  </si>
  <si>
    <t>GN-02</t>
  </si>
  <si>
    <t>GN-06</t>
  </si>
  <si>
    <t>GN-07</t>
  </si>
  <si>
    <t>GN-09</t>
  </si>
  <si>
    <t>A1-059</t>
  </si>
  <si>
    <t>A2-060</t>
  </si>
  <si>
    <t>A3-061</t>
  </si>
  <si>
    <t xml:space="preserve">B2-063 </t>
  </si>
  <si>
    <t xml:space="preserve">B4-065 </t>
  </si>
  <si>
    <t xml:space="preserve">B5-066 </t>
  </si>
  <si>
    <t xml:space="preserve">B6-067 </t>
  </si>
  <si>
    <t xml:space="preserve">Sss29 </t>
  </si>
  <si>
    <t xml:space="preserve">Sss32 </t>
  </si>
  <si>
    <t xml:space="preserve">T12-51         </t>
  </si>
  <si>
    <t>Li et al., 2015, Tectonophysics</t>
  </si>
  <si>
    <t xml:space="preserve">T12-52         </t>
  </si>
  <si>
    <t xml:space="preserve">T12-54 </t>
  </si>
  <si>
    <t>T12-44</t>
  </si>
  <si>
    <t>T12-45</t>
  </si>
  <si>
    <t>T12-46</t>
  </si>
  <si>
    <t>T12-47</t>
  </si>
  <si>
    <t>T12-48</t>
  </si>
  <si>
    <t>T12-49</t>
  </si>
  <si>
    <t>T12-97</t>
  </si>
  <si>
    <t>T12-98</t>
  </si>
  <si>
    <t>T12-100</t>
  </si>
  <si>
    <t>T12-101</t>
  </si>
  <si>
    <t>T12-103</t>
  </si>
  <si>
    <t>T12-91</t>
  </si>
  <si>
    <t>T12-93</t>
  </si>
  <si>
    <t>T12-96</t>
  </si>
  <si>
    <t xml:space="preserve">T12-35 </t>
  </si>
  <si>
    <t xml:space="preserve">T12-37 </t>
  </si>
  <si>
    <t xml:space="preserve">T13-15-2 </t>
  </si>
  <si>
    <t xml:space="preserve">T13-15-3 </t>
  </si>
  <si>
    <t>L-79-08</t>
  </si>
  <si>
    <t>Liu and Zhang,1987, Science in China</t>
  </si>
  <si>
    <t>L-79-09</t>
  </si>
  <si>
    <t>L-79-11</t>
  </si>
  <si>
    <t>L-79-12</t>
  </si>
  <si>
    <t>K-79-12</t>
  </si>
  <si>
    <t>K-79-13</t>
  </si>
  <si>
    <t>K-79-16</t>
  </si>
  <si>
    <t>KW01</t>
  </si>
  <si>
    <t>KW05b</t>
  </si>
  <si>
    <t>KW40</t>
  </si>
  <si>
    <t>YA05</t>
  </si>
  <si>
    <t>Reid et al., 2005, JAES</t>
  </si>
  <si>
    <t>YA03</t>
  </si>
  <si>
    <t>YA02</t>
  </si>
  <si>
    <t>YA04</t>
  </si>
  <si>
    <t>456b</t>
  </si>
  <si>
    <t>YA13</t>
  </si>
  <si>
    <t>YA32</t>
  </si>
  <si>
    <t>Rohemann et al., 2012, Geology</t>
  </si>
  <si>
    <t>PK1A</t>
  </si>
  <si>
    <t>PK1B</t>
  </si>
  <si>
    <t>PK2</t>
  </si>
  <si>
    <t>Seward and Burg, 2008, Tectonophysics</t>
  </si>
  <si>
    <t>09T01-1</t>
  </si>
  <si>
    <t>Shen T.Y., PhD thesis, 2016</t>
  </si>
  <si>
    <t>09T02-1</t>
  </si>
  <si>
    <t>09T03-1</t>
  </si>
  <si>
    <t>09T07-1</t>
  </si>
  <si>
    <t>09T17-1</t>
  </si>
  <si>
    <t>09T20-1</t>
  </si>
  <si>
    <t>13T01</t>
  </si>
  <si>
    <t>13T02</t>
  </si>
  <si>
    <t>13T04</t>
  </si>
  <si>
    <t>14T01</t>
  </si>
  <si>
    <t>14T03</t>
  </si>
  <si>
    <t>14T05</t>
  </si>
  <si>
    <t>14T09</t>
  </si>
  <si>
    <t>14T11</t>
  </si>
  <si>
    <t>14T20</t>
  </si>
  <si>
    <t>14T21</t>
  </si>
  <si>
    <t>14T22</t>
  </si>
  <si>
    <t>14T24</t>
  </si>
  <si>
    <t>14T18</t>
  </si>
  <si>
    <t>14T26</t>
  </si>
  <si>
    <t>K-7</t>
  </si>
  <si>
    <t>Tan et al., 2010, Chinese Journal of Geophysics</t>
  </si>
  <si>
    <t>K-8</t>
  </si>
  <si>
    <t>K-9</t>
  </si>
  <si>
    <t>K-11</t>
  </si>
  <si>
    <t>K-12</t>
  </si>
  <si>
    <t>K-13</t>
  </si>
  <si>
    <t>K-14</t>
  </si>
  <si>
    <t>K-15</t>
  </si>
  <si>
    <t>K-16</t>
  </si>
  <si>
    <t>K-17</t>
  </si>
  <si>
    <t>K-18</t>
  </si>
  <si>
    <t>K-19</t>
  </si>
  <si>
    <t>BX-1</t>
  </si>
  <si>
    <t>Tan et al., 2014, JAES</t>
  </si>
  <si>
    <t>BX-2</t>
  </si>
  <si>
    <t>BX-3</t>
  </si>
  <si>
    <t>BX-6</t>
  </si>
  <si>
    <t>BX-10</t>
  </si>
  <si>
    <t>BX-11</t>
  </si>
  <si>
    <t>BX-13</t>
  </si>
  <si>
    <t>BX-14</t>
  </si>
  <si>
    <t>BX-15</t>
  </si>
  <si>
    <t>GD-1</t>
  </si>
  <si>
    <t>GD-9</t>
  </si>
  <si>
    <t>GD-12</t>
  </si>
  <si>
    <t>Gong-78</t>
  </si>
  <si>
    <t>Gong-83</t>
  </si>
  <si>
    <t>Gong-90</t>
  </si>
  <si>
    <t>Gong-92</t>
  </si>
  <si>
    <t>Gong-94</t>
  </si>
  <si>
    <t>Gong-95</t>
  </si>
  <si>
    <t>JY-1</t>
  </si>
  <si>
    <t>JY-2</t>
  </si>
  <si>
    <t>Kc0511</t>
  </si>
  <si>
    <t>WCH-1</t>
  </si>
  <si>
    <t>PW-12</t>
  </si>
  <si>
    <t>Bo-6</t>
  </si>
  <si>
    <t>Tan et al., 2017, Lithosphere</t>
  </si>
  <si>
    <t>Bo-11</t>
  </si>
  <si>
    <t>Bo-13</t>
  </si>
  <si>
    <t>Bo-15</t>
  </si>
  <si>
    <t>Bo-16</t>
  </si>
  <si>
    <t>Bo-18</t>
  </si>
  <si>
    <t>Db-12</t>
  </si>
  <si>
    <t>Db-13</t>
  </si>
  <si>
    <t>Db-14</t>
  </si>
  <si>
    <t>Db-15</t>
  </si>
  <si>
    <t>Db-17</t>
  </si>
  <si>
    <t>Ki-1</t>
  </si>
  <si>
    <t>Ki-4</t>
  </si>
  <si>
    <t>Ki-10</t>
  </si>
  <si>
    <t>Ki-12</t>
  </si>
  <si>
    <t>Ki-14</t>
  </si>
  <si>
    <t>114*</t>
  </si>
  <si>
    <t>116*</t>
  </si>
  <si>
    <t>01-11†</t>
  </si>
  <si>
    <t>01-12†</t>
  </si>
  <si>
    <t>01-13†</t>
  </si>
  <si>
    <t>01-14†</t>
  </si>
  <si>
    <t>01-15†</t>
  </si>
  <si>
    <t>GZ75</t>
  </si>
  <si>
    <t>GZ77</t>
  </si>
  <si>
    <t>GZ72</t>
  </si>
  <si>
    <t>GZ79</t>
  </si>
  <si>
    <t>GZ80</t>
  </si>
  <si>
    <t>HS26</t>
  </si>
  <si>
    <t>HS24</t>
  </si>
  <si>
    <t>HS23</t>
  </si>
  <si>
    <t>HS21</t>
  </si>
  <si>
    <t>HS20</t>
  </si>
  <si>
    <t>GZ31</t>
  </si>
  <si>
    <t>Tian et al., 2015, GRL</t>
  </si>
  <si>
    <t>GZ32</t>
  </si>
  <si>
    <t>GZ33</t>
  </si>
  <si>
    <t>GZ34</t>
  </si>
  <si>
    <t>GZ35</t>
  </si>
  <si>
    <t>GZ36</t>
  </si>
  <si>
    <t>GZ37</t>
  </si>
  <si>
    <t>HS36</t>
  </si>
  <si>
    <t>HS37</t>
  </si>
  <si>
    <t>HS38</t>
  </si>
  <si>
    <t>HS39</t>
  </si>
  <si>
    <t>HS40</t>
  </si>
  <si>
    <t>HS41</t>
  </si>
  <si>
    <t>HS42</t>
  </si>
  <si>
    <t>HS43</t>
  </si>
  <si>
    <t>HS15</t>
  </si>
  <si>
    <t>HS16</t>
  </si>
  <si>
    <t>HS17</t>
  </si>
  <si>
    <t>HS18</t>
  </si>
  <si>
    <t>HS19</t>
  </si>
  <si>
    <t>HS81</t>
  </si>
  <si>
    <t>HS82</t>
  </si>
  <si>
    <t>HS83</t>
  </si>
  <si>
    <t>HS84</t>
  </si>
  <si>
    <t>HS85</t>
  </si>
  <si>
    <t>HS86</t>
  </si>
  <si>
    <t>NB-8</t>
  </si>
  <si>
    <t>Tu et al., 2015,  JAES</t>
  </si>
  <si>
    <t>NB-10</t>
  </si>
  <si>
    <t>NB-11</t>
  </si>
  <si>
    <t>NB-12</t>
  </si>
  <si>
    <t>NB-13</t>
  </si>
  <si>
    <t>NB-14</t>
  </si>
  <si>
    <t>NB-15</t>
  </si>
  <si>
    <t>NB-16</t>
  </si>
  <si>
    <t>NB-17</t>
  </si>
  <si>
    <t>APF-1</t>
  </si>
  <si>
    <t>Wang  et al., 2012,  Tectonophysics</t>
  </si>
  <si>
    <t>APF-2</t>
  </si>
  <si>
    <t>APF-3</t>
  </si>
  <si>
    <t>APF-4</t>
  </si>
  <si>
    <t>APF-6</t>
  </si>
  <si>
    <t>APF-9</t>
  </si>
  <si>
    <t>APF-10</t>
  </si>
  <si>
    <t>APF-11</t>
  </si>
  <si>
    <t>APF-12</t>
  </si>
  <si>
    <t>APF-13</t>
  </si>
  <si>
    <t>KP01-21</t>
  </si>
  <si>
    <t>Wang et al., 2008, PNAS</t>
  </si>
  <si>
    <t>P1407B1</t>
  </si>
  <si>
    <t>P14-51</t>
  </si>
  <si>
    <t>P14-52</t>
  </si>
  <si>
    <t>P03-15B</t>
  </si>
  <si>
    <t>P03-11B2</t>
  </si>
  <si>
    <t>P0126HX</t>
  </si>
  <si>
    <t>P0158HX</t>
  </si>
  <si>
    <t>P0171HX</t>
  </si>
  <si>
    <t>P172FT5</t>
  </si>
  <si>
    <t>P171FT1</t>
  </si>
  <si>
    <t>P172FT2</t>
  </si>
  <si>
    <t>KL-4</t>
  </si>
  <si>
    <t>KL-2</t>
  </si>
  <si>
    <t>KL-1</t>
  </si>
  <si>
    <t>SP19-1</t>
  </si>
  <si>
    <t>SQ16</t>
  </si>
  <si>
    <t>SQ22</t>
  </si>
  <si>
    <t>SP17-01B1</t>
  </si>
  <si>
    <t>AJX12-1</t>
  </si>
  <si>
    <t>Wang et al., 2015, Sci. Rep.</t>
  </si>
  <si>
    <t>AJX12-2</t>
  </si>
  <si>
    <t>AJX12-3</t>
  </si>
  <si>
    <t>GDS12-1</t>
  </si>
  <si>
    <t>GDS12-2</t>
  </si>
  <si>
    <t>GDS12-3</t>
  </si>
  <si>
    <t>GDS12-4</t>
  </si>
  <si>
    <t>GDS12-5</t>
  </si>
  <si>
    <t>GDS12-6</t>
  </si>
  <si>
    <t>GDS12-7</t>
  </si>
  <si>
    <t>NT-3</t>
  </si>
  <si>
    <t>Wang et al., 2007, JAES</t>
  </si>
  <si>
    <t>NT-4</t>
  </si>
  <si>
    <t>NT-6</t>
  </si>
  <si>
    <t>NT-7</t>
  </si>
  <si>
    <t>NT-9</t>
  </si>
  <si>
    <t>NT-10</t>
  </si>
  <si>
    <t>NT-12</t>
  </si>
  <si>
    <t>HL21</t>
  </si>
  <si>
    <t>Wang et al., 2017, JSG</t>
  </si>
  <si>
    <t>HL22</t>
  </si>
  <si>
    <t>HL05</t>
  </si>
  <si>
    <t>DC02</t>
  </si>
  <si>
    <t>DC03</t>
  </si>
  <si>
    <t>DC04</t>
  </si>
  <si>
    <t>DC06</t>
  </si>
  <si>
    <t>DC14</t>
  </si>
  <si>
    <t>YA25</t>
  </si>
  <si>
    <t>Wilson and Fowler, 2011, GSA Bulletin</t>
  </si>
  <si>
    <t>YA23</t>
  </si>
  <si>
    <t>YA24</t>
  </si>
  <si>
    <t>YA21</t>
  </si>
  <si>
    <t>YA14</t>
  </si>
  <si>
    <t>YA22</t>
  </si>
  <si>
    <t>YA15</t>
  </si>
  <si>
    <t>456*</t>
  </si>
  <si>
    <t>YA17</t>
  </si>
  <si>
    <t>YA30</t>
  </si>
  <si>
    <t>457*</t>
  </si>
  <si>
    <t>YA31</t>
  </si>
  <si>
    <t>460*</t>
  </si>
  <si>
    <t>YA19</t>
  </si>
  <si>
    <t>YA06</t>
  </si>
  <si>
    <t>YA33</t>
  </si>
  <si>
    <t>393</t>
  </si>
  <si>
    <t>YA34</t>
  </si>
  <si>
    <t>YA35</t>
  </si>
  <si>
    <t>YA36</t>
  </si>
  <si>
    <t>353</t>
  </si>
  <si>
    <t>YA37</t>
  </si>
  <si>
    <t>YA38</t>
  </si>
  <si>
    <t>350</t>
  </si>
  <si>
    <t>068</t>
  </si>
  <si>
    <t>YA39</t>
  </si>
  <si>
    <t>365</t>
  </si>
  <si>
    <t>LM12</t>
  </si>
  <si>
    <t>YA40</t>
  </si>
  <si>
    <t>YA41</t>
  </si>
  <si>
    <t>YA42</t>
  </si>
  <si>
    <t>YA43</t>
  </si>
  <si>
    <t>YA44</t>
  </si>
  <si>
    <t>YA46</t>
  </si>
  <si>
    <t>YA47</t>
  </si>
  <si>
    <t>HKT15</t>
  </si>
  <si>
    <t>KD10</t>
  </si>
  <si>
    <t>KD11</t>
  </si>
  <si>
    <t>005</t>
  </si>
  <si>
    <t>008</t>
  </si>
  <si>
    <t>009</t>
  </si>
  <si>
    <t>LM01</t>
  </si>
  <si>
    <t>LM03</t>
  </si>
  <si>
    <t>LM04</t>
  </si>
  <si>
    <t>LM07</t>
  </si>
  <si>
    <t>LM09</t>
  </si>
  <si>
    <t>LM14</t>
  </si>
  <si>
    <t>LM16</t>
  </si>
  <si>
    <t>LM17</t>
  </si>
  <si>
    <t>YA07</t>
  </si>
  <si>
    <t>YA08</t>
  </si>
  <si>
    <t>YA09</t>
  </si>
  <si>
    <t>YA10</t>
  </si>
  <si>
    <t>YA11</t>
  </si>
  <si>
    <t>YA16</t>
  </si>
  <si>
    <t>YA26</t>
  </si>
  <si>
    <t>YA28</t>
  </si>
  <si>
    <t>406</t>
  </si>
  <si>
    <t>413</t>
  </si>
  <si>
    <t>421</t>
  </si>
  <si>
    <t>426</t>
  </si>
  <si>
    <t>KD29</t>
  </si>
  <si>
    <t>KD31</t>
  </si>
  <si>
    <t>KD49</t>
  </si>
  <si>
    <t>KD58</t>
  </si>
  <si>
    <t>KD59</t>
  </si>
  <si>
    <t>KD60</t>
  </si>
  <si>
    <t>KD61</t>
  </si>
  <si>
    <t>KD63</t>
  </si>
  <si>
    <t>0571-1</t>
  </si>
  <si>
    <t>Xiang et al., 2007, Earth Sciences</t>
  </si>
  <si>
    <t>0850-1</t>
  </si>
  <si>
    <t>0860-1</t>
  </si>
  <si>
    <t>0864-1</t>
  </si>
  <si>
    <t>0867-1</t>
  </si>
  <si>
    <t>0868-1</t>
  </si>
  <si>
    <t>0870-1</t>
  </si>
  <si>
    <t>0898-1</t>
  </si>
  <si>
    <t>0900-1</t>
  </si>
  <si>
    <t>0903-1</t>
  </si>
  <si>
    <t>P9Ft3-6</t>
  </si>
  <si>
    <t>79</t>
  </si>
  <si>
    <t>Xu and Kamp, 2000, JGR</t>
  </si>
  <si>
    <t>58</t>
  </si>
  <si>
    <t>57</t>
  </si>
  <si>
    <t>59</t>
  </si>
  <si>
    <t>1</t>
  </si>
  <si>
    <t>83</t>
  </si>
  <si>
    <t>60</t>
  </si>
  <si>
    <t>61</t>
  </si>
  <si>
    <t>75</t>
  </si>
  <si>
    <t>73</t>
  </si>
  <si>
    <t>77</t>
  </si>
  <si>
    <t>76</t>
  </si>
  <si>
    <t>87</t>
  </si>
  <si>
    <t>62</t>
  </si>
  <si>
    <t>64</t>
  </si>
  <si>
    <t>63</t>
  </si>
  <si>
    <t>65</t>
  </si>
  <si>
    <t>74</t>
  </si>
  <si>
    <t>66</t>
  </si>
  <si>
    <t>67</t>
  </si>
  <si>
    <t>88</t>
  </si>
  <si>
    <t>68</t>
  </si>
  <si>
    <t>71</t>
  </si>
  <si>
    <t>69</t>
  </si>
  <si>
    <t>72</t>
  </si>
  <si>
    <t>89</t>
  </si>
  <si>
    <t>70</t>
  </si>
  <si>
    <t>81</t>
  </si>
  <si>
    <t>90</t>
  </si>
  <si>
    <t>82</t>
  </si>
  <si>
    <t>91</t>
  </si>
  <si>
    <t>92</t>
  </si>
  <si>
    <t>97</t>
  </si>
  <si>
    <t>98</t>
  </si>
  <si>
    <t>48</t>
  </si>
  <si>
    <t>93</t>
  </si>
  <si>
    <t>99</t>
  </si>
  <si>
    <t>100</t>
  </si>
  <si>
    <t>49</t>
  </si>
  <si>
    <t>95</t>
  </si>
  <si>
    <t>96</t>
  </si>
  <si>
    <t>101</t>
  </si>
  <si>
    <t>50</t>
  </si>
  <si>
    <t>53</t>
  </si>
  <si>
    <t>51</t>
  </si>
  <si>
    <t>52</t>
  </si>
  <si>
    <t>94</t>
  </si>
  <si>
    <t>54</t>
  </si>
  <si>
    <t>55</t>
  </si>
  <si>
    <t>56</t>
  </si>
  <si>
    <t>114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</si>
  <si>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</si>
  <si>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</si>
  <si>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</si>
  <si>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</si>
  <si>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</si>
  <si>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</si>
  <si>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</si>
  <si>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</si>
  <si>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</si>
  <si>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</si>
  <si>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</si>
  <si>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</si>
  <si>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</si>
  <si>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</si>
  <si>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</si>
  <si>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</si>
  <si>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</si>
  <si>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</si>
  <si>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</si>
  <si>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</si>
  <si>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</si>
  <si>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</si>
  <si>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</si>
  <si>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</si>
  <si>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</si>
  <si>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</si>
  <si>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</si>
  <si>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</si>
  <si>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</si>
  <si>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</si>
  <si>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</si>
  <si>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</si>
  <si>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</si>
  <si>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</si>
  <si>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</si>
  <si>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</si>
  <si>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</si>
  <si>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</si>
  <si>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</si>
  <si>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</si>
  <si>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</si>
  <si>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</si>
  <si>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</si>
  <si>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</si>
  <si>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47</t>
  </si>
  <si>
    <t>78</t>
  </si>
  <si>
    <t>102</t>
  </si>
  <si>
    <t>104</t>
  </si>
  <si>
    <t>105</t>
  </si>
  <si>
    <t>107</t>
  </si>
  <si>
    <t>108</t>
  </si>
  <si>
    <t>109</t>
  </si>
  <si>
    <t>110</t>
  </si>
  <si>
    <t>111</t>
  </si>
  <si>
    <t>112</t>
  </si>
  <si>
    <t>113</t>
  </si>
  <si>
    <t>115</t>
  </si>
  <si>
    <t>116</t>
  </si>
  <si>
    <t>117</t>
  </si>
  <si>
    <t>118</t>
  </si>
  <si>
    <t>119</t>
  </si>
  <si>
    <t>BB02</t>
  </si>
  <si>
    <t>Yan et al., 2011, Tectonics</t>
  </si>
  <si>
    <t>BB04</t>
  </si>
  <si>
    <t>BQ026</t>
  </si>
  <si>
    <t>BL045</t>
  </si>
  <si>
    <t>BL042</t>
  </si>
  <si>
    <t>BL044</t>
  </si>
  <si>
    <t>ADS-1</t>
  </si>
  <si>
    <t>Yang et al., 1999, Rad. Meas.</t>
  </si>
  <si>
    <t>SGLS-1</t>
  </si>
  <si>
    <t>YBJ-1</t>
  </si>
  <si>
    <t>KLG-1</t>
  </si>
  <si>
    <t>LS-1</t>
  </si>
  <si>
    <t>QS-1</t>
  </si>
  <si>
    <t>QS-2</t>
  </si>
  <si>
    <t>NM-1</t>
  </si>
  <si>
    <t>DZK-1</t>
  </si>
  <si>
    <t>NJ1</t>
  </si>
  <si>
    <t>NJ3</t>
  </si>
  <si>
    <t>NJ5</t>
  </si>
  <si>
    <t>NJ21</t>
  </si>
  <si>
    <t>LCJ9</t>
  </si>
  <si>
    <t>DXL-01</t>
  </si>
  <si>
    <t>Yu et al., 2011, Chinese Sci. Bull.</t>
  </si>
  <si>
    <t>DXL-02</t>
  </si>
  <si>
    <t>DXL-03</t>
  </si>
  <si>
    <t>DXL-05</t>
  </si>
  <si>
    <t>DXL-06</t>
  </si>
  <si>
    <t>DXL-07</t>
  </si>
  <si>
    <t>DXL-10</t>
  </si>
  <si>
    <t>DXL-12</t>
  </si>
  <si>
    <t>DXL-15</t>
  </si>
  <si>
    <t>DXL-17</t>
  </si>
  <si>
    <t>DXL-19</t>
  </si>
  <si>
    <t>LY2</t>
  </si>
  <si>
    <t>Yuan et al., 2002, Chinese Sci. Bull.</t>
  </si>
  <si>
    <t>LY9</t>
  </si>
  <si>
    <t>LY10</t>
  </si>
  <si>
    <t>LY14</t>
  </si>
  <si>
    <t>LY17-1</t>
  </si>
  <si>
    <t>LY19</t>
  </si>
  <si>
    <t>LY15</t>
  </si>
  <si>
    <t>LY13</t>
  </si>
  <si>
    <t>NGL1</t>
  </si>
  <si>
    <t>NGL2</t>
  </si>
  <si>
    <t>LL13</t>
  </si>
  <si>
    <t>LL23</t>
  </si>
  <si>
    <t>LLR17</t>
  </si>
  <si>
    <t>LLR18</t>
  </si>
  <si>
    <t>LL14</t>
  </si>
  <si>
    <t>LL1-2</t>
  </si>
  <si>
    <t>LL5-2</t>
  </si>
  <si>
    <t>LL10</t>
  </si>
  <si>
    <t>LL12</t>
  </si>
  <si>
    <t>LLR1</t>
  </si>
  <si>
    <t>Yuan et al., 2007, Acta Petrologica Sinica</t>
  </si>
  <si>
    <t>LLR2</t>
  </si>
  <si>
    <t>LLR3</t>
  </si>
  <si>
    <t>LLR4</t>
  </si>
  <si>
    <t>LLR6</t>
  </si>
  <si>
    <t>LNM1</t>
  </si>
  <si>
    <t>Yuan et al., 2009, Island Arc</t>
  </si>
  <si>
    <t>LNM2</t>
  </si>
  <si>
    <t>LNM3</t>
  </si>
  <si>
    <t>LNM4</t>
  </si>
  <si>
    <t>LNM5</t>
  </si>
  <si>
    <t xml:space="preserve">Li21 </t>
  </si>
  <si>
    <t xml:space="preserve">Li22 </t>
  </si>
  <si>
    <t xml:space="preserve">Li23 </t>
  </si>
  <si>
    <t xml:space="preserve">Li24 </t>
  </si>
  <si>
    <t xml:space="preserve">Li26 </t>
  </si>
  <si>
    <t xml:space="preserve">Li28 </t>
  </si>
  <si>
    <t xml:space="preserve">Li29 </t>
  </si>
  <si>
    <t xml:space="preserve">Li30 </t>
  </si>
  <si>
    <t xml:space="preserve">CD47 </t>
  </si>
  <si>
    <t xml:space="preserve">CD46 </t>
  </si>
  <si>
    <t xml:space="preserve">CD45 </t>
  </si>
  <si>
    <t xml:space="preserve">CD44 </t>
  </si>
  <si>
    <t xml:space="preserve">CD43 </t>
  </si>
  <si>
    <t xml:space="preserve">Li31 </t>
  </si>
  <si>
    <t>CD21-1</t>
  </si>
  <si>
    <t>Zhang et al., 2017, EPSL</t>
  </si>
  <si>
    <t>G26</t>
  </si>
  <si>
    <t>CD26-4</t>
  </si>
  <si>
    <t>G21</t>
  </si>
  <si>
    <t>G18</t>
  </si>
  <si>
    <t>G16</t>
  </si>
  <si>
    <t>G17</t>
  </si>
  <si>
    <t>CD01-1</t>
  </si>
  <si>
    <t>CD06-1</t>
  </si>
  <si>
    <t>CD08-1</t>
  </si>
  <si>
    <t>CD09-2</t>
  </si>
  <si>
    <t>CD10-3</t>
  </si>
  <si>
    <t>CD12</t>
  </si>
  <si>
    <t>CD14-4</t>
  </si>
  <si>
    <t>CD17</t>
  </si>
  <si>
    <t>CD18</t>
  </si>
  <si>
    <t>CD19</t>
  </si>
  <si>
    <t>G10</t>
  </si>
  <si>
    <t>G11</t>
  </si>
  <si>
    <t>G14</t>
  </si>
  <si>
    <t>G15</t>
  </si>
  <si>
    <t>A58</t>
  </si>
  <si>
    <t>Zhang Y.Z., PhD thesis, 2015</t>
  </si>
  <si>
    <t>A60</t>
  </si>
  <si>
    <t>A62</t>
  </si>
  <si>
    <t>A63</t>
  </si>
  <si>
    <t>A64</t>
  </si>
  <si>
    <t>A65</t>
  </si>
  <si>
    <t>A66</t>
  </si>
  <si>
    <t>A67</t>
  </si>
  <si>
    <t>A69</t>
  </si>
  <si>
    <t>A71</t>
  </si>
  <si>
    <t>A72</t>
  </si>
  <si>
    <t>A78</t>
  </si>
  <si>
    <t>A83</t>
  </si>
  <si>
    <t>A85</t>
  </si>
  <si>
    <t>A88</t>
  </si>
  <si>
    <t>GZ38</t>
  </si>
  <si>
    <t>L41</t>
  </si>
  <si>
    <t>L42</t>
  </si>
  <si>
    <t>L47</t>
  </si>
  <si>
    <t>L48</t>
  </si>
  <si>
    <t>L50</t>
  </si>
  <si>
    <t>Dataset S5C. A collection of available zircon (U-Th)/He around the eastern Himalaya syntaxis.</t>
  </si>
  <si>
    <t>SAMPLE NO</t>
  </si>
  <si>
    <t>SYX03</t>
  </si>
  <si>
    <t>21-228</t>
  </si>
  <si>
    <t>1.1-11.4</t>
  </si>
  <si>
    <t>132-178</t>
  </si>
  <si>
    <t>6.6-8.9</t>
  </si>
  <si>
    <t>SYX17</t>
  </si>
  <si>
    <t>SYX14</t>
  </si>
  <si>
    <t>SYX12</t>
  </si>
  <si>
    <t>SS15</t>
  </si>
  <si>
    <t>2.7-64</t>
  </si>
  <si>
    <t>0.1-3.2</t>
  </si>
  <si>
    <t>SS16</t>
  </si>
  <si>
    <t>275-1304</t>
  </si>
  <si>
    <t>13.8-65.2</t>
  </si>
  <si>
    <t>SS17</t>
  </si>
  <si>
    <t>27.9-1039</t>
  </si>
  <si>
    <t>1.4-51.9</t>
  </si>
  <si>
    <t>SS19</t>
  </si>
  <si>
    <t>3.3?</t>
  </si>
  <si>
    <t>SS20</t>
  </si>
  <si>
    <t>2.7?</t>
  </si>
  <si>
    <t>SS21</t>
  </si>
  <si>
    <t>SS04</t>
  </si>
  <si>
    <t>15.4-64.9</t>
  </si>
  <si>
    <t>0.8-3.2</t>
  </si>
  <si>
    <t>SS02</t>
  </si>
  <si>
    <t>SS06</t>
  </si>
  <si>
    <t>135-484</t>
  </si>
  <si>
    <t>6.8-24.2</t>
  </si>
  <si>
    <t>SS09</t>
  </si>
  <si>
    <t>SS01</t>
  </si>
  <si>
    <t xml:space="preserve">LM195 </t>
  </si>
  <si>
    <t xml:space="preserve">LM198 </t>
  </si>
  <si>
    <t xml:space="preserve">LM208 </t>
  </si>
  <si>
    <t xml:space="preserve">LM213 </t>
  </si>
  <si>
    <t xml:space="preserve">LM223 </t>
  </si>
  <si>
    <t xml:space="preserve">LM225 </t>
  </si>
  <si>
    <t xml:space="preserve">LM226 </t>
  </si>
  <si>
    <t xml:space="preserve">LM227 </t>
  </si>
  <si>
    <t xml:space="preserve">LM228 </t>
  </si>
  <si>
    <t xml:space="preserve">LM229 </t>
  </si>
  <si>
    <t xml:space="preserve">LM231 </t>
  </si>
  <si>
    <t xml:space="preserve">LM234 </t>
  </si>
  <si>
    <t xml:space="preserve">LM235 </t>
  </si>
  <si>
    <t xml:space="preserve">LM2196 </t>
  </si>
  <si>
    <t xml:space="preserve">LM256 </t>
  </si>
  <si>
    <t xml:space="preserve">W2130 </t>
  </si>
  <si>
    <t xml:space="preserve">SC064 </t>
  </si>
  <si>
    <t xml:space="preserve">SC067 </t>
  </si>
  <si>
    <t xml:space="preserve">SC074 </t>
  </si>
  <si>
    <t xml:space="preserve">SC077 </t>
  </si>
  <si>
    <t xml:space="preserve">SC079 </t>
  </si>
  <si>
    <t xml:space="preserve">SC081 </t>
  </si>
  <si>
    <t xml:space="preserve">SC083 </t>
  </si>
  <si>
    <t xml:space="preserve">SC084 </t>
  </si>
  <si>
    <t xml:space="preserve">SC085 </t>
  </si>
  <si>
    <t>93-4</t>
  </si>
  <si>
    <t>HC1-9</t>
  </si>
  <si>
    <t>HC1-1</t>
  </si>
  <si>
    <t>HC1-2</t>
  </si>
  <si>
    <t>HC1-5</t>
  </si>
  <si>
    <t>HC1-6</t>
  </si>
  <si>
    <t>HC1-8</t>
  </si>
  <si>
    <t>NJ8</t>
  </si>
  <si>
    <t>NJ12</t>
  </si>
  <si>
    <t>NJ19</t>
  </si>
  <si>
    <t>NJ20</t>
  </si>
  <si>
    <t>LCJ19</t>
  </si>
  <si>
    <t>LCJ10</t>
  </si>
  <si>
    <t>LCJ17</t>
  </si>
  <si>
    <t>BC-02-02</t>
  </si>
  <si>
    <t>CL-03-05</t>
  </si>
  <si>
    <t>CL-04-05</t>
  </si>
  <si>
    <t>CL-06-05</t>
  </si>
  <si>
    <t>BM-01-05</t>
  </si>
  <si>
    <t>BT-34-02</t>
  </si>
  <si>
    <t>BL-03-03</t>
  </si>
  <si>
    <t>BT-18-01</t>
  </si>
  <si>
    <t>NBK-68-26</t>
  </si>
  <si>
    <t>BT-03-02</t>
  </si>
  <si>
    <t>BT-24-02</t>
  </si>
  <si>
    <t>NB02-35</t>
  </si>
  <si>
    <t>b-289</t>
  </si>
  <si>
    <t>BT-31-02</t>
  </si>
  <si>
    <t>BT-29-02</t>
  </si>
  <si>
    <t>GP-14-03</t>
  </si>
  <si>
    <t>GP-09-03</t>
  </si>
  <si>
    <t>b-279</t>
  </si>
  <si>
    <t>BT-17-02</t>
  </si>
  <si>
    <t>BT-12-02</t>
  </si>
  <si>
    <t>BT-20-02</t>
  </si>
  <si>
    <t>b-188</t>
  </si>
  <si>
    <t>BM-02-02</t>
  </si>
  <si>
    <t>BC-03-02</t>
  </si>
  <si>
    <t>b-265</t>
  </si>
  <si>
    <t>b-254</t>
  </si>
  <si>
    <t>BM-03-02</t>
  </si>
  <si>
    <t>b-247</t>
  </si>
  <si>
    <t>b-232</t>
  </si>
  <si>
    <t>NBK-83b-25</t>
  </si>
  <si>
    <t>b-237</t>
  </si>
  <si>
    <t>NB02-159</t>
  </si>
  <si>
    <t>BT-37-02</t>
  </si>
  <si>
    <t>IG-6b-01</t>
  </si>
  <si>
    <t>b-141</t>
  </si>
  <si>
    <t>b-115</t>
  </si>
  <si>
    <t>IG-15a-01</t>
  </si>
  <si>
    <t>BL-08-03</t>
  </si>
  <si>
    <t>IG-16-01</t>
  </si>
  <si>
    <t>IG-19-01</t>
  </si>
  <si>
    <t>IG-20b-01</t>
  </si>
  <si>
    <t>BT-01-01</t>
  </si>
  <si>
    <t>NB02-102</t>
  </si>
  <si>
    <t>b-35</t>
  </si>
  <si>
    <t>NB-24-26</t>
  </si>
  <si>
    <t>NB-12-26</t>
  </si>
  <si>
    <t>NB-11-26</t>
  </si>
  <si>
    <t>SB 13</t>
  </si>
  <si>
    <t>SB 10</t>
  </si>
  <si>
    <t>SB 02</t>
  </si>
  <si>
    <t>Dataset S5D. A collection of available zircon fission track data around the eastern Himalaya syntaxis.</t>
  </si>
  <si>
    <t>KC05-13</t>
  </si>
  <si>
    <t>B2-063 (z)</t>
  </si>
  <si>
    <t>B4-065 (z)</t>
  </si>
  <si>
    <t>Sss29 (z)</t>
  </si>
  <si>
    <t>Sss32 (z)</t>
  </si>
  <si>
    <t>BO-1</t>
  </si>
  <si>
    <t>BO-2</t>
  </si>
  <si>
    <t>BO-3</t>
  </si>
  <si>
    <t>BX-5</t>
  </si>
  <si>
    <t>BX-9</t>
  </si>
  <si>
    <t>BX-16</t>
  </si>
  <si>
    <t>BX110906</t>
  </si>
  <si>
    <t>BX110907</t>
  </si>
  <si>
    <t>BX110913</t>
  </si>
  <si>
    <t>GD-2</t>
  </si>
  <si>
    <t>GD-3</t>
  </si>
  <si>
    <t>GD-6</t>
  </si>
  <si>
    <t>GD-10</t>
  </si>
  <si>
    <t>GD-11</t>
  </si>
  <si>
    <t>DB-1</t>
  </si>
  <si>
    <t>DB-2</t>
  </si>
  <si>
    <t>Gong-41</t>
  </si>
  <si>
    <t>Gong-85</t>
  </si>
  <si>
    <t>Gong-91</t>
  </si>
  <si>
    <t>Kc0510*</t>
  </si>
  <si>
    <t>Kc0755*</t>
  </si>
  <si>
    <t>Kc0513*</t>
  </si>
  <si>
    <t>Kc0756*</t>
  </si>
  <si>
    <t>Kc0757*</t>
  </si>
  <si>
    <t>Bo-8</t>
  </si>
  <si>
    <t>Bo-9</t>
  </si>
  <si>
    <t>Ki-7</t>
  </si>
  <si>
    <t>Ki-9</t>
  </si>
  <si>
    <t>Kc-518</t>
  </si>
  <si>
    <t>Kc-533</t>
  </si>
  <si>
    <t>Wang, et al., 2015, Sci. Rep.</t>
  </si>
  <si>
    <t>NGL3</t>
  </si>
  <si>
    <t>G13</t>
  </si>
  <si>
    <t>Zhang Y.Z. , PhD thesis, 2015</t>
  </si>
  <si>
    <t>A84</t>
  </si>
  <si>
    <t>A86</t>
  </si>
  <si>
    <t>A87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</si>
</sst>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_ "/>
    <numFmt numFmtId="178" formatCode="0.0000_);[Red]\(0.0000\)"/>
    <numFmt numFmtId="179" formatCode="0_ "/>
    <numFmt numFmtId="180" formatCode="0.0_ "/>
    <numFmt numFmtId="181" formatCode="0.0_);[Red]\(0.0\)"/>
  </numFmts>
  <fonts count="43">
    <font>
      <sz val="12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0"/>
      <name val="Arial"/>
      <charset val="134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等线"/>
      <charset val="134"/>
      <scheme val="minor"/>
    </font>
    <font>
      <b/>
      <sz val="11"/>
      <color indexed="63"/>
      <name val="宋体"/>
      <charset val="134"/>
    </font>
    <font>
      <b/>
      <sz val="11"/>
      <color rgb="FFFFFFFF"/>
      <name val="等线"/>
      <charset val="0"/>
      <scheme val="minor"/>
    </font>
    <font>
      <i/>
      <sz val="12"/>
      <color indexed="23"/>
      <name val="宋体"/>
      <charset val="134"/>
    </font>
    <font>
      <sz val="11"/>
      <color indexed="17"/>
      <name val="宋体"/>
      <charset val="134"/>
    </font>
    <font>
      <sz val="11"/>
      <color indexed="14"/>
      <name val="宋体"/>
      <charset val="134"/>
    </font>
    <font>
      <b/>
      <sz val="11"/>
      <color indexed="52"/>
      <name val="宋体"/>
      <charset val="134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2"/>
      <color indexed="60"/>
      <name val="宋体"/>
      <charset val="134"/>
    </font>
    <font>
      <sz val="11"/>
      <color indexed="10"/>
      <name val="宋体"/>
      <charset val="134"/>
    </font>
    <font>
      <sz val="11"/>
      <color rgb="FFFA7D00"/>
      <name val="等线"/>
      <charset val="0"/>
      <scheme val="minor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9" borderId="10" applyNumberFormat="0" applyFont="0" applyAlignment="0" applyProtection="0">
      <alignment vertical="center"/>
    </xf>
    <xf numFmtId="0" fontId="18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33" fillId="41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22" borderId="11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0" borderId="0" applyNumberFormat="0" applyFill="0" applyBorder="0" applyAlignment="0" applyProtection="0"/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" fillId="5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7" fillId="49" borderId="17" applyNumberFormat="0" applyAlignment="0" applyProtection="0">
      <alignment vertical="center"/>
    </xf>
    <xf numFmtId="0" fontId="37" fillId="49" borderId="1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1" fillId="29" borderId="12" applyNumberFormat="0" applyAlignment="0" applyProtection="0">
      <alignment vertical="center"/>
    </xf>
    <xf numFmtId="0" fontId="41" fillId="29" borderId="12" applyNumberFormat="0" applyAlignment="0" applyProtection="0">
      <alignment vertical="center"/>
    </xf>
    <xf numFmtId="0" fontId="0" fillId="41" borderId="20" applyNumberFormat="0" applyFont="0" applyAlignment="0" applyProtection="0">
      <alignment vertical="center"/>
    </xf>
    <xf numFmtId="0" fontId="0" fillId="41" borderId="20" applyNumberFormat="0" applyFont="0" applyAlignment="0" applyProtection="0">
      <alignment vertical="center"/>
    </xf>
  </cellStyleXfs>
  <cellXfs count="3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181" fontId="1" fillId="0" borderId="0" xfId="0" applyNumberFormat="1" applyFont="1" applyFill="1" applyBorder="1">
      <alignment vertical="center"/>
    </xf>
    <xf numFmtId="181" fontId="1" fillId="0" borderId="0" xfId="0" applyNumberFormat="1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81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left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178" fontId="1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Fill="1" applyBorder="1" applyAlignment="1"/>
    <xf numFmtId="0" fontId="1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</cellXfs>
  <cellStyles count="171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60% - 强调文字颜色 5 2" xfId="7"/>
    <cellStyle name="20% - 强调文字颜色 3_previous" xfId="8"/>
    <cellStyle name="20% - 强调文字颜色 5_previous" xfId="9"/>
    <cellStyle name="千位分隔[0]" xfId="10" builtinId="6"/>
    <cellStyle name="千位分隔" xfId="11" builtinId="3"/>
    <cellStyle name="差_previous" xfId="12"/>
    <cellStyle name="40% - 强调文字颜色 3" xfId="13" builtinId="39"/>
    <cellStyle name="计算 2" xfId="14"/>
    <cellStyle name="40% - 强调文字颜色 3_previous" xfId="15"/>
    <cellStyle name="差" xfId="16" builtinId="27"/>
    <cellStyle name="60% - 强调文字颜色 3" xfId="17" builtinId="40"/>
    <cellStyle name="超链接" xfId="18" builtinId="8"/>
    <cellStyle name="百分比" xfId="19" builtinId="5"/>
    <cellStyle name="已访问的超链接" xfId="20" builtinId="9"/>
    <cellStyle name="注释" xfId="21" builtinId="10"/>
    <cellStyle name="常规 6" xfId="22"/>
    <cellStyle name="60% - 强调文字颜色 2 3" xfId="23"/>
    <cellStyle name="无色" xfId="24"/>
    <cellStyle name="警告文本 3" xfId="25"/>
    <cellStyle name="20% - 强调文字颜色 1_previous" xfId="26"/>
    <cellStyle name="60% - 强调文字颜色 2" xfId="27" builtinId="36"/>
    <cellStyle name="标题 4" xfId="28" builtinId="19"/>
    <cellStyle name="警告文本" xfId="29" builtinId="11"/>
    <cellStyle name="标题" xfId="30" builtinId="15"/>
    <cellStyle name="解释性文本" xfId="31" builtinId="53"/>
    <cellStyle name="标题 1" xfId="32" builtinId="16"/>
    <cellStyle name="标题 2" xfId="33" builtinId="17"/>
    <cellStyle name="60% - 强调文字颜色 1" xfId="34" builtinId="32"/>
    <cellStyle name="标题 3" xfId="35" builtinId="18"/>
    <cellStyle name="60% - 强调文字颜色 4" xfId="36" builtinId="44"/>
    <cellStyle name="好_previous" xfId="37"/>
    <cellStyle name="输出" xfId="38" builtinId="21"/>
    <cellStyle name="计算" xfId="39" builtinId="22"/>
    <cellStyle name="检查单元格" xfId="40" builtinId="23"/>
    <cellStyle name="40% - 强调文字颜色 4 2" xfId="41"/>
    <cellStyle name="20% - 强调文字颜色 5 3" xfId="42"/>
    <cellStyle name="20% - 强调文字颜色 6" xfId="43" builtinId="50"/>
    <cellStyle name="强调文字颜色 2" xfId="44" builtinId="33"/>
    <cellStyle name="链接单元格" xfId="45" builtinId="24"/>
    <cellStyle name="汇总" xfId="46" builtinId="25"/>
    <cellStyle name="好" xfId="47" builtinId="26"/>
    <cellStyle name="20% - 强调文字颜色 3 3" xfId="48"/>
    <cellStyle name="适中" xfId="49" builtinId="28"/>
    <cellStyle name="20% - 强调文字颜色 5" xfId="50" builtinId="46"/>
    <cellStyle name="强调文字颜色 1" xfId="51" builtinId="29"/>
    <cellStyle name="链接单元格 3" xfId="52"/>
    <cellStyle name="20% - 强调文字颜色 1" xfId="53" builtinId="30"/>
    <cellStyle name="40% - 强调文字颜色 1" xfId="54" builtinId="31"/>
    <cellStyle name="输出 2" xfId="55"/>
    <cellStyle name="20% - 强调文字颜色 2" xfId="56" builtinId="34"/>
    <cellStyle name="40% - 强调文字颜色 2" xfId="57" builtinId="35"/>
    <cellStyle name="强调文字颜色 3" xfId="58" builtinId="37"/>
    <cellStyle name="40% - 强调文字颜色 2_previous" xfId="59"/>
    <cellStyle name="强调文字颜色 4" xfId="60" builtinId="41"/>
    <cellStyle name="20% - 强调文字颜色 4" xfId="61" builtinId="42"/>
    <cellStyle name="计算 3" xfId="62"/>
    <cellStyle name="40% - 强调文字颜色 4" xfId="63" builtinId="43"/>
    <cellStyle name="强调文字颜色 5" xfId="64" builtinId="45"/>
    <cellStyle name="40% - 强调文字颜色 5" xfId="65" builtinId="47"/>
    <cellStyle name="60% - 强调文字颜色 5" xfId="66" builtinId="48"/>
    <cellStyle name="20% - 强调文字颜色 6_previous" xfId="67"/>
    <cellStyle name="强调文字颜色 6" xfId="68" builtinId="49"/>
    <cellStyle name="适中 2" xfId="69"/>
    <cellStyle name="40% - 强调文字颜色 6" xfId="70" builtinId="51"/>
    <cellStyle name="60% - 强调文字颜色 6" xfId="71" builtinId="52"/>
    <cellStyle name="20% - 强调文字颜色 2 3" xfId="72"/>
    <cellStyle name="20% - 强调文字颜色 2_previous" xfId="73"/>
    <cellStyle name="40% - 强调文字颜色 2 2" xfId="74"/>
    <cellStyle name="20% - 强调文字颜色 1 3" xfId="75"/>
    <cellStyle name="20% - 强调文字颜色 2 2" xfId="76"/>
    <cellStyle name="20% - 强调文字颜色 3 2" xfId="77"/>
    <cellStyle name="20% - 强调文字颜色 4 2" xfId="78"/>
    <cellStyle name="常规 3" xfId="79"/>
    <cellStyle name="20% - 强调文字颜色 4 3" xfId="80"/>
    <cellStyle name="常规 4" xfId="81"/>
    <cellStyle name="20% - 强调文字颜色 6 2" xfId="82"/>
    <cellStyle name="20% - 强调文字颜色 4_previous" xfId="83"/>
    <cellStyle name="20% - 强调文字颜色 5 2" xfId="84"/>
    <cellStyle name="20% - 强调文字颜色 6 3" xfId="85"/>
    <cellStyle name="40% - 强调文字颜色 1 2" xfId="86"/>
    <cellStyle name="40% - 强调文字颜色 1 3" xfId="87"/>
    <cellStyle name="强调文字颜色 6_previous" xfId="88"/>
    <cellStyle name="40% - 强调文字颜色 1_previous" xfId="89"/>
    <cellStyle name="40% - 强调文字颜色 2 3" xfId="90"/>
    <cellStyle name="40% - 强调文字颜色 3 2" xfId="91"/>
    <cellStyle name="40% - 强调文字颜色 3 3" xfId="92"/>
    <cellStyle name="40% - 强调文字颜色 4 3" xfId="93"/>
    <cellStyle name="40% - 强调文字颜色 4_previous" xfId="94"/>
    <cellStyle name="40% - 强调文字颜色 5 2" xfId="95"/>
    <cellStyle name="40% - 强调文字颜色 5 3" xfId="96"/>
    <cellStyle name="40% - 强调文字颜色 5_previous" xfId="97"/>
    <cellStyle name="40% - 强调文字颜色 6 2" xfId="98"/>
    <cellStyle name="40% - 强调文字颜色 6 3" xfId="99"/>
    <cellStyle name="40% - 强调文字颜色 6_previous" xfId="100"/>
    <cellStyle name="60% - 强调文字颜色 1 2" xfId="101"/>
    <cellStyle name="60% - 强调文字颜色 1 3" xfId="102"/>
    <cellStyle name="60% - 强调文字颜色 1_previous" xfId="103"/>
    <cellStyle name="60% - 强调文字颜色 2 2" xfId="104"/>
    <cellStyle name="常规 5" xfId="105"/>
    <cellStyle name="说明文本" xfId="106"/>
    <cellStyle name="60% - 强调文字颜色 2_previous" xfId="107"/>
    <cellStyle name="强调文字颜色 3 3" xfId="108"/>
    <cellStyle name="60% - 强调文字颜色 3 2" xfId="109"/>
    <cellStyle name="60% - 强调文字颜色 3 3" xfId="110"/>
    <cellStyle name="60% - 强调文字颜色 3_previous" xfId="111"/>
    <cellStyle name="60% - 强调文字颜色 4 2" xfId="112"/>
    <cellStyle name="60% - 强调文字颜色 4 3" xfId="113"/>
    <cellStyle name="60% - 强调文字颜色 4_previous" xfId="114"/>
    <cellStyle name="60% - 强调文字颜色 5 3" xfId="115"/>
    <cellStyle name="60% - 强调文字颜色 5_previous" xfId="116"/>
    <cellStyle name="60% - 强调文字颜色 6 2" xfId="117"/>
    <cellStyle name="60% - 强调文字颜色 6 3" xfId="118"/>
    <cellStyle name="60% - 强调文字颜色 6_previous" xfId="119"/>
    <cellStyle name="标题 1 2" xfId="120"/>
    <cellStyle name="标题 1 3" xfId="121"/>
    <cellStyle name="标题 2 2" xfId="122"/>
    <cellStyle name="标题 2 3" xfId="123"/>
    <cellStyle name="标题 3 2" xfId="124"/>
    <cellStyle name="标题 3 3" xfId="125"/>
    <cellStyle name="标题 4 2" xfId="126"/>
    <cellStyle name="标题 4 3" xfId="127"/>
    <cellStyle name="标题 5" xfId="128"/>
    <cellStyle name="标题 6" xfId="129"/>
    <cellStyle name="差 2" xfId="130"/>
    <cellStyle name="差 3" xfId="131"/>
    <cellStyle name="差_project" xfId="132"/>
    <cellStyle name="常规 10" xfId="133"/>
    <cellStyle name="常规 11" xfId="134"/>
    <cellStyle name="常规 2" xfId="135"/>
    <cellStyle name="常规 7" xfId="136"/>
    <cellStyle name="常规 8" xfId="137"/>
    <cellStyle name="常规 9" xfId="138"/>
    <cellStyle name="强调文字颜色 4_previous" xfId="139"/>
    <cellStyle name="好 2" xfId="140"/>
    <cellStyle name="好 3" xfId="141"/>
    <cellStyle name="好_project" xfId="142"/>
    <cellStyle name="汇总 2" xfId="143"/>
    <cellStyle name="汇总 3" xfId="144"/>
    <cellStyle name="检查单元格 2" xfId="145"/>
    <cellStyle name="检查单元格 3" xfId="146"/>
    <cellStyle name="解释性文本 2" xfId="147"/>
    <cellStyle name="解释性文本 3" xfId="148"/>
    <cellStyle name="警告文本 2" xfId="149"/>
    <cellStyle name="链接单元格 2" xfId="150"/>
    <cellStyle name="强调文字颜色 1 2" xfId="151"/>
    <cellStyle name="强调文字颜色 1 3" xfId="152"/>
    <cellStyle name="强调文字颜色 1_previous" xfId="153"/>
    <cellStyle name="强调文字颜色 2 2" xfId="154"/>
    <cellStyle name="强调文字颜色 2 3" xfId="155"/>
    <cellStyle name="强调文字颜色 2_previous" xfId="156"/>
    <cellStyle name="强调文字颜色 3 2" xfId="157"/>
    <cellStyle name="强调文字颜色 3_previous" xfId="158"/>
    <cellStyle name="强调文字颜色 4 2" xfId="159"/>
    <cellStyle name="强调文字颜色 4 3" xfId="160"/>
    <cellStyle name="强调文字颜色 5 2" xfId="161"/>
    <cellStyle name="强调文字颜色 5 3" xfId="162"/>
    <cellStyle name="强调文字颜色 5_previous" xfId="163"/>
    <cellStyle name="强调文字颜色 6 2" xfId="164"/>
    <cellStyle name="强调文字颜色 6 3" xfId="165"/>
    <cellStyle name="适中 3" xfId="166"/>
    <cellStyle name="输入 2" xfId="167"/>
    <cellStyle name="输入 3" xfId="168"/>
    <cellStyle name="注释 2" xfId="169"/>
    <cellStyle name="注释 3" xfId="17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5"/>
  <sheetViews>
    <sheetView zoomScale="70" zoomScaleNormal="70" workbookViewId="0">
      <selection activeCell="M9" sqref="M9"/>
    </sheetView>
  </sheetViews>
  <sheetFormatPr defaultColWidth="8.66666666666667" defaultRowHeight="15" outlineLevelCol="6"/>
  <cols>
    <col min="1" max="1" width="10.25" style="1" customWidth="1"/>
    <col min="2" max="2" width="12.4166666666667" style="2" customWidth="1"/>
    <col min="3" max="3" width="9.41666666666667" style="2" customWidth="1"/>
    <col min="4" max="4" width="10.6666666666667" style="3" customWidth="1"/>
    <col min="5" max="5" width="10.4166666666667" style="4" customWidth="1"/>
    <col min="6" max="6" width="8.75" style="5" customWidth="1"/>
    <col min="7" max="7" width="30.25" style="36" customWidth="1"/>
    <col min="8" max="16384" width="8.66666666666667" style="37"/>
  </cols>
  <sheetData>
    <row r="1" ht="15.5" spans="1:7">
      <c r="A1" s="7" t="s">
        <v>0</v>
      </c>
      <c r="B1" s="7"/>
      <c r="C1" s="7"/>
      <c r="D1" s="7"/>
      <c r="E1" s="7"/>
      <c r="F1" s="7"/>
      <c r="G1" s="7"/>
    </row>
    <row r="2" ht="16" customHeight="1" spans="1:7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7</v>
      </c>
    </row>
    <row r="3" ht="16" customHeight="1" spans="1:7">
      <c r="A3" s="12" t="s">
        <v>8</v>
      </c>
      <c r="B3" s="9">
        <v>97.9599</v>
      </c>
      <c r="C3" s="9">
        <v>29.7323</v>
      </c>
      <c r="D3" s="10">
        <v>4703</v>
      </c>
      <c r="E3" s="11">
        <v>29</v>
      </c>
      <c r="F3" s="11">
        <v>3</v>
      </c>
      <c r="G3" s="14" t="s">
        <v>9</v>
      </c>
    </row>
    <row r="4" ht="16" customHeight="1" spans="1:7">
      <c r="A4" s="12" t="s">
        <v>10</v>
      </c>
      <c r="B4" s="9">
        <v>98.0137</v>
      </c>
      <c r="C4" s="9">
        <v>29.7181</v>
      </c>
      <c r="D4" s="10">
        <v>4991</v>
      </c>
      <c r="E4" s="11">
        <v>27</v>
      </c>
      <c r="F4" s="11">
        <v>6</v>
      </c>
      <c r="G4" s="14" t="s">
        <v>9</v>
      </c>
    </row>
    <row r="5" ht="16" customHeight="1" spans="1:7">
      <c r="A5" s="12" t="s">
        <v>11</v>
      </c>
      <c r="B5" s="9">
        <v>98.0459</v>
      </c>
      <c r="C5" s="9">
        <v>29.7234</v>
      </c>
      <c r="D5" s="10">
        <v>4822</v>
      </c>
      <c r="E5" s="11">
        <v>12</v>
      </c>
      <c r="F5" s="11">
        <v>2</v>
      </c>
      <c r="G5" s="14" t="s">
        <v>9</v>
      </c>
    </row>
    <row r="6" ht="16" customHeight="1" spans="1:7">
      <c r="A6" s="12" t="s">
        <v>12</v>
      </c>
      <c r="B6" s="9">
        <v>98.1663</v>
      </c>
      <c r="C6" s="9">
        <v>29.5995</v>
      </c>
      <c r="D6" s="10">
        <v>4020</v>
      </c>
      <c r="E6" s="11">
        <v>25</v>
      </c>
      <c r="F6" s="11">
        <v>5</v>
      </c>
      <c r="G6" s="14" t="s">
        <v>9</v>
      </c>
    </row>
    <row r="7" ht="16" customHeight="1" spans="1:7">
      <c r="A7" s="12" t="s">
        <v>13</v>
      </c>
      <c r="B7" s="9">
        <v>98.1814</v>
      </c>
      <c r="C7" s="9">
        <v>29.5791</v>
      </c>
      <c r="D7" s="10">
        <v>3894</v>
      </c>
      <c r="E7" s="11">
        <v>20</v>
      </c>
      <c r="F7" s="11">
        <v>3</v>
      </c>
      <c r="G7" s="14" t="s">
        <v>9</v>
      </c>
    </row>
    <row r="8" ht="16" customHeight="1" spans="1:7">
      <c r="A8" s="12" t="s">
        <v>14</v>
      </c>
      <c r="B8" s="9">
        <v>98.1936</v>
      </c>
      <c r="C8" s="9">
        <v>29.5608</v>
      </c>
      <c r="D8" s="10">
        <v>3757</v>
      </c>
      <c r="E8" s="11">
        <v>28</v>
      </c>
      <c r="F8" s="11">
        <v>4</v>
      </c>
      <c r="G8" s="14" t="s">
        <v>9</v>
      </c>
    </row>
    <row r="9" ht="16" customHeight="1" spans="1:7">
      <c r="A9" s="12" t="s">
        <v>15</v>
      </c>
      <c r="B9" s="9">
        <v>98.2099</v>
      </c>
      <c r="C9" s="9">
        <v>29.5531</v>
      </c>
      <c r="D9" s="10">
        <v>3622</v>
      </c>
      <c r="E9" s="11">
        <v>22</v>
      </c>
      <c r="F9" s="11">
        <v>3</v>
      </c>
      <c r="G9" s="14" t="s">
        <v>9</v>
      </c>
    </row>
    <row r="10" ht="16" customHeight="1" spans="1:7">
      <c r="A10" s="12" t="s">
        <v>16</v>
      </c>
      <c r="B10" s="9">
        <v>98.303</v>
      </c>
      <c r="C10" s="9">
        <v>29.551</v>
      </c>
      <c r="D10" s="10">
        <v>3868</v>
      </c>
      <c r="E10" s="11">
        <v>15</v>
      </c>
      <c r="F10" s="11">
        <v>4</v>
      </c>
      <c r="G10" s="14" t="s">
        <v>9</v>
      </c>
    </row>
    <row r="11" ht="16" customHeight="1" spans="1:7">
      <c r="A11" s="12" t="s">
        <v>17</v>
      </c>
      <c r="B11" s="9">
        <v>98.5356</v>
      </c>
      <c r="C11" s="9">
        <v>29.6949</v>
      </c>
      <c r="D11" s="10">
        <v>4325</v>
      </c>
      <c r="E11" s="11">
        <v>41</v>
      </c>
      <c r="F11" s="11">
        <v>5</v>
      </c>
      <c r="G11" s="14" t="s">
        <v>9</v>
      </c>
    </row>
    <row r="12" ht="16" customHeight="1" spans="1:7">
      <c r="A12" s="12" t="s">
        <v>18</v>
      </c>
      <c r="B12" s="9">
        <v>99.3463</v>
      </c>
      <c r="C12" s="9">
        <v>27.3608</v>
      </c>
      <c r="D12" s="10">
        <v>2703</v>
      </c>
      <c r="E12" s="11">
        <v>62</v>
      </c>
      <c r="F12" s="11">
        <v>4</v>
      </c>
      <c r="G12" s="14" t="s">
        <v>9</v>
      </c>
    </row>
    <row r="13" ht="16" customHeight="1" spans="1:7">
      <c r="A13" s="12" t="s">
        <v>19</v>
      </c>
      <c r="B13" s="9">
        <v>99.347</v>
      </c>
      <c r="C13" s="9">
        <v>27.4731</v>
      </c>
      <c r="D13" s="10">
        <v>2376</v>
      </c>
      <c r="E13" s="11">
        <v>31</v>
      </c>
      <c r="F13" s="11">
        <v>3</v>
      </c>
      <c r="G13" s="14" t="s">
        <v>9</v>
      </c>
    </row>
    <row r="14" ht="16" customHeight="1" spans="1:7">
      <c r="A14" s="12" t="s">
        <v>20</v>
      </c>
      <c r="B14" s="9">
        <v>99.5034</v>
      </c>
      <c r="C14" s="9">
        <v>27.0696</v>
      </c>
      <c r="D14" s="10">
        <v>2635</v>
      </c>
      <c r="E14" s="11">
        <v>35.85</v>
      </c>
      <c r="F14" s="11">
        <v>3.2</v>
      </c>
      <c r="G14" s="18" t="s">
        <v>21</v>
      </c>
    </row>
    <row r="15" ht="16" customHeight="1" spans="1:7">
      <c r="A15" s="12" t="s">
        <v>22</v>
      </c>
      <c r="B15" s="9">
        <v>99.4927</v>
      </c>
      <c r="C15" s="9">
        <v>27.1031</v>
      </c>
      <c r="D15" s="10">
        <v>2939</v>
      </c>
      <c r="E15" s="11">
        <v>41.67</v>
      </c>
      <c r="F15" s="11">
        <v>2.58</v>
      </c>
      <c r="G15" s="18" t="s">
        <v>21</v>
      </c>
    </row>
    <row r="16" ht="16" customHeight="1" spans="1:7">
      <c r="A16" s="12" t="s">
        <v>23</v>
      </c>
      <c r="B16" s="9">
        <v>100.1261</v>
      </c>
      <c r="C16" s="9">
        <v>29.3575</v>
      </c>
      <c r="D16" s="10">
        <v>4420</v>
      </c>
      <c r="E16" s="11">
        <v>101.71</v>
      </c>
      <c r="F16" s="11">
        <v>38.43</v>
      </c>
      <c r="G16" s="18" t="s">
        <v>24</v>
      </c>
    </row>
    <row r="17" ht="16" customHeight="1" spans="1:7">
      <c r="A17" s="12" t="s">
        <v>25</v>
      </c>
      <c r="B17" s="9">
        <v>100.1955</v>
      </c>
      <c r="C17" s="9">
        <v>29.4605</v>
      </c>
      <c r="D17" s="10">
        <v>4620</v>
      </c>
      <c r="E17" s="11">
        <v>91.39</v>
      </c>
      <c r="F17" s="11">
        <v>3.04</v>
      </c>
      <c r="G17" s="18" t="s">
        <v>24</v>
      </c>
    </row>
    <row r="18" ht="16" customHeight="1" spans="1:7">
      <c r="A18" s="12" t="s">
        <v>26</v>
      </c>
      <c r="B18" s="9">
        <v>100.2695</v>
      </c>
      <c r="C18" s="9">
        <v>29.5162</v>
      </c>
      <c r="D18" s="10">
        <v>4640</v>
      </c>
      <c r="E18" s="11">
        <v>92.29</v>
      </c>
      <c r="F18" s="11">
        <v>41.81</v>
      </c>
      <c r="G18" s="18" t="s">
        <v>24</v>
      </c>
    </row>
    <row r="19" ht="16" customHeight="1" spans="1:7">
      <c r="A19" s="12" t="s">
        <v>27</v>
      </c>
      <c r="B19" s="9">
        <v>100.2764</v>
      </c>
      <c r="C19" s="9">
        <v>29.5322</v>
      </c>
      <c r="D19" s="10">
        <v>4500</v>
      </c>
      <c r="E19" s="11">
        <v>111.91</v>
      </c>
      <c r="F19" s="11">
        <v>30.05</v>
      </c>
      <c r="G19" s="18" t="s">
        <v>24</v>
      </c>
    </row>
    <row r="20" ht="16" customHeight="1" spans="1:7">
      <c r="A20" s="12" t="s">
        <v>28</v>
      </c>
      <c r="B20" s="9">
        <v>100.3165</v>
      </c>
      <c r="C20" s="9">
        <v>29.5741</v>
      </c>
      <c r="D20" s="10">
        <v>4200</v>
      </c>
      <c r="E20" s="11">
        <v>112.3</v>
      </c>
      <c r="F20" s="11">
        <v>23.14</v>
      </c>
      <c r="G20" s="18" t="s">
        <v>24</v>
      </c>
    </row>
    <row r="21" ht="16" customHeight="1" spans="1:7">
      <c r="A21" s="12" t="s">
        <v>29</v>
      </c>
      <c r="B21" s="9">
        <v>100.3447</v>
      </c>
      <c r="C21" s="9">
        <v>29.6346</v>
      </c>
      <c r="D21" s="10">
        <v>3980</v>
      </c>
      <c r="E21" s="11">
        <v>60.07</v>
      </c>
      <c r="F21" s="11">
        <v>19.28</v>
      </c>
      <c r="G21" s="18" t="s">
        <v>24</v>
      </c>
    </row>
    <row r="22" ht="16" customHeight="1" spans="1:7">
      <c r="A22" s="12" t="s">
        <v>30</v>
      </c>
      <c r="B22" s="9">
        <v>100.3529</v>
      </c>
      <c r="C22" s="9">
        <v>29.6446</v>
      </c>
      <c r="D22" s="10">
        <v>3860</v>
      </c>
      <c r="E22" s="11">
        <v>50.04</v>
      </c>
      <c r="F22" s="11">
        <v>0.83</v>
      </c>
      <c r="G22" s="18" t="s">
        <v>24</v>
      </c>
    </row>
    <row r="23" ht="16" customHeight="1" spans="1:7">
      <c r="A23" s="12" t="s">
        <v>31</v>
      </c>
      <c r="B23" s="9">
        <v>101.5319</v>
      </c>
      <c r="C23" s="9">
        <v>30.1241</v>
      </c>
      <c r="D23" s="10">
        <v>4000</v>
      </c>
      <c r="E23" s="11">
        <v>57.63</v>
      </c>
      <c r="F23" s="11">
        <v>6.11</v>
      </c>
      <c r="G23" s="18" t="s">
        <v>24</v>
      </c>
    </row>
    <row r="24" ht="16" customHeight="1" spans="1:7">
      <c r="A24" s="12" t="s">
        <v>32</v>
      </c>
      <c r="B24" s="9">
        <v>101.9297</v>
      </c>
      <c r="C24" s="9">
        <v>31.198</v>
      </c>
      <c r="D24" s="10">
        <v>2840</v>
      </c>
      <c r="E24" s="11">
        <v>8.1</v>
      </c>
      <c r="F24" s="11">
        <v>1.69</v>
      </c>
      <c r="G24" s="18" t="s">
        <v>24</v>
      </c>
    </row>
    <row r="25" ht="16" customHeight="1" spans="1:7">
      <c r="A25" s="12" t="s">
        <v>33</v>
      </c>
      <c r="B25" s="9">
        <v>101.9262</v>
      </c>
      <c r="C25" s="9">
        <v>31.1951</v>
      </c>
      <c r="D25" s="10">
        <v>2580</v>
      </c>
      <c r="E25" s="11">
        <v>6.08</v>
      </c>
      <c r="F25" s="11">
        <v>0.95</v>
      </c>
      <c r="G25" s="18" t="s">
        <v>24</v>
      </c>
    </row>
    <row r="26" ht="16" customHeight="1" spans="1:7">
      <c r="A26" s="12" t="s">
        <v>34</v>
      </c>
      <c r="B26" s="9">
        <v>101.9241</v>
      </c>
      <c r="C26" s="9">
        <v>31.1937</v>
      </c>
      <c r="D26" s="10">
        <v>2500</v>
      </c>
      <c r="E26" s="11">
        <v>5.65</v>
      </c>
      <c r="F26" s="11">
        <v>0.28</v>
      </c>
      <c r="G26" s="18" t="s">
        <v>24</v>
      </c>
    </row>
    <row r="27" ht="16" customHeight="1" spans="1:7">
      <c r="A27" s="12" t="s">
        <v>35</v>
      </c>
      <c r="B27" s="9">
        <v>101.929</v>
      </c>
      <c r="C27" s="9">
        <v>31.2042</v>
      </c>
      <c r="D27" s="10">
        <v>3000</v>
      </c>
      <c r="E27" s="11">
        <v>9.35</v>
      </c>
      <c r="F27" s="11">
        <v>3.76</v>
      </c>
      <c r="G27" s="18" t="s">
        <v>24</v>
      </c>
    </row>
    <row r="28" ht="16" customHeight="1" spans="1:7">
      <c r="A28" s="12" t="s">
        <v>36</v>
      </c>
      <c r="B28" s="9">
        <v>101.932</v>
      </c>
      <c r="C28" s="9">
        <v>31.1733</v>
      </c>
      <c r="D28" s="10">
        <v>2100</v>
      </c>
      <c r="E28" s="11">
        <v>5.5</v>
      </c>
      <c r="F28" s="11">
        <v>0.52</v>
      </c>
      <c r="G28" s="18" t="s">
        <v>24</v>
      </c>
    </row>
    <row r="29" ht="16" customHeight="1" spans="1:7">
      <c r="A29" s="12" t="s">
        <v>37</v>
      </c>
      <c r="B29" s="9">
        <v>101.751</v>
      </c>
      <c r="C29" s="9">
        <v>28.5425</v>
      </c>
      <c r="D29" s="10">
        <v>1700</v>
      </c>
      <c r="E29" s="11">
        <v>4.6</v>
      </c>
      <c r="F29" s="11">
        <v>1.1</v>
      </c>
      <c r="G29" s="18" t="s">
        <v>24</v>
      </c>
    </row>
    <row r="30" ht="16" customHeight="1" spans="1:7">
      <c r="A30" s="12" t="s">
        <v>38</v>
      </c>
      <c r="B30" s="9">
        <v>101.748</v>
      </c>
      <c r="C30" s="9">
        <v>28.5342</v>
      </c>
      <c r="D30" s="10">
        <v>1620</v>
      </c>
      <c r="E30" s="11">
        <v>10.78</v>
      </c>
      <c r="F30" s="11">
        <v>2.35</v>
      </c>
      <c r="G30" s="18" t="s">
        <v>24</v>
      </c>
    </row>
    <row r="31" ht="16" customHeight="1" spans="1:7">
      <c r="A31" s="12" t="s">
        <v>39</v>
      </c>
      <c r="B31" s="9">
        <v>101.7335</v>
      </c>
      <c r="C31" s="9">
        <v>28.552</v>
      </c>
      <c r="D31" s="10">
        <v>1950</v>
      </c>
      <c r="E31" s="11">
        <v>5.02</v>
      </c>
      <c r="F31" s="11">
        <v>1.68</v>
      </c>
      <c r="G31" s="18" t="s">
        <v>24</v>
      </c>
    </row>
    <row r="32" ht="16" customHeight="1" spans="1:7">
      <c r="A32" s="12" t="s">
        <v>40</v>
      </c>
      <c r="B32" s="9">
        <v>101.64</v>
      </c>
      <c r="C32" s="9">
        <v>28.6533</v>
      </c>
      <c r="D32" s="10">
        <v>2100</v>
      </c>
      <c r="E32" s="11">
        <v>3.16</v>
      </c>
      <c r="F32" s="11">
        <v>0.19</v>
      </c>
      <c r="G32" s="18" t="s">
        <v>24</v>
      </c>
    </row>
    <row r="33" ht="16" customHeight="1" spans="1:7">
      <c r="A33" s="12" t="s">
        <v>41</v>
      </c>
      <c r="B33" s="9">
        <v>101.6034</v>
      </c>
      <c r="C33" s="9">
        <v>28.8347</v>
      </c>
      <c r="D33" s="10">
        <v>2550</v>
      </c>
      <c r="E33" s="11">
        <v>8.32</v>
      </c>
      <c r="F33" s="11">
        <v>2.76</v>
      </c>
      <c r="G33" s="18" t="s">
        <v>24</v>
      </c>
    </row>
    <row r="34" ht="16" customHeight="1" spans="1:7">
      <c r="A34" s="12" t="s">
        <v>42</v>
      </c>
      <c r="B34" s="9">
        <v>101.5734</v>
      </c>
      <c r="C34" s="9">
        <v>28.8742</v>
      </c>
      <c r="D34" s="10">
        <v>2750</v>
      </c>
      <c r="E34" s="11">
        <v>10.05</v>
      </c>
      <c r="F34" s="11">
        <v>7.8</v>
      </c>
      <c r="G34" s="18" t="s">
        <v>24</v>
      </c>
    </row>
    <row r="35" ht="16" customHeight="1" spans="1:7">
      <c r="A35" s="12" t="s">
        <v>43</v>
      </c>
      <c r="B35" s="9">
        <v>102.0933</v>
      </c>
      <c r="C35" s="9">
        <v>28.1985</v>
      </c>
      <c r="D35" s="10">
        <v>1650</v>
      </c>
      <c r="E35" s="11">
        <v>16.98</v>
      </c>
      <c r="F35" s="11">
        <v>9.45</v>
      </c>
      <c r="G35" s="18" t="s">
        <v>24</v>
      </c>
    </row>
    <row r="36" ht="16" customHeight="1" spans="1:7">
      <c r="A36" s="12" t="s">
        <v>44</v>
      </c>
      <c r="B36" s="9">
        <v>102.1322</v>
      </c>
      <c r="C36" s="9">
        <v>27.7119</v>
      </c>
      <c r="D36" s="10">
        <v>1750</v>
      </c>
      <c r="E36" s="11">
        <v>19.47</v>
      </c>
      <c r="F36" s="11">
        <v>3.03</v>
      </c>
      <c r="G36" s="18" t="s">
        <v>24</v>
      </c>
    </row>
    <row r="37" ht="16" customHeight="1" spans="1:7">
      <c r="A37" s="12" t="s">
        <v>45</v>
      </c>
      <c r="B37" s="9">
        <v>102.0964</v>
      </c>
      <c r="C37" s="9">
        <v>27.7059</v>
      </c>
      <c r="D37" s="10">
        <v>2200</v>
      </c>
      <c r="E37" s="11">
        <v>18.18</v>
      </c>
      <c r="F37" s="11">
        <v>2.16</v>
      </c>
      <c r="G37" s="18" t="s">
        <v>24</v>
      </c>
    </row>
    <row r="38" ht="16" customHeight="1" spans="1:7">
      <c r="A38" s="12" t="s">
        <v>46</v>
      </c>
      <c r="B38" s="9">
        <v>102.3871</v>
      </c>
      <c r="C38" s="9">
        <v>27.1724</v>
      </c>
      <c r="D38" s="10">
        <v>1050</v>
      </c>
      <c r="E38" s="11">
        <v>5.09</v>
      </c>
      <c r="F38" s="11">
        <v>4.49</v>
      </c>
      <c r="G38" s="18" t="s">
        <v>24</v>
      </c>
    </row>
    <row r="39" ht="16" customHeight="1" spans="1:7">
      <c r="A39" s="12" t="s">
        <v>47</v>
      </c>
      <c r="B39" s="9">
        <v>102.3602</v>
      </c>
      <c r="C39" s="9">
        <v>29.1474</v>
      </c>
      <c r="D39" s="10">
        <v>1150</v>
      </c>
      <c r="E39" s="11">
        <v>17.04</v>
      </c>
      <c r="F39" s="11">
        <v>9.15</v>
      </c>
      <c r="G39" s="18" t="s">
        <v>24</v>
      </c>
    </row>
    <row r="40" ht="16" customHeight="1" spans="1:7">
      <c r="A40" s="12" t="s">
        <v>48</v>
      </c>
      <c r="B40" s="9">
        <v>102.3408</v>
      </c>
      <c r="C40" s="9">
        <v>29.1282</v>
      </c>
      <c r="D40" s="10">
        <v>1200</v>
      </c>
      <c r="E40" s="11">
        <v>18.14</v>
      </c>
      <c r="F40" s="11">
        <v>2.5</v>
      </c>
      <c r="G40" s="18" t="s">
        <v>24</v>
      </c>
    </row>
    <row r="41" ht="16" customHeight="1" spans="1:7">
      <c r="A41" s="12" t="s">
        <v>49</v>
      </c>
      <c r="B41" s="9">
        <v>102.3396</v>
      </c>
      <c r="C41" s="9">
        <v>29.0886</v>
      </c>
      <c r="D41" s="10">
        <v>1450</v>
      </c>
      <c r="E41" s="11">
        <v>21.03</v>
      </c>
      <c r="F41" s="11">
        <v>8.46</v>
      </c>
      <c r="G41" s="18" t="s">
        <v>24</v>
      </c>
    </row>
    <row r="42" ht="16" customHeight="1" spans="1:7">
      <c r="A42" s="12" t="s">
        <v>50</v>
      </c>
      <c r="B42" s="9">
        <v>102.2227</v>
      </c>
      <c r="C42" s="9">
        <v>29.8886</v>
      </c>
      <c r="D42" s="10">
        <v>1400</v>
      </c>
      <c r="E42" s="11">
        <v>2.5</v>
      </c>
      <c r="F42" s="11">
        <v>0.17</v>
      </c>
      <c r="G42" s="18" t="s">
        <v>24</v>
      </c>
    </row>
    <row r="43" ht="16" customHeight="1" spans="1:7">
      <c r="A43" s="12" t="s">
        <v>51</v>
      </c>
      <c r="B43" s="9">
        <v>102.1703</v>
      </c>
      <c r="C43" s="9">
        <v>29.5543</v>
      </c>
      <c r="D43" s="10">
        <v>1150</v>
      </c>
      <c r="E43" s="11">
        <v>0.42</v>
      </c>
      <c r="F43" s="11">
        <v>0.38</v>
      </c>
      <c r="G43" s="18" t="s">
        <v>24</v>
      </c>
    </row>
    <row r="44" ht="16" customHeight="1" spans="1:7">
      <c r="A44" s="12" t="s">
        <v>52</v>
      </c>
      <c r="B44" s="9">
        <v>102.3</v>
      </c>
      <c r="C44" s="9">
        <v>28.9951</v>
      </c>
      <c r="D44" s="10">
        <v>1800</v>
      </c>
      <c r="E44" s="11">
        <v>6.08</v>
      </c>
      <c r="F44" s="11">
        <v>2.47</v>
      </c>
      <c r="G44" s="18" t="s">
        <v>24</v>
      </c>
    </row>
    <row r="45" ht="16" customHeight="1" spans="1:7">
      <c r="A45" s="12" t="s">
        <v>53</v>
      </c>
      <c r="B45" s="9">
        <v>102.2979</v>
      </c>
      <c r="C45" s="9">
        <v>28.9011</v>
      </c>
      <c r="D45" s="10">
        <v>2600</v>
      </c>
      <c r="E45" s="11">
        <v>11.44</v>
      </c>
      <c r="F45" s="11">
        <v>6.72</v>
      </c>
      <c r="G45" s="18" t="s">
        <v>24</v>
      </c>
    </row>
    <row r="46" ht="16" customHeight="1" spans="1:7">
      <c r="A46" s="12" t="s">
        <v>54</v>
      </c>
      <c r="B46" s="9">
        <v>101.9947</v>
      </c>
      <c r="C46" s="9">
        <v>30.0615</v>
      </c>
      <c r="D46" s="10">
        <v>2520</v>
      </c>
      <c r="E46" s="11">
        <v>2.45</v>
      </c>
      <c r="F46" s="11">
        <v>0.15</v>
      </c>
      <c r="G46" s="18" t="s">
        <v>24</v>
      </c>
    </row>
    <row r="47" ht="16" customHeight="1" spans="1:7">
      <c r="A47" s="12" t="s">
        <v>55</v>
      </c>
      <c r="B47" s="9">
        <v>102.0716</v>
      </c>
      <c r="C47" s="9">
        <v>30.0815</v>
      </c>
      <c r="D47" s="10">
        <v>2000</v>
      </c>
      <c r="E47" s="11">
        <v>1.8</v>
      </c>
      <c r="F47" s="11">
        <v>0.07</v>
      </c>
      <c r="G47" s="18" t="s">
        <v>24</v>
      </c>
    </row>
    <row r="48" ht="16" customHeight="1" spans="1:7">
      <c r="A48" s="12" t="s">
        <v>56</v>
      </c>
      <c r="B48" s="9">
        <v>102.1255</v>
      </c>
      <c r="C48" s="9">
        <v>30.0672</v>
      </c>
      <c r="D48" s="10">
        <v>1640</v>
      </c>
      <c r="E48" s="11">
        <v>3.35</v>
      </c>
      <c r="F48" s="11">
        <v>1.02</v>
      </c>
      <c r="G48" s="18" t="s">
        <v>24</v>
      </c>
    </row>
    <row r="49" ht="16" customHeight="1" spans="1:7">
      <c r="A49" s="12" t="s">
        <v>57</v>
      </c>
      <c r="B49" s="9">
        <v>102.86</v>
      </c>
      <c r="C49" s="9">
        <v>30.38</v>
      </c>
      <c r="D49" s="10">
        <v>2400</v>
      </c>
      <c r="E49" s="11">
        <v>9.31</v>
      </c>
      <c r="F49" s="11">
        <v>0.87</v>
      </c>
      <c r="G49" s="14" t="s">
        <v>58</v>
      </c>
    </row>
    <row r="50" ht="16" customHeight="1" spans="1:7">
      <c r="A50" s="12" t="s">
        <v>59</v>
      </c>
      <c r="B50" s="9">
        <v>102.85</v>
      </c>
      <c r="C50" s="9">
        <v>30.37</v>
      </c>
      <c r="D50" s="10">
        <v>1740</v>
      </c>
      <c r="E50" s="11">
        <v>10.1</v>
      </c>
      <c r="F50" s="11">
        <v>0.14</v>
      </c>
      <c r="G50" s="14" t="s">
        <v>58</v>
      </c>
    </row>
    <row r="51" ht="16" customHeight="1" spans="1:7">
      <c r="A51" s="12" t="s">
        <v>60</v>
      </c>
      <c r="B51" s="9">
        <v>102.82</v>
      </c>
      <c r="C51" s="9">
        <v>30.37</v>
      </c>
      <c r="D51" s="10">
        <v>1175</v>
      </c>
      <c r="E51" s="11">
        <v>6.46</v>
      </c>
      <c r="F51" s="11">
        <v>1.44</v>
      </c>
      <c r="G51" s="14" t="s">
        <v>58</v>
      </c>
    </row>
    <row r="52" ht="16" customHeight="1" spans="1:7">
      <c r="A52" s="12" t="s">
        <v>61</v>
      </c>
      <c r="B52" s="9">
        <v>102.8</v>
      </c>
      <c r="C52" s="9">
        <v>30.35</v>
      </c>
      <c r="D52" s="10">
        <v>960</v>
      </c>
      <c r="E52" s="11">
        <v>4.7</v>
      </c>
      <c r="F52" s="11">
        <v>0.87</v>
      </c>
      <c r="G52" s="14" t="s">
        <v>58</v>
      </c>
    </row>
    <row r="53" ht="16" customHeight="1" spans="1:7">
      <c r="A53" s="12" t="s">
        <v>62</v>
      </c>
      <c r="B53" s="9">
        <v>102.88</v>
      </c>
      <c r="C53" s="9">
        <v>30.46</v>
      </c>
      <c r="D53" s="10">
        <v>1240</v>
      </c>
      <c r="E53" s="11">
        <v>5.16</v>
      </c>
      <c r="F53" s="11">
        <v>0.93</v>
      </c>
      <c r="G53" s="14" t="s">
        <v>58</v>
      </c>
    </row>
    <row r="54" ht="16" customHeight="1" spans="1:7">
      <c r="A54" s="12" t="s">
        <v>63</v>
      </c>
      <c r="B54" s="9">
        <v>102.91</v>
      </c>
      <c r="C54" s="9">
        <v>30.53</v>
      </c>
      <c r="D54" s="10">
        <v>1350</v>
      </c>
      <c r="E54" s="11">
        <v>3.8</v>
      </c>
      <c r="F54" s="11">
        <v>0.67</v>
      </c>
      <c r="G54" s="14" t="s">
        <v>58</v>
      </c>
    </row>
    <row r="55" ht="16" customHeight="1" spans="1:7">
      <c r="A55" s="12" t="s">
        <v>64</v>
      </c>
      <c r="B55" s="9">
        <v>102.83</v>
      </c>
      <c r="C55" s="9">
        <v>30.41</v>
      </c>
      <c r="D55" s="10">
        <v>1249</v>
      </c>
      <c r="E55" s="11">
        <v>6.4</v>
      </c>
      <c r="F55" s="11">
        <v>1.45</v>
      </c>
      <c r="G55" s="14" t="s">
        <v>58</v>
      </c>
    </row>
    <row r="56" ht="16" customHeight="1" spans="1:7">
      <c r="A56" s="12" t="s">
        <v>65</v>
      </c>
      <c r="B56" s="9">
        <v>102.76</v>
      </c>
      <c r="C56" s="9">
        <v>30.42</v>
      </c>
      <c r="D56" s="10">
        <v>1062</v>
      </c>
      <c r="E56" s="11">
        <v>4.37</v>
      </c>
      <c r="F56" s="11">
        <v>0.38</v>
      </c>
      <c r="G56" s="14" t="s">
        <v>58</v>
      </c>
    </row>
    <row r="57" ht="16" customHeight="1" spans="1:7">
      <c r="A57" s="12" t="s">
        <v>66</v>
      </c>
      <c r="B57" s="9">
        <v>102.88</v>
      </c>
      <c r="C57" s="9">
        <v>30.58</v>
      </c>
      <c r="D57" s="10">
        <v>1575</v>
      </c>
      <c r="E57" s="11">
        <v>4.26</v>
      </c>
      <c r="F57" s="11">
        <v>0.5</v>
      </c>
      <c r="G57" s="14" t="s">
        <v>58</v>
      </c>
    </row>
    <row r="58" ht="16" customHeight="1" spans="1:7">
      <c r="A58" s="12" t="s">
        <v>67</v>
      </c>
      <c r="B58" s="9">
        <v>102.84</v>
      </c>
      <c r="C58" s="9">
        <v>30.51</v>
      </c>
      <c r="D58" s="10">
        <v>1800</v>
      </c>
      <c r="E58" s="11">
        <v>3.3</v>
      </c>
      <c r="F58" s="11">
        <v>0.37</v>
      </c>
      <c r="G58" s="14" t="s">
        <v>58</v>
      </c>
    </row>
    <row r="59" ht="16" customHeight="1" spans="1:7">
      <c r="A59" s="12" t="s">
        <v>68</v>
      </c>
      <c r="B59" s="9">
        <v>92.1677777777778</v>
      </c>
      <c r="C59" s="9">
        <v>31.9658333333333</v>
      </c>
      <c r="D59" s="10">
        <v>4944</v>
      </c>
      <c r="E59" s="11">
        <v>65.9</v>
      </c>
      <c r="F59" s="11">
        <v>6.4</v>
      </c>
      <c r="G59" s="18" t="s">
        <v>69</v>
      </c>
    </row>
    <row r="60" ht="16" customHeight="1" spans="1:7">
      <c r="A60" s="12" t="s">
        <v>70</v>
      </c>
      <c r="B60" s="9">
        <v>92.0669444444444</v>
      </c>
      <c r="C60" s="9">
        <v>31.7847222222222</v>
      </c>
      <c r="D60" s="10">
        <v>4765</v>
      </c>
      <c r="E60" s="11">
        <v>63.1</v>
      </c>
      <c r="F60" s="11">
        <v>11</v>
      </c>
      <c r="G60" s="18" t="s">
        <v>69</v>
      </c>
    </row>
    <row r="61" ht="16" customHeight="1" spans="1:7">
      <c r="A61" s="12" t="s">
        <v>71</v>
      </c>
      <c r="B61" s="9">
        <v>92.6819444444445</v>
      </c>
      <c r="C61" s="9">
        <v>31.7377777777778</v>
      </c>
      <c r="D61" s="10">
        <v>4480</v>
      </c>
      <c r="E61" s="11">
        <v>35.7</v>
      </c>
      <c r="F61" s="11">
        <v>9.4</v>
      </c>
      <c r="G61" s="18" t="s">
        <v>69</v>
      </c>
    </row>
    <row r="62" ht="16" customHeight="1" spans="1:7">
      <c r="A62" s="12" t="s">
        <v>72</v>
      </c>
      <c r="B62" s="9">
        <v>93.5552777777778</v>
      </c>
      <c r="C62" s="9">
        <v>31.8325</v>
      </c>
      <c r="D62" s="10">
        <v>4450</v>
      </c>
      <c r="E62" s="11">
        <v>15</v>
      </c>
      <c r="F62" s="11">
        <v>0.8</v>
      </c>
      <c r="G62" s="18" t="s">
        <v>69</v>
      </c>
    </row>
    <row r="63" ht="16" customHeight="1" spans="1:7">
      <c r="A63" s="12" t="s">
        <v>73</v>
      </c>
      <c r="B63" s="9">
        <v>97.3655555555555</v>
      </c>
      <c r="C63" s="9">
        <v>33.1616666666667</v>
      </c>
      <c r="D63" s="10">
        <v>3938</v>
      </c>
      <c r="E63" s="11">
        <v>54.7</v>
      </c>
      <c r="F63" s="11">
        <v>13</v>
      </c>
      <c r="G63" s="18" t="s">
        <v>69</v>
      </c>
    </row>
    <row r="64" ht="16" customHeight="1" spans="1:7">
      <c r="A64" s="12" t="s">
        <v>74</v>
      </c>
      <c r="B64" s="9">
        <v>96.7975</v>
      </c>
      <c r="C64" s="9">
        <v>33.7927777777778</v>
      </c>
      <c r="D64" s="10">
        <v>4322</v>
      </c>
      <c r="E64" s="11">
        <v>62.9</v>
      </c>
      <c r="F64" s="11">
        <v>1.3</v>
      </c>
      <c r="G64" s="18" t="s">
        <v>69</v>
      </c>
    </row>
    <row r="65" ht="16" customHeight="1" spans="1:7">
      <c r="A65" s="12" t="s">
        <v>75</v>
      </c>
      <c r="B65" s="9">
        <v>98.6538888888889</v>
      </c>
      <c r="C65" s="9">
        <v>35.0525</v>
      </c>
      <c r="D65" s="10">
        <v>4422</v>
      </c>
      <c r="E65" s="11">
        <v>74.7</v>
      </c>
      <c r="F65" s="11">
        <v>19</v>
      </c>
      <c r="G65" s="18" t="s">
        <v>69</v>
      </c>
    </row>
    <row r="66" ht="16" customHeight="1" spans="1:7">
      <c r="A66" s="12" t="s">
        <v>76</v>
      </c>
      <c r="B66" s="9">
        <v>97.675</v>
      </c>
      <c r="C66" s="9">
        <v>34.1388888888889</v>
      </c>
      <c r="D66" s="10">
        <v>4727</v>
      </c>
      <c r="E66" s="11">
        <v>73.5</v>
      </c>
      <c r="F66" s="11">
        <v>23</v>
      </c>
      <c r="G66" s="18" t="s">
        <v>69</v>
      </c>
    </row>
    <row r="67" ht="16" customHeight="1" spans="1:7">
      <c r="A67" s="12" t="s">
        <v>77</v>
      </c>
      <c r="B67" s="9">
        <v>96.5583333333333</v>
      </c>
      <c r="C67" s="9">
        <v>32.3091666666667</v>
      </c>
      <c r="D67" s="10">
        <v>3972</v>
      </c>
      <c r="E67" s="11">
        <v>58.7</v>
      </c>
      <c r="F67" s="11">
        <v>17</v>
      </c>
      <c r="G67" s="18" t="s">
        <v>69</v>
      </c>
    </row>
    <row r="68" ht="16" customHeight="1" spans="1:7">
      <c r="A68" s="12" t="s">
        <v>78</v>
      </c>
      <c r="B68" s="9">
        <v>92.3836111111111</v>
      </c>
      <c r="C68" s="9">
        <v>34.1563888888889</v>
      </c>
      <c r="D68" s="10">
        <v>4648</v>
      </c>
      <c r="E68" s="11">
        <v>50.5</v>
      </c>
      <c r="F68" s="11">
        <v>7</v>
      </c>
      <c r="G68" s="18" t="s">
        <v>69</v>
      </c>
    </row>
    <row r="69" ht="16" customHeight="1" spans="1:7">
      <c r="A69" s="12" t="s">
        <v>79</v>
      </c>
      <c r="B69" s="9">
        <v>96.4452777777778</v>
      </c>
      <c r="C69" s="9">
        <v>32.31</v>
      </c>
      <c r="D69" s="10">
        <v>3885</v>
      </c>
      <c r="E69" s="11">
        <v>16.3</v>
      </c>
      <c r="F69" s="11">
        <v>2.5</v>
      </c>
      <c r="G69" s="18" t="s">
        <v>69</v>
      </c>
    </row>
    <row r="70" ht="16" customHeight="1" spans="1:7">
      <c r="A70" s="12" t="s">
        <v>80</v>
      </c>
      <c r="B70" s="9">
        <v>96.5441666666667</v>
      </c>
      <c r="C70" s="9">
        <v>32.1475</v>
      </c>
      <c r="D70" s="10">
        <v>3626</v>
      </c>
      <c r="E70" s="11">
        <v>15</v>
      </c>
      <c r="F70" s="11">
        <v>3.2</v>
      </c>
      <c r="G70" s="18" t="s">
        <v>69</v>
      </c>
    </row>
    <row r="71" ht="16" customHeight="1" spans="1:7">
      <c r="A71" s="12" t="s">
        <v>81</v>
      </c>
      <c r="B71" s="9">
        <v>97.9652777777778</v>
      </c>
      <c r="C71" s="9">
        <v>33.0769444444445</v>
      </c>
      <c r="D71" s="10">
        <v>4195</v>
      </c>
      <c r="E71" s="11">
        <v>45.2</v>
      </c>
      <c r="F71" s="11">
        <v>18</v>
      </c>
      <c r="G71" s="18" t="s">
        <v>69</v>
      </c>
    </row>
    <row r="72" ht="16" customHeight="1" spans="1:7">
      <c r="A72" s="12" t="s">
        <v>82</v>
      </c>
      <c r="B72" s="9">
        <v>102.4768</v>
      </c>
      <c r="C72" s="9">
        <v>28.2646</v>
      </c>
      <c r="D72" s="10">
        <v>1909</v>
      </c>
      <c r="E72" s="11">
        <v>9.18</v>
      </c>
      <c r="F72" s="11">
        <v>0.5</v>
      </c>
      <c r="G72" s="18" t="s">
        <v>83</v>
      </c>
    </row>
    <row r="73" ht="16" customHeight="1" spans="1:7">
      <c r="A73" s="12" t="s">
        <v>84</v>
      </c>
      <c r="B73" s="9">
        <v>102.535</v>
      </c>
      <c r="C73" s="9">
        <v>28.2164</v>
      </c>
      <c r="D73" s="10">
        <v>2032</v>
      </c>
      <c r="E73" s="11">
        <v>7.43</v>
      </c>
      <c r="F73" s="11">
        <v>4</v>
      </c>
      <c r="G73" s="18" t="s">
        <v>83</v>
      </c>
    </row>
    <row r="74" ht="16" customHeight="1" spans="1:7">
      <c r="A74" s="12" t="s">
        <v>85</v>
      </c>
      <c r="B74" s="9">
        <v>102.7263</v>
      </c>
      <c r="C74" s="9">
        <v>28.9639</v>
      </c>
      <c r="D74" s="10">
        <v>1064</v>
      </c>
      <c r="E74" s="11">
        <v>7.88</v>
      </c>
      <c r="F74" s="11">
        <v>2.9</v>
      </c>
      <c r="G74" s="18" t="s">
        <v>83</v>
      </c>
    </row>
    <row r="75" ht="16" customHeight="1" spans="1:7">
      <c r="A75" s="12" t="s">
        <v>86</v>
      </c>
      <c r="B75" s="9">
        <v>102.7187</v>
      </c>
      <c r="C75" s="9">
        <v>28.9501</v>
      </c>
      <c r="D75" s="10">
        <v>1323</v>
      </c>
      <c r="E75" s="11">
        <v>6.72</v>
      </c>
      <c r="F75" s="11" t="s">
        <v>87</v>
      </c>
      <c r="G75" s="18" t="s">
        <v>83</v>
      </c>
    </row>
    <row r="76" ht="16" customHeight="1" spans="1:7">
      <c r="A76" s="12" t="s">
        <v>88</v>
      </c>
      <c r="B76" s="9">
        <v>102.714</v>
      </c>
      <c r="C76" s="9">
        <v>28.9479</v>
      </c>
      <c r="D76" s="10">
        <v>1352</v>
      </c>
      <c r="E76" s="11">
        <v>8.12</v>
      </c>
      <c r="F76" s="11" t="s">
        <v>89</v>
      </c>
      <c r="G76" s="18" t="s">
        <v>83</v>
      </c>
    </row>
    <row r="77" ht="16" customHeight="1" spans="1:7">
      <c r="A77" s="12" t="s">
        <v>90</v>
      </c>
      <c r="B77" s="9">
        <v>102.7132</v>
      </c>
      <c r="C77" s="9">
        <v>28.9452</v>
      </c>
      <c r="D77" s="10">
        <v>1360</v>
      </c>
      <c r="E77" s="11">
        <v>7.92</v>
      </c>
      <c r="F77" s="11">
        <v>3.6</v>
      </c>
      <c r="G77" s="18" t="s">
        <v>83</v>
      </c>
    </row>
    <row r="78" ht="16" customHeight="1" spans="1:7">
      <c r="A78" s="12" t="s">
        <v>91</v>
      </c>
      <c r="B78" s="9">
        <v>102.7146</v>
      </c>
      <c r="C78" s="9">
        <v>28.9301</v>
      </c>
      <c r="D78" s="10">
        <v>1376</v>
      </c>
      <c r="E78" s="11">
        <v>6.71</v>
      </c>
      <c r="F78" s="11">
        <v>1.6</v>
      </c>
      <c r="G78" s="18" t="s">
        <v>83</v>
      </c>
    </row>
    <row r="79" ht="16" customHeight="1" spans="1:7">
      <c r="A79" s="12" t="s">
        <v>92</v>
      </c>
      <c r="B79" s="9">
        <v>103.8943</v>
      </c>
      <c r="C79" s="9">
        <v>29.008</v>
      </c>
      <c r="D79" s="10">
        <v>360</v>
      </c>
      <c r="E79" s="11" t="s">
        <v>93</v>
      </c>
      <c r="F79" s="11" t="s">
        <v>94</v>
      </c>
      <c r="G79" s="18" t="s">
        <v>83</v>
      </c>
    </row>
    <row r="80" ht="16" customHeight="1" spans="1:7">
      <c r="A80" s="12" t="s">
        <v>95</v>
      </c>
      <c r="B80" s="9">
        <v>103.8724</v>
      </c>
      <c r="C80" s="9">
        <v>28.8867</v>
      </c>
      <c r="D80" s="10">
        <v>569</v>
      </c>
      <c r="E80" s="11">
        <v>26.5</v>
      </c>
      <c r="F80" s="11" t="s">
        <v>96</v>
      </c>
      <c r="G80" s="18" t="s">
        <v>83</v>
      </c>
    </row>
    <row r="81" ht="16" customHeight="1" spans="1:7">
      <c r="A81" s="12" t="s">
        <v>97</v>
      </c>
      <c r="B81" s="9">
        <v>103.8825</v>
      </c>
      <c r="C81" s="9">
        <v>28.9032</v>
      </c>
      <c r="D81" s="10">
        <v>476</v>
      </c>
      <c r="E81" s="11">
        <v>21.8</v>
      </c>
      <c r="F81" s="11">
        <v>6.1</v>
      </c>
      <c r="G81" s="18" t="s">
        <v>83</v>
      </c>
    </row>
    <row r="82" ht="16" customHeight="1" spans="1:7">
      <c r="A82" s="12" t="s">
        <v>98</v>
      </c>
      <c r="B82" s="9">
        <v>103.8778</v>
      </c>
      <c r="C82" s="9">
        <v>28.8934</v>
      </c>
      <c r="D82" s="10">
        <v>494</v>
      </c>
      <c r="E82" s="11">
        <v>15.9</v>
      </c>
      <c r="F82" s="11">
        <v>4.9</v>
      </c>
      <c r="G82" s="18" t="s">
        <v>83</v>
      </c>
    </row>
    <row r="83" ht="16" customHeight="1" spans="1:7">
      <c r="A83" s="12" t="s">
        <v>99</v>
      </c>
      <c r="B83" s="9">
        <v>103.8962</v>
      </c>
      <c r="C83" s="9">
        <v>28.8973</v>
      </c>
      <c r="D83" s="10">
        <v>583</v>
      </c>
      <c r="E83" s="11">
        <v>9.85</v>
      </c>
      <c r="F83" s="11" t="s">
        <v>100</v>
      </c>
      <c r="G83" s="18" t="s">
        <v>83</v>
      </c>
    </row>
    <row r="84" ht="16" customHeight="1" spans="1:7">
      <c r="A84" s="12" t="s">
        <v>101</v>
      </c>
      <c r="B84" s="9">
        <v>102.2814</v>
      </c>
      <c r="C84" s="9">
        <v>28.3052</v>
      </c>
      <c r="D84" s="10">
        <v>2186</v>
      </c>
      <c r="E84" s="11">
        <v>10</v>
      </c>
      <c r="F84" s="11">
        <v>1.9</v>
      </c>
      <c r="G84" s="18" t="s">
        <v>83</v>
      </c>
    </row>
    <row r="85" ht="16" customHeight="1" spans="1:7">
      <c r="A85" s="12" t="s">
        <v>102</v>
      </c>
      <c r="B85" s="9">
        <v>102.2911</v>
      </c>
      <c r="C85" s="9">
        <v>28.3054</v>
      </c>
      <c r="D85" s="10">
        <v>2685</v>
      </c>
      <c r="E85" s="11" t="s">
        <v>103</v>
      </c>
      <c r="F85" s="11" t="s">
        <v>104</v>
      </c>
      <c r="G85" s="18" t="s">
        <v>83</v>
      </c>
    </row>
    <row r="86" ht="16" customHeight="1" spans="1:7">
      <c r="A86" s="12" t="s">
        <v>105</v>
      </c>
      <c r="B86" s="9">
        <v>102.2933</v>
      </c>
      <c r="C86" s="9">
        <v>28.3062</v>
      </c>
      <c r="D86" s="10">
        <v>2833</v>
      </c>
      <c r="E86" s="11" t="s">
        <v>106</v>
      </c>
      <c r="F86" s="11" t="s">
        <v>107</v>
      </c>
      <c r="G86" s="18" t="s">
        <v>83</v>
      </c>
    </row>
    <row r="87" ht="16" customHeight="1" spans="1:7">
      <c r="A87" s="12" t="s">
        <v>108</v>
      </c>
      <c r="B87" s="9">
        <v>102.2284</v>
      </c>
      <c r="C87" s="9">
        <v>28.2964</v>
      </c>
      <c r="D87" s="10">
        <v>1673</v>
      </c>
      <c r="E87" s="11" t="s">
        <v>109</v>
      </c>
      <c r="F87" s="11" t="s">
        <v>110</v>
      </c>
      <c r="G87" s="18" t="s">
        <v>83</v>
      </c>
    </row>
    <row r="88" ht="16" customHeight="1" spans="1:7">
      <c r="A88" s="12" t="s">
        <v>111</v>
      </c>
      <c r="B88" s="9">
        <v>102.348</v>
      </c>
      <c r="C88" s="9">
        <v>28.3292</v>
      </c>
      <c r="D88" s="10">
        <v>1793</v>
      </c>
      <c r="E88" s="11">
        <v>12.4</v>
      </c>
      <c r="F88" s="11">
        <v>1.5</v>
      </c>
      <c r="G88" s="18" t="s">
        <v>83</v>
      </c>
    </row>
    <row r="89" ht="16" customHeight="1" spans="1:7">
      <c r="A89" s="12" t="s">
        <v>112</v>
      </c>
      <c r="B89" s="9">
        <v>103.1243</v>
      </c>
      <c r="C89" s="9">
        <v>29.3007</v>
      </c>
      <c r="D89" s="10">
        <v>565</v>
      </c>
      <c r="E89" s="11">
        <v>15.7</v>
      </c>
      <c r="F89" s="11" t="s">
        <v>113</v>
      </c>
      <c r="G89" s="18" t="s">
        <v>83</v>
      </c>
    </row>
    <row r="90" ht="16" customHeight="1" spans="1:7">
      <c r="A90" s="12" t="s">
        <v>114</v>
      </c>
      <c r="B90" s="9">
        <v>103.52638</v>
      </c>
      <c r="C90" s="9">
        <v>31.41486</v>
      </c>
      <c r="D90" s="10">
        <v>1439</v>
      </c>
      <c r="E90" s="11">
        <v>2.7</v>
      </c>
      <c r="F90" s="11">
        <v>0.2</v>
      </c>
      <c r="G90" s="18" t="s">
        <v>115</v>
      </c>
    </row>
    <row r="91" ht="16" customHeight="1" spans="1:7">
      <c r="A91" s="12" t="s">
        <v>116</v>
      </c>
      <c r="B91" s="9">
        <v>103.49891</v>
      </c>
      <c r="C91" s="9">
        <v>31.43891</v>
      </c>
      <c r="D91" s="10">
        <v>1860</v>
      </c>
      <c r="E91" s="11">
        <v>2.1</v>
      </c>
      <c r="F91" s="11">
        <v>0.2</v>
      </c>
      <c r="G91" s="18" t="s">
        <v>115</v>
      </c>
    </row>
    <row r="92" ht="16" customHeight="1" spans="1:7">
      <c r="A92" s="12" t="s">
        <v>117</v>
      </c>
      <c r="B92" s="9">
        <v>103.50397</v>
      </c>
      <c r="C92" s="9">
        <v>31.43733</v>
      </c>
      <c r="D92" s="10">
        <v>1956</v>
      </c>
      <c r="E92" s="11">
        <v>2.3</v>
      </c>
      <c r="F92" s="11">
        <v>0.2</v>
      </c>
      <c r="G92" s="18" t="s">
        <v>115</v>
      </c>
    </row>
    <row r="93" ht="16" customHeight="1" spans="1:7">
      <c r="A93" s="12" t="s">
        <v>118</v>
      </c>
      <c r="B93" s="9">
        <v>103.89813</v>
      </c>
      <c r="C93" s="9">
        <v>31.351</v>
      </c>
      <c r="D93" s="10">
        <v>1726</v>
      </c>
      <c r="E93" s="11">
        <v>4.8</v>
      </c>
      <c r="F93" s="11">
        <v>0.4</v>
      </c>
      <c r="G93" s="18" t="s">
        <v>115</v>
      </c>
    </row>
    <row r="94" ht="16" customHeight="1" spans="1:7">
      <c r="A94" s="12" t="s">
        <v>119</v>
      </c>
      <c r="B94" s="9">
        <v>103.85421</v>
      </c>
      <c r="C94" s="9">
        <v>31.35678</v>
      </c>
      <c r="D94" s="10">
        <v>1927</v>
      </c>
      <c r="E94" s="11">
        <v>4.6</v>
      </c>
      <c r="F94" s="11">
        <v>0.4</v>
      </c>
      <c r="G94" s="18" t="s">
        <v>115</v>
      </c>
    </row>
    <row r="95" ht="16" customHeight="1" spans="1:7">
      <c r="A95" s="12" t="s">
        <v>120</v>
      </c>
      <c r="B95" s="9">
        <v>99.9398</v>
      </c>
      <c r="C95" s="9">
        <v>28.99</v>
      </c>
      <c r="D95" s="10">
        <v>3666</v>
      </c>
      <c r="E95" s="11">
        <v>11.42</v>
      </c>
      <c r="F95" s="11">
        <v>1.06</v>
      </c>
      <c r="G95" s="18" t="s">
        <v>121</v>
      </c>
    </row>
    <row r="96" ht="16" customHeight="1" spans="1:7">
      <c r="A96" s="12" t="s">
        <v>122</v>
      </c>
      <c r="B96" s="9">
        <v>99.9347</v>
      </c>
      <c r="C96" s="9">
        <v>28.9919</v>
      </c>
      <c r="D96" s="10">
        <v>3595</v>
      </c>
      <c r="E96" s="11">
        <v>13.1</v>
      </c>
      <c r="F96" s="11">
        <v>1.33</v>
      </c>
      <c r="G96" s="18" t="s">
        <v>121</v>
      </c>
    </row>
    <row r="97" ht="16" customHeight="1" spans="1:7">
      <c r="A97" s="12" t="s">
        <v>123</v>
      </c>
      <c r="B97" s="9">
        <v>99.9238</v>
      </c>
      <c r="C97" s="9">
        <v>28.9952</v>
      </c>
      <c r="D97" s="10">
        <v>3503</v>
      </c>
      <c r="E97" s="11">
        <v>14.59</v>
      </c>
      <c r="F97" s="11">
        <v>5.32</v>
      </c>
      <c r="G97" s="18" t="s">
        <v>121</v>
      </c>
    </row>
    <row r="98" ht="16" customHeight="1" spans="1:7">
      <c r="A98" s="12" t="s">
        <v>124</v>
      </c>
      <c r="B98" s="9">
        <v>99.8393</v>
      </c>
      <c r="C98" s="9">
        <v>28.9694</v>
      </c>
      <c r="D98" s="10">
        <v>2829</v>
      </c>
      <c r="E98" s="11">
        <v>21.1</v>
      </c>
      <c r="F98" s="11">
        <v>6.88</v>
      </c>
      <c r="G98" s="18" t="s">
        <v>121</v>
      </c>
    </row>
    <row r="99" ht="16" customHeight="1" spans="1:7">
      <c r="A99" s="12" t="s">
        <v>125</v>
      </c>
      <c r="B99" s="9">
        <v>99.9533</v>
      </c>
      <c r="C99" s="9">
        <v>28.7984</v>
      </c>
      <c r="D99" s="10">
        <v>3924</v>
      </c>
      <c r="E99" s="11">
        <v>40.59</v>
      </c>
      <c r="F99" s="11">
        <v>4.73</v>
      </c>
      <c r="G99" s="18" t="s">
        <v>121</v>
      </c>
    </row>
    <row r="100" ht="16" customHeight="1" spans="1:7">
      <c r="A100" s="12" t="s">
        <v>126</v>
      </c>
      <c r="B100" s="9">
        <v>99.9477</v>
      </c>
      <c r="C100" s="9">
        <v>28.798</v>
      </c>
      <c r="D100" s="10">
        <v>3894</v>
      </c>
      <c r="E100" s="11">
        <v>30.58</v>
      </c>
      <c r="F100" s="11">
        <v>2.82</v>
      </c>
      <c r="G100" s="18" t="s">
        <v>121</v>
      </c>
    </row>
    <row r="101" ht="16" customHeight="1" spans="1:7">
      <c r="A101" s="12" t="s">
        <v>127</v>
      </c>
      <c r="B101" s="9">
        <v>99.9402</v>
      </c>
      <c r="C101" s="9">
        <v>28.7921</v>
      </c>
      <c r="D101" s="10">
        <v>3818</v>
      </c>
      <c r="E101" s="11">
        <v>12.81</v>
      </c>
      <c r="F101" s="11">
        <v>0.8</v>
      </c>
      <c r="G101" s="18" t="s">
        <v>121</v>
      </c>
    </row>
    <row r="102" ht="16" customHeight="1" spans="1:7">
      <c r="A102" s="12" t="s">
        <v>128</v>
      </c>
      <c r="B102" s="9">
        <v>99.9344</v>
      </c>
      <c r="C102" s="9">
        <v>28.7952</v>
      </c>
      <c r="D102" s="10">
        <v>3724</v>
      </c>
      <c r="E102" s="11">
        <v>9.76</v>
      </c>
      <c r="F102" s="11">
        <v>2.66</v>
      </c>
      <c r="G102" s="18" t="s">
        <v>121</v>
      </c>
    </row>
    <row r="103" ht="16" customHeight="1" spans="1:7">
      <c r="A103" s="12" t="s">
        <v>129</v>
      </c>
      <c r="B103" s="9">
        <v>99.9275</v>
      </c>
      <c r="C103" s="9">
        <v>28.7968</v>
      </c>
      <c r="D103" s="10">
        <v>3656</v>
      </c>
      <c r="E103" s="11">
        <v>11.85</v>
      </c>
      <c r="F103" s="11">
        <v>0.04</v>
      </c>
      <c r="G103" s="18" t="s">
        <v>121</v>
      </c>
    </row>
    <row r="104" ht="16" customHeight="1" spans="1:7">
      <c r="A104" s="12" t="s">
        <v>130</v>
      </c>
      <c r="B104" s="9">
        <v>99.9204</v>
      </c>
      <c r="C104" s="9">
        <v>28.691</v>
      </c>
      <c r="D104" s="10">
        <v>3873</v>
      </c>
      <c r="E104" s="11">
        <v>10.31</v>
      </c>
      <c r="F104" s="11">
        <v>2.25</v>
      </c>
      <c r="G104" s="18" t="s">
        <v>121</v>
      </c>
    </row>
    <row r="105" ht="16" customHeight="1" spans="1:7">
      <c r="A105" s="12" t="s">
        <v>131</v>
      </c>
      <c r="B105" s="9">
        <v>99.9193</v>
      </c>
      <c r="C105" s="9">
        <v>28.6952</v>
      </c>
      <c r="D105" s="10">
        <v>3727</v>
      </c>
      <c r="E105" s="11">
        <v>8.08</v>
      </c>
      <c r="F105" s="11">
        <v>1.95</v>
      </c>
      <c r="G105" s="18" t="s">
        <v>121</v>
      </c>
    </row>
    <row r="106" ht="16" customHeight="1" spans="1:7">
      <c r="A106" s="12" t="s">
        <v>132</v>
      </c>
      <c r="B106" s="9">
        <v>99.9155</v>
      </c>
      <c r="C106" s="9">
        <v>28.7019</v>
      </c>
      <c r="D106" s="10">
        <v>3621</v>
      </c>
      <c r="E106" s="11">
        <v>7.85</v>
      </c>
      <c r="F106" s="11">
        <v>2.63</v>
      </c>
      <c r="G106" s="18" t="s">
        <v>121</v>
      </c>
    </row>
    <row r="107" ht="16" customHeight="1" spans="1:7">
      <c r="A107" s="12" t="s">
        <v>133</v>
      </c>
      <c r="B107" s="9">
        <v>99.9117</v>
      </c>
      <c r="C107" s="9">
        <v>28.7017</v>
      </c>
      <c r="D107" s="10">
        <v>3452</v>
      </c>
      <c r="E107" s="11">
        <v>8.21</v>
      </c>
      <c r="F107" s="11">
        <v>1.29</v>
      </c>
      <c r="G107" s="18" t="s">
        <v>121</v>
      </c>
    </row>
    <row r="108" ht="16" customHeight="1" spans="1:7">
      <c r="A108" s="12" t="s">
        <v>134</v>
      </c>
      <c r="B108" s="9">
        <v>99.9076</v>
      </c>
      <c r="C108" s="9">
        <v>28.7025</v>
      </c>
      <c r="D108" s="10">
        <v>3378</v>
      </c>
      <c r="E108" s="11">
        <v>8.53</v>
      </c>
      <c r="F108" s="11">
        <v>0.93</v>
      </c>
      <c r="G108" s="18" t="s">
        <v>121</v>
      </c>
    </row>
    <row r="109" ht="16" customHeight="1" spans="1:7">
      <c r="A109" s="12" t="s">
        <v>135</v>
      </c>
      <c r="B109" s="9">
        <v>99.9058</v>
      </c>
      <c r="C109" s="9">
        <v>28.7065</v>
      </c>
      <c r="D109" s="10">
        <v>3321</v>
      </c>
      <c r="E109" s="11">
        <v>10.05</v>
      </c>
      <c r="F109" s="11">
        <v>2.92</v>
      </c>
      <c r="G109" s="18" t="s">
        <v>121</v>
      </c>
    </row>
    <row r="110" ht="16" customHeight="1" spans="1:7">
      <c r="A110" s="12" t="s">
        <v>136</v>
      </c>
      <c r="B110" s="9" t="s">
        <v>137</v>
      </c>
      <c r="C110" s="9">
        <v>28.530615</v>
      </c>
      <c r="D110" s="10">
        <v>2790</v>
      </c>
      <c r="E110" s="11">
        <v>26.34</v>
      </c>
      <c r="F110" s="11">
        <v>15.8</v>
      </c>
      <c r="G110" s="18" t="s">
        <v>121</v>
      </c>
    </row>
    <row r="111" ht="16" customHeight="1" spans="1:7">
      <c r="A111" s="12" t="s">
        <v>138</v>
      </c>
      <c r="B111" s="9">
        <v>90.9415</v>
      </c>
      <c r="C111" s="9">
        <v>30.9944</v>
      </c>
      <c r="D111" s="10">
        <v>4801</v>
      </c>
      <c r="E111" s="11">
        <v>34.8</v>
      </c>
      <c r="F111" s="11">
        <v>1.1</v>
      </c>
      <c r="G111" s="14" t="s">
        <v>139</v>
      </c>
    </row>
    <row r="112" ht="16" customHeight="1" spans="1:7">
      <c r="A112" s="12" t="s">
        <v>140</v>
      </c>
      <c r="B112" s="9">
        <v>90.6762</v>
      </c>
      <c r="C112" s="9">
        <v>31.1641</v>
      </c>
      <c r="D112" s="10">
        <v>4699</v>
      </c>
      <c r="E112" s="11">
        <v>47.3</v>
      </c>
      <c r="F112" s="11">
        <v>1.8</v>
      </c>
      <c r="G112" s="14" t="s">
        <v>139</v>
      </c>
    </row>
    <row r="113" ht="16" customHeight="1" spans="1:7">
      <c r="A113" s="12" t="s">
        <v>141</v>
      </c>
      <c r="B113" s="9">
        <v>90.172</v>
      </c>
      <c r="C113" s="9">
        <v>31.3746</v>
      </c>
      <c r="D113" s="10">
        <v>4680</v>
      </c>
      <c r="E113" s="11">
        <v>45.5</v>
      </c>
      <c r="F113" s="11">
        <v>2.1</v>
      </c>
      <c r="G113" s="14" t="s">
        <v>139</v>
      </c>
    </row>
    <row r="114" ht="16" customHeight="1" spans="1:7">
      <c r="A114" s="12" t="s">
        <v>142</v>
      </c>
      <c r="B114" s="9">
        <v>90.8623</v>
      </c>
      <c r="C114" s="9">
        <v>30.9579</v>
      </c>
      <c r="D114" s="10">
        <v>4955</v>
      </c>
      <c r="E114" s="11">
        <v>38.8</v>
      </c>
      <c r="F114" s="11">
        <v>5.2</v>
      </c>
      <c r="G114" s="14" t="s">
        <v>139</v>
      </c>
    </row>
    <row r="115" ht="16" customHeight="1" spans="1:7">
      <c r="A115" s="12" t="s">
        <v>143</v>
      </c>
      <c r="B115" s="9">
        <v>90.9395</v>
      </c>
      <c r="C115" s="9">
        <v>30.9366</v>
      </c>
      <c r="D115" s="10">
        <v>4845</v>
      </c>
      <c r="E115" s="11">
        <v>50</v>
      </c>
      <c r="F115" s="11">
        <v>2.9</v>
      </c>
      <c r="G115" s="14" t="s">
        <v>139</v>
      </c>
    </row>
    <row r="116" ht="16" customHeight="1" spans="1:7">
      <c r="A116" s="12" t="s">
        <v>144</v>
      </c>
      <c r="B116" s="9">
        <v>90.082</v>
      </c>
      <c r="C116" s="9">
        <v>31.2753</v>
      </c>
      <c r="D116" s="10">
        <v>5350</v>
      </c>
      <c r="E116" s="11">
        <v>47</v>
      </c>
      <c r="F116" s="11">
        <v>4.7</v>
      </c>
      <c r="G116" s="14" t="s">
        <v>139</v>
      </c>
    </row>
    <row r="117" ht="16" customHeight="1" spans="1:7">
      <c r="A117" s="12" t="s">
        <v>145</v>
      </c>
      <c r="B117" s="9">
        <v>90.1504</v>
      </c>
      <c r="C117" s="9">
        <v>31.3281</v>
      </c>
      <c r="D117" s="10">
        <v>4750</v>
      </c>
      <c r="E117" s="11">
        <v>55.1</v>
      </c>
      <c r="F117" s="11">
        <v>1.9</v>
      </c>
      <c r="G117" s="14" t="s">
        <v>139</v>
      </c>
    </row>
    <row r="118" ht="16" customHeight="1" spans="1:7">
      <c r="A118" s="12" t="s">
        <v>146</v>
      </c>
      <c r="B118" s="9">
        <v>90.0153</v>
      </c>
      <c r="C118" s="9">
        <v>31.3293</v>
      </c>
      <c r="D118" s="10">
        <v>4714</v>
      </c>
      <c r="E118" s="11">
        <v>43.3</v>
      </c>
      <c r="F118" s="11">
        <v>1.2</v>
      </c>
      <c r="G118" s="14" t="s">
        <v>139</v>
      </c>
    </row>
    <row r="119" ht="16" customHeight="1" spans="1:7">
      <c r="A119" s="12" t="s">
        <v>147</v>
      </c>
      <c r="B119" s="9">
        <v>90.1761</v>
      </c>
      <c r="C119" s="9">
        <v>31.3136</v>
      </c>
      <c r="D119" s="10">
        <v>4830</v>
      </c>
      <c r="E119" s="11">
        <v>50.2</v>
      </c>
      <c r="F119" s="11">
        <v>4.3</v>
      </c>
      <c r="G119" s="14" t="s">
        <v>139</v>
      </c>
    </row>
    <row r="120" ht="16" customHeight="1" spans="1:7">
      <c r="A120" s="12" t="s">
        <v>148</v>
      </c>
      <c r="B120" s="9">
        <v>90.151</v>
      </c>
      <c r="C120" s="9">
        <v>31.2879</v>
      </c>
      <c r="D120" s="10">
        <v>5020</v>
      </c>
      <c r="E120" s="11">
        <v>45.4</v>
      </c>
      <c r="F120" s="11">
        <v>1.5</v>
      </c>
      <c r="G120" s="14" t="s">
        <v>139</v>
      </c>
    </row>
    <row r="121" ht="16" customHeight="1" spans="1:7">
      <c r="A121" s="12" t="s">
        <v>149</v>
      </c>
      <c r="B121" s="9">
        <v>90.1428</v>
      </c>
      <c r="C121" s="9">
        <v>31.2944</v>
      </c>
      <c r="D121" s="10">
        <v>5001</v>
      </c>
      <c r="E121" s="11">
        <v>42.4</v>
      </c>
      <c r="F121" s="11">
        <v>1.2</v>
      </c>
      <c r="G121" s="14" t="s">
        <v>139</v>
      </c>
    </row>
    <row r="122" ht="16" customHeight="1" spans="1:7">
      <c r="A122" s="12" t="s">
        <v>150</v>
      </c>
      <c r="B122" s="9">
        <v>90.1469</v>
      </c>
      <c r="C122" s="9">
        <v>31.309</v>
      </c>
      <c r="D122" s="10">
        <v>4926</v>
      </c>
      <c r="E122" s="11">
        <v>54.1</v>
      </c>
      <c r="F122" s="11">
        <v>2.3</v>
      </c>
      <c r="G122" s="14" t="s">
        <v>139</v>
      </c>
    </row>
    <row r="123" ht="16" customHeight="1" spans="1:7">
      <c r="A123" s="12" t="s">
        <v>151</v>
      </c>
      <c r="B123" s="9">
        <v>90.6566</v>
      </c>
      <c r="C123" s="9">
        <v>31.151</v>
      </c>
      <c r="D123" s="10">
        <v>4700</v>
      </c>
      <c r="E123" s="11">
        <v>46.4</v>
      </c>
      <c r="F123" s="11">
        <v>2.6</v>
      </c>
      <c r="G123" s="14" t="s">
        <v>139</v>
      </c>
    </row>
    <row r="124" ht="16" customHeight="1" spans="1:7">
      <c r="A124" s="12" t="s">
        <v>152</v>
      </c>
      <c r="B124" s="9">
        <v>90.7746</v>
      </c>
      <c r="C124" s="9">
        <v>31.1043</v>
      </c>
      <c r="D124" s="10">
        <v>4831</v>
      </c>
      <c r="E124" s="11">
        <v>57.7</v>
      </c>
      <c r="F124" s="11">
        <v>5.6</v>
      </c>
      <c r="G124" s="14" t="s">
        <v>139</v>
      </c>
    </row>
    <row r="125" ht="16" customHeight="1" spans="1:7">
      <c r="A125" s="12" t="s">
        <v>153</v>
      </c>
      <c r="B125" s="9">
        <v>90.7063</v>
      </c>
      <c r="C125" s="9">
        <v>31.0367</v>
      </c>
      <c r="D125" s="10">
        <v>5062</v>
      </c>
      <c r="E125" s="11">
        <v>67.2</v>
      </c>
      <c r="F125" s="11">
        <v>15.9</v>
      </c>
      <c r="G125" s="14" t="s">
        <v>139</v>
      </c>
    </row>
    <row r="126" ht="16" customHeight="1" spans="1:7">
      <c r="A126" s="12" t="s">
        <v>154</v>
      </c>
      <c r="B126" s="9">
        <v>90.5591</v>
      </c>
      <c r="C126" s="9">
        <v>31.0527</v>
      </c>
      <c r="D126" s="10">
        <v>4841</v>
      </c>
      <c r="E126" s="11">
        <v>48.9</v>
      </c>
      <c r="F126" s="11">
        <v>1.4</v>
      </c>
      <c r="G126" s="14" t="s">
        <v>139</v>
      </c>
    </row>
    <row r="127" ht="16" customHeight="1" spans="1:7">
      <c r="A127" s="12" t="s">
        <v>155</v>
      </c>
      <c r="B127" s="9">
        <v>90.5139</v>
      </c>
      <c r="C127" s="9">
        <v>31.1702</v>
      </c>
      <c r="D127" s="10">
        <v>4693</v>
      </c>
      <c r="E127" s="11">
        <v>48.2</v>
      </c>
      <c r="F127" s="11">
        <v>2.6</v>
      </c>
      <c r="G127" s="14" t="s">
        <v>139</v>
      </c>
    </row>
    <row r="128" ht="16" customHeight="1" spans="1:7">
      <c r="A128" s="12" t="s">
        <v>156</v>
      </c>
      <c r="B128" s="9">
        <v>90.5319</v>
      </c>
      <c r="C128" s="9">
        <v>31.143</v>
      </c>
      <c r="D128" s="10">
        <v>4603</v>
      </c>
      <c r="E128" s="11">
        <v>43.8</v>
      </c>
      <c r="F128" s="11">
        <v>0.3</v>
      </c>
      <c r="G128" s="14" t="s">
        <v>139</v>
      </c>
    </row>
    <row r="129" ht="16" customHeight="1" spans="1:7">
      <c r="A129" s="12" t="s">
        <v>157</v>
      </c>
      <c r="B129" s="9">
        <v>90.3332</v>
      </c>
      <c r="C129" s="9">
        <v>31.297</v>
      </c>
      <c r="D129" s="10">
        <v>4640</v>
      </c>
      <c r="E129" s="11">
        <v>58.4</v>
      </c>
      <c r="F129" s="11">
        <v>11.9</v>
      </c>
      <c r="G129" s="14" t="s">
        <v>139</v>
      </c>
    </row>
    <row r="130" ht="16" customHeight="1" spans="1:7">
      <c r="A130" s="12" t="s">
        <v>158</v>
      </c>
      <c r="B130" s="9">
        <v>90.3545</v>
      </c>
      <c r="C130" s="9">
        <v>31.2613</v>
      </c>
      <c r="D130" s="10">
        <v>4664</v>
      </c>
      <c r="E130" s="11">
        <v>54.9</v>
      </c>
      <c r="F130" s="11">
        <v>0.7</v>
      </c>
      <c r="G130" s="14" t="s">
        <v>139</v>
      </c>
    </row>
    <row r="131" ht="16" customHeight="1" spans="1:7">
      <c r="A131" s="12" t="s">
        <v>159</v>
      </c>
      <c r="B131" s="9">
        <v>90.3544</v>
      </c>
      <c r="C131" s="9">
        <v>31.1861</v>
      </c>
      <c r="D131" s="10">
        <v>4998</v>
      </c>
      <c r="E131" s="11">
        <v>53</v>
      </c>
      <c r="F131" s="11">
        <v>1.8</v>
      </c>
      <c r="G131" s="14" t="s">
        <v>139</v>
      </c>
    </row>
    <row r="132" ht="16" customHeight="1" spans="1:7">
      <c r="A132" s="12" t="s">
        <v>160</v>
      </c>
      <c r="B132" s="9">
        <v>90.6772</v>
      </c>
      <c r="C132" s="9">
        <v>31.1817</v>
      </c>
      <c r="D132" s="10">
        <v>4770</v>
      </c>
      <c r="E132" s="11">
        <v>44.9</v>
      </c>
      <c r="F132" s="11">
        <v>3.1</v>
      </c>
      <c r="G132" s="14" t="s">
        <v>139</v>
      </c>
    </row>
    <row r="133" ht="16" customHeight="1" spans="1:7">
      <c r="A133" s="12" t="s">
        <v>161</v>
      </c>
      <c r="B133" s="9">
        <v>90.1044</v>
      </c>
      <c r="C133" s="9">
        <v>31.2885</v>
      </c>
      <c r="D133" s="10">
        <v>5333</v>
      </c>
      <c r="E133" s="11">
        <v>49.5</v>
      </c>
      <c r="F133" s="11">
        <v>1.2</v>
      </c>
      <c r="G133" s="14" t="s">
        <v>139</v>
      </c>
    </row>
    <row r="134" ht="16" customHeight="1" spans="1:7">
      <c r="A134" s="12" t="s">
        <v>162</v>
      </c>
      <c r="B134" s="9">
        <v>89.7781</v>
      </c>
      <c r="C134" s="9">
        <v>31.2078</v>
      </c>
      <c r="D134" s="10">
        <v>4830</v>
      </c>
      <c r="E134" s="11">
        <v>49</v>
      </c>
      <c r="F134" s="11">
        <v>4.7</v>
      </c>
      <c r="G134" s="14" t="s">
        <v>139</v>
      </c>
    </row>
    <row r="135" ht="16" customHeight="1" spans="1:7">
      <c r="A135" s="12" t="s">
        <v>163</v>
      </c>
      <c r="B135" s="9">
        <v>89.7804</v>
      </c>
      <c r="C135" s="9">
        <v>31.2208</v>
      </c>
      <c r="D135" s="10">
        <v>5070</v>
      </c>
      <c r="E135" s="11">
        <v>61.2</v>
      </c>
      <c r="F135" s="11">
        <v>5.3</v>
      </c>
      <c r="G135" s="14" t="s">
        <v>139</v>
      </c>
    </row>
    <row r="136" ht="16" customHeight="1" spans="1:7">
      <c r="A136" s="12" t="s">
        <v>164</v>
      </c>
      <c r="B136" s="9">
        <v>89.7747</v>
      </c>
      <c r="C136" s="9">
        <v>31.2419</v>
      </c>
      <c r="D136" s="10">
        <v>5180</v>
      </c>
      <c r="E136" s="11">
        <v>46.8</v>
      </c>
      <c r="F136" s="11">
        <v>4.4</v>
      </c>
      <c r="G136" s="14" t="s">
        <v>139</v>
      </c>
    </row>
    <row r="137" ht="16" customHeight="1" spans="1:7">
      <c r="A137" s="12" t="s">
        <v>165</v>
      </c>
      <c r="B137" s="9">
        <v>89.8383</v>
      </c>
      <c r="C137" s="9">
        <v>31.2734</v>
      </c>
      <c r="D137" s="10">
        <v>5050</v>
      </c>
      <c r="E137" s="11">
        <v>54.2</v>
      </c>
      <c r="F137" s="11">
        <v>3.7</v>
      </c>
      <c r="G137" s="14" t="s">
        <v>139</v>
      </c>
    </row>
    <row r="138" ht="16" customHeight="1" spans="1:7">
      <c r="A138" s="12" t="s">
        <v>166</v>
      </c>
      <c r="B138" s="9">
        <v>89.5034</v>
      </c>
      <c r="C138" s="9">
        <v>31.2889</v>
      </c>
      <c r="D138" s="10">
        <v>4733</v>
      </c>
      <c r="E138" s="11">
        <v>39.5</v>
      </c>
      <c r="F138" s="11">
        <v>1.3</v>
      </c>
      <c r="G138" s="14" t="s">
        <v>139</v>
      </c>
    </row>
    <row r="139" ht="16" customHeight="1" spans="1:7">
      <c r="A139" s="12" t="s">
        <v>167</v>
      </c>
      <c r="B139" s="9">
        <v>90.7118</v>
      </c>
      <c r="C139" s="9">
        <v>30.9527</v>
      </c>
      <c r="D139" s="10">
        <v>4770</v>
      </c>
      <c r="E139" s="11">
        <v>40</v>
      </c>
      <c r="F139" s="11">
        <v>1.1</v>
      </c>
      <c r="G139" s="14" t="s">
        <v>139</v>
      </c>
    </row>
    <row r="140" ht="16" customHeight="1" spans="1:7">
      <c r="A140" s="12" t="s">
        <v>168</v>
      </c>
      <c r="B140" s="9">
        <v>90.7132</v>
      </c>
      <c r="C140" s="9">
        <v>31.0002</v>
      </c>
      <c r="D140" s="10">
        <v>5390</v>
      </c>
      <c r="E140" s="11">
        <v>55.7</v>
      </c>
      <c r="F140" s="11">
        <v>17.5</v>
      </c>
      <c r="G140" s="14" t="s">
        <v>139</v>
      </c>
    </row>
    <row r="141" ht="16" customHeight="1" spans="1:7">
      <c r="A141" s="12" t="s">
        <v>169</v>
      </c>
      <c r="B141" s="9">
        <v>89.8048</v>
      </c>
      <c r="C141" s="9">
        <v>31.4227</v>
      </c>
      <c r="D141" s="10">
        <v>4630</v>
      </c>
      <c r="E141" s="11">
        <v>56.2</v>
      </c>
      <c r="F141" s="11">
        <v>0.9</v>
      </c>
      <c r="G141" s="14" t="s">
        <v>170</v>
      </c>
    </row>
    <row r="142" ht="16" customHeight="1" spans="1:7">
      <c r="A142" s="12" t="s">
        <v>171</v>
      </c>
      <c r="B142" s="9">
        <v>89.8054</v>
      </c>
      <c r="C142" s="9">
        <v>31.4434</v>
      </c>
      <c r="D142" s="10">
        <v>4610</v>
      </c>
      <c r="E142" s="11">
        <v>56.3</v>
      </c>
      <c r="F142" s="11">
        <v>0.7</v>
      </c>
      <c r="G142" s="14" t="s">
        <v>170</v>
      </c>
    </row>
    <row r="143" ht="16" customHeight="1" spans="1:7">
      <c r="A143" s="12" t="s">
        <v>172</v>
      </c>
      <c r="B143" s="9">
        <v>89.8982</v>
      </c>
      <c r="C143" s="9">
        <v>31.4433</v>
      </c>
      <c r="D143" s="10">
        <v>4970</v>
      </c>
      <c r="E143" s="11">
        <v>53.6</v>
      </c>
      <c r="F143" s="11">
        <v>1.2</v>
      </c>
      <c r="G143" s="14" t="s">
        <v>170</v>
      </c>
    </row>
    <row r="144" ht="16" customHeight="1" spans="1:7">
      <c r="A144" s="12" t="s">
        <v>173</v>
      </c>
      <c r="B144" s="9">
        <v>89.8959</v>
      </c>
      <c r="C144" s="9">
        <v>31.4685</v>
      </c>
      <c r="D144" s="10">
        <v>4750</v>
      </c>
      <c r="E144" s="11">
        <v>59</v>
      </c>
      <c r="F144" s="11">
        <v>3.6</v>
      </c>
      <c r="G144" s="14" t="s">
        <v>170</v>
      </c>
    </row>
    <row r="145" ht="16" customHeight="1" spans="1:7">
      <c r="A145" s="12" t="s">
        <v>174</v>
      </c>
      <c r="B145" s="9">
        <v>89.9194</v>
      </c>
      <c r="C145" s="9">
        <v>31.4797</v>
      </c>
      <c r="D145" s="10">
        <v>4770</v>
      </c>
      <c r="E145" s="11">
        <v>55.4</v>
      </c>
      <c r="F145" s="11">
        <v>5.7</v>
      </c>
      <c r="G145" s="14" t="s">
        <v>170</v>
      </c>
    </row>
    <row r="146" ht="16" customHeight="1" spans="1:7">
      <c r="A146" s="12" t="s">
        <v>175</v>
      </c>
      <c r="B146" s="9">
        <v>89.9208</v>
      </c>
      <c r="C146" s="9">
        <v>31.4677</v>
      </c>
      <c r="D146" s="10">
        <v>4824</v>
      </c>
      <c r="E146" s="11">
        <v>55.1</v>
      </c>
      <c r="F146" s="11">
        <v>3.3</v>
      </c>
      <c r="G146" s="14" t="s">
        <v>170</v>
      </c>
    </row>
    <row r="147" ht="16" customHeight="1" spans="1:7">
      <c r="A147" s="12" t="s">
        <v>176</v>
      </c>
      <c r="B147" s="9">
        <v>90.0143</v>
      </c>
      <c r="C147" s="9">
        <v>31.3733</v>
      </c>
      <c r="D147" s="10">
        <v>4733</v>
      </c>
      <c r="E147" s="11">
        <v>52</v>
      </c>
      <c r="F147" s="11">
        <v>0.2</v>
      </c>
      <c r="G147" s="14" t="s">
        <v>170</v>
      </c>
    </row>
    <row r="148" ht="16" customHeight="1" spans="1:7">
      <c r="A148" s="12" t="s">
        <v>177</v>
      </c>
      <c r="B148" s="9">
        <v>83.5384833333333</v>
      </c>
      <c r="C148" s="9">
        <v>31.5787166666667</v>
      </c>
      <c r="D148" s="10">
        <v>5147</v>
      </c>
      <c r="E148" s="11">
        <v>0.64</v>
      </c>
      <c r="F148" s="11">
        <v>0.02</v>
      </c>
      <c r="G148" s="14" t="s">
        <v>178</v>
      </c>
    </row>
    <row r="149" ht="16" customHeight="1" spans="1:7">
      <c r="A149" s="12" t="s">
        <v>179</v>
      </c>
      <c r="B149" s="9">
        <v>83.5397</v>
      </c>
      <c r="C149" s="9">
        <v>31.57835</v>
      </c>
      <c r="D149" s="10">
        <v>5130</v>
      </c>
      <c r="E149" s="11">
        <v>0.48</v>
      </c>
      <c r="F149" s="11">
        <v>0.02</v>
      </c>
      <c r="G149" s="14" t="s">
        <v>178</v>
      </c>
    </row>
    <row r="150" ht="16" customHeight="1" spans="1:7">
      <c r="A150" s="12" t="s">
        <v>180</v>
      </c>
      <c r="B150" s="9">
        <v>83.6575333333333</v>
      </c>
      <c r="C150" s="9">
        <v>31.8157166666667</v>
      </c>
      <c r="D150" s="10">
        <v>4841</v>
      </c>
      <c r="E150" s="11">
        <v>5.12</v>
      </c>
      <c r="F150" s="11">
        <v>0.18</v>
      </c>
      <c r="G150" s="14" t="s">
        <v>178</v>
      </c>
    </row>
    <row r="151" ht="16" customHeight="1" spans="1:7">
      <c r="A151" s="12" t="s">
        <v>181</v>
      </c>
      <c r="B151" s="9">
        <v>83.5383666666667</v>
      </c>
      <c r="C151" s="9">
        <v>31.6104</v>
      </c>
      <c r="D151" s="10">
        <v>5199</v>
      </c>
      <c r="E151" s="11">
        <v>1.77</v>
      </c>
      <c r="F151" s="11">
        <v>0.05</v>
      </c>
      <c r="G151" s="14" t="s">
        <v>178</v>
      </c>
    </row>
    <row r="152" ht="16" customHeight="1" spans="1:7">
      <c r="A152" s="12" t="s">
        <v>182</v>
      </c>
      <c r="B152" s="9">
        <v>102.642</v>
      </c>
      <c r="C152" s="9">
        <v>32.203</v>
      </c>
      <c r="D152" s="10">
        <v>3749</v>
      </c>
      <c r="E152" s="11">
        <v>20.6</v>
      </c>
      <c r="F152" s="11">
        <v>1.2</v>
      </c>
      <c r="G152" s="18" t="s">
        <v>183</v>
      </c>
    </row>
    <row r="153" ht="16" customHeight="1" spans="1:7">
      <c r="A153" s="12" t="s">
        <v>184</v>
      </c>
      <c r="B153" s="9">
        <v>102.927</v>
      </c>
      <c r="C153" s="9">
        <v>32.157</v>
      </c>
      <c r="D153" s="10">
        <v>2533</v>
      </c>
      <c r="E153" s="11">
        <v>19.9</v>
      </c>
      <c r="F153" s="11">
        <v>1.2</v>
      </c>
      <c r="G153" s="18" t="s">
        <v>183</v>
      </c>
    </row>
    <row r="154" ht="16" customHeight="1" spans="1:7">
      <c r="A154" s="12" t="s">
        <v>185</v>
      </c>
      <c r="B154" s="9">
        <v>103.129</v>
      </c>
      <c r="C154" s="9">
        <v>32.312</v>
      </c>
      <c r="D154" s="10">
        <v>2406</v>
      </c>
      <c r="E154" s="11">
        <v>13.4</v>
      </c>
      <c r="F154" s="11">
        <v>0.8</v>
      </c>
      <c r="G154" s="18" t="s">
        <v>183</v>
      </c>
    </row>
    <row r="155" ht="16" customHeight="1" spans="1:7">
      <c r="A155" s="12" t="s">
        <v>186</v>
      </c>
      <c r="B155" s="9">
        <v>102.344</v>
      </c>
      <c r="C155" s="9">
        <v>32.675</v>
      </c>
      <c r="D155" s="10">
        <v>3508</v>
      </c>
      <c r="E155" s="11">
        <v>8.2</v>
      </c>
      <c r="F155" s="11">
        <v>0.5</v>
      </c>
      <c r="G155" s="18" t="s">
        <v>183</v>
      </c>
    </row>
    <row r="156" ht="16" customHeight="1" spans="1:7">
      <c r="A156" s="12" t="s">
        <v>187</v>
      </c>
      <c r="B156" s="9">
        <v>103.469917</v>
      </c>
      <c r="C156" s="9">
        <v>30.998686</v>
      </c>
      <c r="D156" s="10">
        <v>948</v>
      </c>
      <c r="E156" s="11">
        <v>4.6</v>
      </c>
      <c r="F156" s="11">
        <v>0.7</v>
      </c>
      <c r="G156" s="18" t="s">
        <v>183</v>
      </c>
    </row>
    <row r="157" ht="16" customHeight="1" spans="1:7">
      <c r="A157" s="12" t="s">
        <v>188</v>
      </c>
      <c r="B157" s="9">
        <v>104.128</v>
      </c>
      <c r="C157" s="9">
        <v>32.516</v>
      </c>
      <c r="D157" s="10">
        <v>1421</v>
      </c>
      <c r="E157" s="11">
        <v>3.2</v>
      </c>
      <c r="F157" s="11">
        <v>0.5</v>
      </c>
      <c r="G157" s="18" t="s">
        <v>183</v>
      </c>
    </row>
    <row r="158" ht="16" customHeight="1" spans="1:7">
      <c r="A158" s="12" t="s">
        <v>189</v>
      </c>
      <c r="B158" s="9">
        <v>91.32</v>
      </c>
      <c r="C158" s="9">
        <v>29.822</v>
      </c>
      <c r="D158" s="10">
        <v>5003</v>
      </c>
      <c r="E158" s="11">
        <v>6.3</v>
      </c>
      <c r="F158" s="11">
        <v>0.5</v>
      </c>
      <c r="G158" s="14" t="s">
        <v>190</v>
      </c>
    </row>
    <row r="159" ht="16" customHeight="1" spans="1:7">
      <c r="A159" s="12" t="s">
        <v>191</v>
      </c>
      <c r="B159" s="9">
        <v>92.188</v>
      </c>
      <c r="C159" s="9">
        <v>30.098</v>
      </c>
      <c r="D159" s="10">
        <v>4302</v>
      </c>
      <c r="E159" s="11">
        <v>18</v>
      </c>
      <c r="F159" s="11">
        <v>1.3</v>
      </c>
      <c r="G159" s="14" t="s">
        <v>190</v>
      </c>
    </row>
    <row r="160" ht="16" customHeight="1" spans="1:7">
      <c r="A160" s="12" t="s">
        <v>192</v>
      </c>
      <c r="B160" s="9">
        <v>92.025</v>
      </c>
      <c r="C160" s="9">
        <v>29.981</v>
      </c>
      <c r="D160" s="10">
        <v>4982</v>
      </c>
      <c r="E160" s="11">
        <v>21.2</v>
      </c>
      <c r="F160" s="11">
        <v>1.5</v>
      </c>
      <c r="G160" s="14" t="s">
        <v>190</v>
      </c>
    </row>
    <row r="161" ht="16" customHeight="1" spans="1:7">
      <c r="A161" s="12" t="s">
        <v>193</v>
      </c>
      <c r="B161" s="9">
        <v>92.01</v>
      </c>
      <c r="C161" s="9">
        <v>30.003</v>
      </c>
      <c r="D161" s="10">
        <v>4003</v>
      </c>
      <c r="E161" s="11">
        <v>18.1</v>
      </c>
      <c r="F161" s="11">
        <v>1.6</v>
      </c>
      <c r="G161" s="14" t="s">
        <v>190</v>
      </c>
    </row>
    <row r="162" ht="16" customHeight="1" spans="1:7">
      <c r="A162" s="12" t="s">
        <v>194</v>
      </c>
      <c r="B162" s="9">
        <v>91.91</v>
      </c>
      <c r="C162" s="9">
        <v>29.981</v>
      </c>
      <c r="D162" s="10">
        <v>3890</v>
      </c>
      <c r="E162" s="11">
        <v>22.3</v>
      </c>
      <c r="F162" s="11">
        <v>2</v>
      </c>
      <c r="G162" s="14" t="s">
        <v>190</v>
      </c>
    </row>
    <row r="163" ht="16" customHeight="1" spans="1:7">
      <c r="A163" s="12" t="s">
        <v>195</v>
      </c>
      <c r="B163" s="9">
        <v>98.9616</v>
      </c>
      <c r="C163" s="9">
        <v>28.3796</v>
      </c>
      <c r="D163" s="10">
        <v>4974</v>
      </c>
      <c r="E163" s="11">
        <v>18.9</v>
      </c>
      <c r="F163" s="11">
        <v>1</v>
      </c>
      <c r="G163" s="18" t="s">
        <v>196</v>
      </c>
    </row>
    <row r="164" ht="16" customHeight="1" spans="1:7">
      <c r="A164" s="12" t="s">
        <v>197</v>
      </c>
      <c r="B164" s="9">
        <v>98.9687</v>
      </c>
      <c r="C164" s="9">
        <v>28.37278</v>
      </c>
      <c r="D164" s="10">
        <v>4704</v>
      </c>
      <c r="E164" s="11">
        <v>16.4</v>
      </c>
      <c r="F164" s="11">
        <v>3.8</v>
      </c>
      <c r="G164" s="18" t="s">
        <v>196</v>
      </c>
    </row>
    <row r="165" ht="16" customHeight="1" spans="1:7">
      <c r="A165" s="12" t="s">
        <v>198</v>
      </c>
      <c r="B165" s="9">
        <v>98.972</v>
      </c>
      <c r="C165" s="9">
        <v>28.3829</v>
      </c>
      <c r="D165" s="10">
        <v>4529</v>
      </c>
      <c r="E165" s="11">
        <v>16.4</v>
      </c>
      <c r="F165" s="11">
        <v>1.5</v>
      </c>
      <c r="G165" s="18" t="s">
        <v>196</v>
      </c>
    </row>
    <row r="166" ht="16" customHeight="1" spans="1:7">
      <c r="A166" s="12" t="s">
        <v>199</v>
      </c>
      <c r="B166" s="9">
        <v>98.9263</v>
      </c>
      <c r="C166" s="9">
        <v>28.3753</v>
      </c>
      <c r="D166" s="10">
        <v>4248</v>
      </c>
      <c r="E166" s="11">
        <v>9.8</v>
      </c>
      <c r="F166" s="11">
        <v>2.5</v>
      </c>
      <c r="G166" s="18" t="s">
        <v>196</v>
      </c>
    </row>
    <row r="167" ht="16" customHeight="1" spans="1:7">
      <c r="A167" s="12" t="s">
        <v>200</v>
      </c>
      <c r="B167" s="9">
        <v>98.9176</v>
      </c>
      <c r="C167" s="9">
        <v>28.3762</v>
      </c>
      <c r="D167" s="10">
        <v>3960</v>
      </c>
      <c r="E167" s="11">
        <v>9.5</v>
      </c>
      <c r="F167" s="11">
        <v>3.4</v>
      </c>
      <c r="G167" s="18" t="s">
        <v>196</v>
      </c>
    </row>
    <row r="168" ht="16" customHeight="1" spans="1:7">
      <c r="A168" s="12" t="s">
        <v>201</v>
      </c>
      <c r="B168" s="9">
        <v>98.9091</v>
      </c>
      <c r="C168" s="9">
        <v>28.3797</v>
      </c>
      <c r="D168" s="10">
        <v>3660</v>
      </c>
      <c r="E168" s="11">
        <v>8.6</v>
      </c>
      <c r="F168" s="11">
        <v>1</v>
      </c>
      <c r="G168" s="18" t="s">
        <v>196</v>
      </c>
    </row>
    <row r="169" ht="16" customHeight="1" spans="1:7">
      <c r="A169" s="12" t="s">
        <v>202</v>
      </c>
      <c r="B169" s="9">
        <v>98.9224</v>
      </c>
      <c r="C169" s="9">
        <v>28.4423</v>
      </c>
      <c r="D169" s="10">
        <v>3527</v>
      </c>
      <c r="E169" s="11">
        <v>18</v>
      </c>
      <c r="F169" s="11">
        <v>1.1</v>
      </c>
      <c r="G169" s="18" t="s">
        <v>196</v>
      </c>
    </row>
    <row r="170" ht="16" customHeight="1" spans="1:7">
      <c r="A170" s="12" t="s">
        <v>203</v>
      </c>
      <c r="B170" s="9">
        <v>98.8995</v>
      </c>
      <c r="C170" s="9">
        <v>28.3814</v>
      </c>
      <c r="D170" s="10">
        <v>3360</v>
      </c>
      <c r="E170" s="11">
        <v>6.2</v>
      </c>
      <c r="F170" s="11">
        <v>1.7</v>
      </c>
      <c r="G170" s="18" t="s">
        <v>196</v>
      </c>
    </row>
    <row r="171" ht="16" customHeight="1" spans="1:7">
      <c r="A171" s="12" t="s">
        <v>204</v>
      </c>
      <c r="B171" s="9">
        <v>98.8203</v>
      </c>
      <c r="C171" s="9">
        <v>28.3861</v>
      </c>
      <c r="D171" s="10">
        <v>3130</v>
      </c>
      <c r="E171" s="11">
        <v>4.7</v>
      </c>
      <c r="F171" s="11">
        <v>2.7</v>
      </c>
      <c r="G171" s="18" t="s">
        <v>196</v>
      </c>
    </row>
    <row r="172" ht="16" customHeight="1" spans="1:7">
      <c r="A172" s="12" t="s">
        <v>205</v>
      </c>
      <c r="B172" s="9">
        <v>98.9051</v>
      </c>
      <c r="C172" s="9">
        <v>28.3903</v>
      </c>
      <c r="D172" s="10">
        <v>3026</v>
      </c>
      <c r="E172" s="11">
        <v>4.7</v>
      </c>
      <c r="F172" s="11">
        <v>0.3</v>
      </c>
      <c r="G172" s="18" t="s">
        <v>196</v>
      </c>
    </row>
    <row r="173" ht="16" customHeight="1" spans="1:7">
      <c r="A173" s="12" t="s">
        <v>206</v>
      </c>
      <c r="B173" s="9">
        <v>98.9025</v>
      </c>
      <c r="C173" s="9">
        <v>28.3482</v>
      </c>
      <c r="D173" s="10">
        <v>2824</v>
      </c>
      <c r="E173" s="11">
        <v>3.8</v>
      </c>
      <c r="F173" s="11">
        <v>0.2</v>
      </c>
      <c r="G173" s="18" t="s">
        <v>196</v>
      </c>
    </row>
    <row r="174" ht="16" customHeight="1" spans="1:7">
      <c r="A174" s="12" t="s">
        <v>207</v>
      </c>
      <c r="B174" s="9">
        <v>98.8196</v>
      </c>
      <c r="C174" s="9">
        <v>28.4225</v>
      </c>
      <c r="D174" s="10">
        <v>2873</v>
      </c>
      <c r="E174" s="11"/>
      <c r="F174" s="11"/>
      <c r="G174" s="18" t="s">
        <v>196</v>
      </c>
    </row>
    <row r="175" ht="16" customHeight="1" spans="1:7">
      <c r="A175" s="12" t="s">
        <v>208</v>
      </c>
      <c r="B175" s="9">
        <v>98.8203</v>
      </c>
      <c r="C175" s="9">
        <v>28.4296</v>
      </c>
      <c r="D175" s="10">
        <v>2494</v>
      </c>
      <c r="E175" s="11">
        <v>4.4</v>
      </c>
      <c r="F175" s="11">
        <v>0.3</v>
      </c>
      <c r="G175" s="18" t="s">
        <v>196</v>
      </c>
    </row>
    <row r="176" ht="16" customHeight="1" spans="1:7">
      <c r="A176" s="12" t="s">
        <v>209</v>
      </c>
      <c r="B176" s="9">
        <v>99.3006</v>
      </c>
      <c r="C176" s="9">
        <v>27.4254</v>
      </c>
      <c r="D176" s="10">
        <v>3420</v>
      </c>
      <c r="E176" s="11"/>
      <c r="F176" s="11"/>
      <c r="G176" s="18" t="s">
        <v>196</v>
      </c>
    </row>
    <row r="177" ht="16" customHeight="1" spans="1:7">
      <c r="A177" s="12" t="s">
        <v>210</v>
      </c>
      <c r="B177" s="9">
        <v>99.3031</v>
      </c>
      <c r="C177" s="9">
        <v>27.4307</v>
      </c>
      <c r="D177" s="10">
        <v>3150</v>
      </c>
      <c r="E177" s="11">
        <v>50</v>
      </c>
      <c r="F177" s="11">
        <v>15</v>
      </c>
      <c r="G177" s="18" t="s">
        <v>196</v>
      </c>
    </row>
    <row r="178" ht="16" customHeight="1" spans="1:7">
      <c r="A178" s="12" t="s">
        <v>211</v>
      </c>
      <c r="B178" s="9">
        <v>99.2723</v>
      </c>
      <c r="C178" s="9">
        <v>27.3716</v>
      </c>
      <c r="D178" s="10">
        <v>3140</v>
      </c>
      <c r="E178" s="11"/>
      <c r="F178" s="11"/>
      <c r="G178" s="18" t="s">
        <v>196</v>
      </c>
    </row>
    <row r="179" ht="16" customHeight="1" spans="1:7">
      <c r="A179" s="12" t="s">
        <v>212</v>
      </c>
      <c r="B179" s="9">
        <v>99.2892</v>
      </c>
      <c r="C179" s="9">
        <v>27.3476</v>
      </c>
      <c r="D179" s="10">
        <v>2919</v>
      </c>
      <c r="E179" s="11">
        <v>63.37</v>
      </c>
      <c r="F179" s="11">
        <v>3.8</v>
      </c>
      <c r="G179" s="18" t="s">
        <v>196</v>
      </c>
    </row>
    <row r="180" ht="16" customHeight="1" spans="1:7">
      <c r="A180" s="12" t="s">
        <v>213</v>
      </c>
      <c r="B180" s="9">
        <v>99.3052</v>
      </c>
      <c r="C180" s="9">
        <v>27.4351</v>
      </c>
      <c r="D180" s="10">
        <v>2848</v>
      </c>
      <c r="E180" s="11">
        <v>53</v>
      </c>
      <c r="F180" s="11">
        <v>16</v>
      </c>
      <c r="G180" s="18" t="s">
        <v>196</v>
      </c>
    </row>
    <row r="181" ht="16" customHeight="1" spans="1:7">
      <c r="A181" s="12" t="s">
        <v>214</v>
      </c>
      <c r="B181" s="9">
        <v>99.3466</v>
      </c>
      <c r="C181" s="9">
        <v>27.3609</v>
      </c>
      <c r="D181" s="10">
        <v>2682</v>
      </c>
      <c r="E181" s="11">
        <v>59.2</v>
      </c>
      <c r="F181" s="11">
        <v>3.6</v>
      </c>
      <c r="G181" s="18" t="s">
        <v>196</v>
      </c>
    </row>
    <row r="182" ht="16" customHeight="1" spans="1:7">
      <c r="A182" s="12" t="s">
        <v>215</v>
      </c>
      <c r="B182" s="9">
        <v>99.308</v>
      </c>
      <c r="C182" s="9">
        <v>27.4478</v>
      </c>
      <c r="D182" s="10">
        <v>2620</v>
      </c>
      <c r="E182" s="11">
        <v>43</v>
      </c>
      <c r="F182" s="11">
        <v>12</v>
      </c>
      <c r="G182" s="18" t="s">
        <v>196</v>
      </c>
    </row>
    <row r="183" ht="16" customHeight="1" spans="1:7">
      <c r="A183" s="12" t="s">
        <v>216</v>
      </c>
      <c r="B183" s="9">
        <v>99.3473</v>
      </c>
      <c r="C183" s="9">
        <v>27.4264</v>
      </c>
      <c r="D183" s="10">
        <v>2476</v>
      </c>
      <c r="E183" s="11">
        <v>38.6</v>
      </c>
      <c r="F183" s="11">
        <v>2.3</v>
      </c>
      <c r="G183" s="18" t="s">
        <v>196</v>
      </c>
    </row>
    <row r="184" ht="16" customHeight="1" spans="1:7">
      <c r="A184" s="12" t="s">
        <v>217</v>
      </c>
      <c r="B184" s="9">
        <v>99.3327</v>
      </c>
      <c r="C184" s="9">
        <v>27.4629</v>
      </c>
      <c r="D184" s="10">
        <v>2439</v>
      </c>
      <c r="E184" s="11">
        <v>33.6</v>
      </c>
      <c r="F184" s="11">
        <v>1.1</v>
      </c>
      <c r="G184" s="18" t="s">
        <v>196</v>
      </c>
    </row>
    <row r="185" ht="16" customHeight="1" spans="1:7">
      <c r="A185" s="12" t="s">
        <v>218</v>
      </c>
      <c r="B185" s="9">
        <v>99.3504</v>
      </c>
      <c r="C185" s="9">
        <v>27.479</v>
      </c>
      <c r="D185" s="10">
        <v>2298</v>
      </c>
      <c r="E185" s="11">
        <v>16.1</v>
      </c>
      <c r="F185" s="11">
        <v>1</v>
      </c>
      <c r="G185" s="18" t="s">
        <v>196</v>
      </c>
    </row>
    <row r="186" ht="16" customHeight="1" spans="1:7">
      <c r="A186" s="12" t="s">
        <v>219</v>
      </c>
      <c r="B186" s="9">
        <v>100.250985</v>
      </c>
      <c r="C186" s="9">
        <v>23.881467</v>
      </c>
      <c r="D186" s="10">
        <v>2234</v>
      </c>
      <c r="E186" s="11">
        <v>27</v>
      </c>
      <c r="F186" s="11">
        <v>1.6</v>
      </c>
      <c r="G186" s="18" t="s">
        <v>220</v>
      </c>
    </row>
    <row r="187" ht="16" customHeight="1" spans="1:7">
      <c r="A187" s="12" t="s">
        <v>221</v>
      </c>
      <c r="B187" s="9">
        <v>100.2747</v>
      </c>
      <c r="C187" s="9">
        <v>23.8547</v>
      </c>
      <c r="D187" s="10">
        <v>2099</v>
      </c>
      <c r="E187" s="11">
        <v>39</v>
      </c>
      <c r="F187" s="11">
        <v>2.3</v>
      </c>
      <c r="G187" s="18" t="s">
        <v>220</v>
      </c>
    </row>
    <row r="188" ht="16" customHeight="1" spans="1:7">
      <c r="A188" s="12" t="s">
        <v>222</v>
      </c>
      <c r="B188" s="9">
        <v>100.2952</v>
      </c>
      <c r="C188" s="9">
        <v>23.8616</v>
      </c>
      <c r="D188" s="10">
        <v>1677</v>
      </c>
      <c r="E188" s="11">
        <v>19</v>
      </c>
      <c r="F188" s="11">
        <v>1</v>
      </c>
      <c r="G188" s="18" t="s">
        <v>220</v>
      </c>
    </row>
    <row r="189" customFormat="1" ht="16" customHeight="1" spans="1:7">
      <c r="A189" s="12" t="s">
        <v>223</v>
      </c>
      <c r="B189" s="9">
        <v>100.3227</v>
      </c>
      <c r="C189" s="9">
        <v>23.8555</v>
      </c>
      <c r="D189" s="10">
        <v>1206</v>
      </c>
      <c r="E189" s="11">
        <v>17</v>
      </c>
      <c r="F189" s="11">
        <v>1</v>
      </c>
      <c r="G189" s="18" t="s">
        <v>220</v>
      </c>
    </row>
    <row r="190" customFormat="1" ht="16" customHeight="1" spans="1:7">
      <c r="A190" s="12" t="s">
        <v>224</v>
      </c>
      <c r="B190" s="9">
        <v>100.3367</v>
      </c>
      <c r="C190" s="9">
        <v>23.8558</v>
      </c>
      <c r="D190" s="10">
        <v>1080</v>
      </c>
      <c r="E190" s="11">
        <v>16</v>
      </c>
      <c r="F190" s="11">
        <v>0.95</v>
      </c>
      <c r="G190" s="18" t="s">
        <v>220</v>
      </c>
    </row>
    <row r="191" customFormat="1" ht="16" customHeight="1" spans="1:7">
      <c r="A191" s="12" t="s">
        <v>225</v>
      </c>
      <c r="B191" s="9">
        <v>100.3465</v>
      </c>
      <c r="C191" s="9">
        <v>23.8485</v>
      </c>
      <c r="D191" s="10">
        <v>964</v>
      </c>
      <c r="E191" s="11">
        <v>20</v>
      </c>
      <c r="F191" s="11">
        <v>1.17</v>
      </c>
      <c r="G191" s="18" t="s">
        <v>220</v>
      </c>
    </row>
    <row r="192" customFormat="1" ht="16" customHeight="1" spans="1:7">
      <c r="A192" s="12" t="s">
        <v>226</v>
      </c>
      <c r="B192" s="9">
        <v>99.0728</v>
      </c>
      <c r="C192" s="9">
        <v>29.484</v>
      </c>
      <c r="D192" s="10">
        <v>3100</v>
      </c>
      <c r="E192" s="11">
        <v>9</v>
      </c>
      <c r="F192" s="11">
        <v>0.7</v>
      </c>
      <c r="G192" s="18" t="s">
        <v>227</v>
      </c>
    </row>
    <row r="193" customFormat="1" ht="16" customHeight="1" spans="1:7">
      <c r="A193" s="12" t="s">
        <v>228</v>
      </c>
      <c r="B193" s="9">
        <v>99.0698</v>
      </c>
      <c r="C193" s="9">
        <v>29.4822</v>
      </c>
      <c r="D193" s="10">
        <v>2900</v>
      </c>
      <c r="E193" s="11">
        <v>8.8</v>
      </c>
      <c r="F193" s="11">
        <v>1.5</v>
      </c>
      <c r="G193" s="18" t="s">
        <v>227</v>
      </c>
    </row>
    <row r="194" customFormat="1" ht="16" customHeight="1" spans="1:7">
      <c r="A194" s="12" t="s">
        <v>229</v>
      </c>
      <c r="B194" s="9">
        <v>99.0682</v>
      </c>
      <c r="C194" s="9">
        <v>29.4798</v>
      </c>
      <c r="D194" s="10">
        <v>2700</v>
      </c>
      <c r="E194" s="11">
        <v>7.8</v>
      </c>
      <c r="F194" s="11">
        <v>1.8</v>
      </c>
      <c r="G194" s="18" t="s">
        <v>227</v>
      </c>
    </row>
    <row r="195" customFormat="1" ht="16" customHeight="1" spans="1:7">
      <c r="A195" s="12" t="s">
        <v>230</v>
      </c>
      <c r="B195" s="9">
        <v>99.0612</v>
      </c>
      <c r="C195" s="9">
        <v>29.4142</v>
      </c>
      <c r="D195" s="10">
        <v>2350</v>
      </c>
      <c r="E195" s="11">
        <v>7.2</v>
      </c>
      <c r="F195" s="11">
        <v>0.1</v>
      </c>
      <c r="G195" s="18" t="s">
        <v>227</v>
      </c>
    </row>
    <row r="196" ht="16" customHeight="1" spans="1:7">
      <c r="A196" s="12" t="s">
        <v>231</v>
      </c>
      <c r="B196" s="9">
        <v>101.2354</v>
      </c>
      <c r="C196" s="9">
        <v>29.4315</v>
      </c>
      <c r="D196" s="10">
        <v>3100</v>
      </c>
      <c r="E196" s="11">
        <v>3.6</v>
      </c>
      <c r="F196" s="11">
        <v>0.5</v>
      </c>
      <c r="G196" s="18" t="s">
        <v>227</v>
      </c>
    </row>
    <row r="197" ht="16" customHeight="1" spans="1:7">
      <c r="A197" s="12" t="s">
        <v>232</v>
      </c>
      <c r="B197" s="9">
        <v>101.2402</v>
      </c>
      <c r="C197" s="9">
        <v>29.4479</v>
      </c>
      <c r="D197" s="10">
        <v>3700</v>
      </c>
      <c r="E197" s="11">
        <v>4.7</v>
      </c>
      <c r="F197" s="11">
        <v>0.2</v>
      </c>
      <c r="G197" s="18" t="s">
        <v>227</v>
      </c>
    </row>
    <row r="198" ht="16" customHeight="1" spans="1:7">
      <c r="A198" s="12" t="s">
        <v>233</v>
      </c>
      <c r="B198" s="9">
        <v>101.2441</v>
      </c>
      <c r="C198" s="9">
        <v>29.4602</v>
      </c>
      <c r="D198" s="10">
        <v>4000</v>
      </c>
      <c r="E198" s="11">
        <v>5.6</v>
      </c>
      <c r="F198" s="11">
        <v>0.8</v>
      </c>
      <c r="G198" s="18" t="s">
        <v>227</v>
      </c>
    </row>
    <row r="199" ht="16" customHeight="1" spans="1:7">
      <c r="A199" s="12" t="s">
        <v>234</v>
      </c>
      <c r="B199" s="9">
        <v>101.2275</v>
      </c>
      <c r="C199" s="9">
        <v>29.4203</v>
      </c>
      <c r="D199" s="10">
        <v>2800</v>
      </c>
      <c r="E199" s="11">
        <v>1.7</v>
      </c>
      <c r="F199" s="11">
        <v>0.5</v>
      </c>
      <c r="G199" s="18" t="s">
        <v>227</v>
      </c>
    </row>
    <row r="200" ht="16" customHeight="1" spans="1:7">
      <c r="A200" s="12" t="s">
        <v>235</v>
      </c>
      <c r="B200" s="9">
        <v>101.9127</v>
      </c>
      <c r="C200" s="9">
        <v>31.3871</v>
      </c>
      <c r="D200" s="10">
        <v>3700</v>
      </c>
      <c r="E200" s="11">
        <v>27.7</v>
      </c>
      <c r="F200" s="11">
        <v>11.9</v>
      </c>
      <c r="G200" s="18" t="s">
        <v>227</v>
      </c>
    </row>
    <row r="201" ht="16" customHeight="1" spans="1:7">
      <c r="A201" s="12" t="s">
        <v>236</v>
      </c>
      <c r="B201" s="9">
        <v>101.9211</v>
      </c>
      <c r="C201" s="9">
        <v>31.378</v>
      </c>
      <c r="D201" s="10">
        <v>3200</v>
      </c>
      <c r="E201" s="11">
        <v>16.3</v>
      </c>
      <c r="F201" s="11">
        <v>3.1</v>
      </c>
      <c r="G201" s="18" t="s">
        <v>227</v>
      </c>
    </row>
    <row r="202" ht="16" customHeight="1" spans="1:7">
      <c r="A202" s="12" t="s">
        <v>237</v>
      </c>
      <c r="B202" s="9">
        <v>101.9256</v>
      </c>
      <c r="C202" s="9">
        <v>31.374</v>
      </c>
      <c r="D202" s="10">
        <v>3000</v>
      </c>
      <c r="E202" s="11">
        <v>8.2</v>
      </c>
      <c r="F202" s="11">
        <v>1.5</v>
      </c>
      <c r="G202" s="18" t="s">
        <v>227</v>
      </c>
    </row>
    <row r="203" ht="16" customHeight="1" spans="1:7">
      <c r="A203" s="12" t="s">
        <v>238</v>
      </c>
      <c r="B203" s="9">
        <v>101.9361</v>
      </c>
      <c r="C203" s="9">
        <v>31.3708</v>
      </c>
      <c r="D203" s="10">
        <v>2800</v>
      </c>
      <c r="E203" s="11">
        <v>8.4</v>
      </c>
      <c r="F203" s="11">
        <v>1.9</v>
      </c>
      <c r="G203" s="18" t="s">
        <v>227</v>
      </c>
    </row>
    <row r="204" ht="16" customHeight="1" spans="1:7">
      <c r="A204" s="12" t="s">
        <v>239</v>
      </c>
      <c r="B204" s="9">
        <v>101.9418</v>
      </c>
      <c r="C204" s="9">
        <v>31.3711</v>
      </c>
      <c r="D204" s="10">
        <v>2600</v>
      </c>
      <c r="E204" s="11">
        <v>6.6</v>
      </c>
      <c r="F204" s="11">
        <v>0.3</v>
      </c>
      <c r="G204" s="18" t="s">
        <v>227</v>
      </c>
    </row>
    <row r="205" ht="16" customHeight="1" spans="1:7">
      <c r="A205" s="12" t="s">
        <v>240</v>
      </c>
      <c r="B205" s="9">
        <v>98.8106</v>
      </c>
      <c r="C205" s="9">
        <v>28.5049</v>
      </c>
      <c r="D205" s="10">
        <v>2562</v>
      </c>
      <c r="E205" s="11">
        <v>3</v>
      </c>
      <c r="F205" s="11">
        <v>1.4</v>
      </c>
      <c r="G205" s="18" t="s">
        <v>241</v>
      </c>
    </row>
    <row r="206" ht="16" customHeight="1" spans="1:7">
      <c r="A206" s="12" t="s">
        <v>242</v>
      </c>
      <c r="B206" s="9">
        <v>98.8223</v>
      </c>
      <c r="C206" s="9">
        <v>28.4301</v>
      </c>
      <c r="D206" s="10">
        <v>2504</v>
      </c>
      <c r="E206" s="11">
        <v>2.2</v>
      </c>
      <c r="F206" s="11">
        <v>0.3</v>
      </c>
      <c r="G206" s="18" t="s">
        <v>241</v>
      </c>
    </row>
    <row r="207" ht="16" customHeight="1" spans="1:7">
      <c r="A207" s="12" t="s">
        <v>243</v>
      </c>
      <c r="B207" s="9">
        <v>98.8688</v>
      </c>
      <c r="C207" s="9">
        <v>28.3556</v>
      </c>
      <c r="D207" s="10">
        <v>2115</v>
      </c>
      <c r="E207" s="11">
        <v>2.2</v>
      </c>
      <c r="F207" s="11">
        <v>0.2</v>
      </c>
      <c r="G207" s="18" t="s">
        <v>241</v>
      </c>
    </row>
    <row r="208" ht="16" customHeight="1" spans="1:7">
      <c r="A208" s="12" t="s">
        <v>244</v>
      </c>
      <c r="B208" s="9">
        <v>98.7776</v>
      </c>
      <c r="C208" s="9">
        <v>28.2063</v>
      </c>
      <c r="D208" s="10">
        <v>2694</v>
      </c>
      <c r="E208" s="11">
        <v>2.7</v>
      </c>
      <c r="F208" s="11">
        <v>0.8</v>
      </c>
      <c r="G208" s="18" t="s">
        <v>241</v>
      </c>
    </row>
    <row r="209" ht="16" customHeight="1" spans="1:7">
      <c r="A209" s="12" t="s">
        <v>245</v>
      </c>
      <c r="B209" s="9">
        <v>98.7888</v>
      </c>
      <c r="C209" s="9">
        <v>28.2022</v>
      </c>
      <c r="D209" s="10">
        <v>2573</v>
      </c>
      <c r="E209" s="11">
        <v>2.9</v>
      </c>
      <c r="F209" s="11">
        <v>1.2</v>
      </c>
      <c r="G209" s="18" t="s">
        <v>241</v>
      </c>
    </row>
    <row r="210" ht="16" customHeight="1" spans="1:7">
      <c r="A210" s="12" t="s">
        <v>246</v>
      </c>
      <c r="B210" s="9">
        <v>98.7932</v>
      </c>
      <c r="C210" s="9">
        <v>28.2033</v>
      </c>
      <c r="D210" s="10">
        <v>2429</v>
      </c>
      <c r="E210" s="11">
        <v>1.5</v>
      </c>
      <c r="F210" s="11">
        <v>0.4</v>
      </c>
      <c r="G210" s="18" t="s">
        <v>241</v>
      </c>
    </row>
    <row r="211" ht="16" customHeight="1" spans="1:7">
      <c r="A211" s="12" t="s">
        <v>247</v>
      </c>
      <c r="B211" s="9">
        <v>98.8503</v>
      </c>
      <c r="C211" s="9">
        <v>28.1982</v>
      </c>
      <c r="D211" s="10">
        <v>2060</v>
      </c>
      <c r="E211" s="11">
        <v>1.2</v>
      </c>
      <c r="F211" s="11">
        <v>0.2</v>
      </c>
      <c r="G211" s="18" t="s">
        <v>241</v>
      </c>
    </row>
    <row r="212" ht="16" customHeight="1" spans="1:7">
      <c r="A212" s="12" t="s">
        <v>248</v>
      </c>
      <c r="B212" s="9">
        <v>85.19</v>
      </c>
      <c r="C212" s="9">
        <v>33.25</v>
      </c>
      <c r="D212" s="10">
        <v>5506</v>
      </c>
      <c r="E212" s="11">
        <v>19.1</v>
      </c>
      <c r="F212" s="11">
        <v>0.3</v>
      </c>
      <c r="G212" s="14" t="s">
        <v>249</v>
      </c>
    </row>
    <row r="213" ht="16" customHeight="1" spans="1:7">
      <c r="A213" s="12" t="s">
        <v>250</v>
      </c>
      <c r="B213" s="9">
        <v>84.56</v>
      </c>
      <c r="C213" s="9">
        <v>33.76</v>
      </c>
      <c r="D213" s="10">
        <v>4923</v>
      </c>
      <c r="E213" s="11">
        <v>44.5</v>
      </c>
      <c r="F213" s="11">
        <v>2.2</v>
      </c>
      <c r="G213" s="14" t="s">
        <v>249</v>
      </c>
    </row>
    <row r="214" ht="16" customHeight="1" spans="1:7">
      <c r="A214" s="12" t="s">
        <v>251</v>
      </c>
      <c r="B214" s="9">
        <v>84.12</v>
      </c>
      <c r="C214" s="9">
        <v>33.78</v>
      </c>
      <c r="D214" s="10">
        <v>4870</v>
      </c>
      <c r="E214" s="11">
        <v>37</v>
      </c>
      <c r="F214" s="11">
        <v>0.7</v>
      </c>
      <c r="G214" s="14" t="s">
        <v>249</v>
      </c>
    </row>
    <row r="215" ht="16" customHeight="1" spans="1:7">
      <c r="A215" s="12" t="s">
        <v>252</v>
      </c>
      <c r="B215" s="9">
        <v>84.02</v>
      </c>
      <c r="C215" s="9">
        <v>32.78</v>
      </c>
      <c r="D215" s="10">
        <v>4583</v>
      </c>
      <c r="E215" s="11">
        <v>48.8</v>
      </c>
      <c r="F215" s="11">
        <v>0.7</v>
      </c>
      <c r="G215" s="14" t="s">
        <v>249</v>
      </c>
    </row>
    <row r="216" ht="16" customHeight="1" spans="1:7">
      <c r="A216" s="12" t="s">
        <v>253</v>
      </c>
      <c r="B216" s="9">
        <v>84.24</v>
      </c>
      <c r="C216" s="9">
        <v>32.71</v>
      </c>
      <c r="D216" s="10">
        <v>4609</v>
      </c>
      <c r="E216" s="11">
        <v>51.6</v>
      </c>
      <c r="F216" s="11">
        <v>2</v>
      </c>
      <c r="G216" s="14" t="s">
        <v>249</v>
      </c>
    </row>
    <row r="217" ht="16" customHeight="1" spans="1:7">
      <c r="A217" s="12" t="s">
        <v>254</v>
      </c>
      <c r="B217" s="9">
        <v>85.19</v>
      </c>
      <c r="C217" s="9">
        <v>33.25</v>
      </c>
      <c r="D217" s="10">
        <v>5308</v>
      </c>
      <c r="E217" s="11">
        <v>45.2</v>
      </c>
      <c r="F217" s="11">
        <v>1</v>
      </c>
      <c r="G217" s="14" t="s">
        <v>249</v>
      </c>
    </row>
    <row r="218" ht="16" customHeight="1" spans="1:7">
      <c r="A218" s="12" t="s">
        <v>255</v>
      </c>
      <c r="B218" s="9">
        <v>89.88</v>
      </c>
      <c r="C218" s="9">
        <v>31.34</v>
      </c>
      <c r="D218" s="10">
        <v>5110</v>
      </c>
      <c r="E218" s="11">
        <v>44.8</v>
      </c>
      <c r="F218" s="11">
        <v>0.6</v>
      </c>
      <c r="G218" s="14" t="s">
        <v>249</v>
      </c>
    </row>
    <row r="219" ht="16" customHeight="1" spans="1:7">
      <c r="A219" s="12" t="s">
        <v>256</v>
      </c>
      <c r="B219" s="9">
        <v>84.5</v>
      </c>
      <c r="C219" s="9">
        <v>31.5</v>
      </c>
      <c r="D219" s="10">
        <v>4783</v>
      </c>
      <c r="E219" s="11">
        <v>44.7</v>
      </c>
      <c r="F219" s="11">
        <v>1.1</v>
      </c>
      <c r="G219" s="14" t="s">
        <v>249</v>
      </c>
    </row>
    <row r="220" ht="16" customHeight="1" spans="1:7">
      <c r="A220" s="12" t="s">
        <v>257</v>
      </c>
      <c r="B220" s="9">
        <v>89.89</v>
      </c>
      <c r="C220" s="9">
        <v>31.36</v>
      </c>
      <c r="D220" s="10">
        <v>5230</v>
      </c>
      <c r="E220" s="11">
        <v>52</v>
      </c>
      <c r="F220" s="11">
        <v>0.7</v>
      </c>
      <c r="G220" s="14" t="s">
        <v>249</v>
      </c>
    </row>
    <row r="221" ht="16" customHeight="1" spans="1:7">
      <c r="A221" s="12" t="s">
        <v>258</v>
      </c>
      <c r="B221" s="9">
        <v>89.02</v>
      </c>
      <c r="C221" s="9">
        <v>31.41</v>
      </c>
      <c r="D221" s="10">
        <v>4608</v>
      </c>
      <c r="E221" s="11">
        <v>54.6</v>
      </c>
      <c r="F221" s="11">
        <v>1.3</v>
      </c>
      <c r="G221" s="14" t="s">
        <v>249</v>
      </c>
    </row>
    <row r="222" ht="16" customHeight="1" spans="1:7">
      <c r="A222" s="12" t="s">
        <v>259</v>
      </c>
      <c r="B222" s="9">
        <v>91.71</v>
      </c>
      <c r="C222" s="9">
        <v>32.12</v>
      </c>
      <c r="D222" s="10">
        <v>4762</v>
      </c>
      <c r="E222" s="11">
        <v>54.4</v>
      </c>
      <c r="F222" s="11">
        <v>0.6</v>
      </c>
      <c r="G222" s="14" t="s">
        <v>249</v>
      </c>
    </row>
    <row r="223" ht="16" customHeight="1" spans="1:7">
      <c r="A223" s="12" t="s">
        <v>260</v>
      </c>
      <c r="B223" s="9">
        <v>89.08</v>
      </c>
      <c r="C223" s="9">
        <v>31.5</v>
      </c>
      <c r="D223" s="10">
        <v>4563</v>
      </c>
      <c r="E223" s="11">
        <v>49.9</v>
      </c>
      <c r="F223" s="11">
        <v>0.7</v>
      </c>
      <c r="G223" s="14" t="s">
        <v>249</v>
      </c>
    </row>
    <row r="224" ht="16" customHeight="1" spans="1:7">
      <c r="A224" s="12" t="s">
        <v>261</v>
      </c>
      <c r="B224" s="9">
        <v>85.17</v>
      </c>
      <c r="C224" s="9">
        <v>33.3</v>
      </c>
      <c r="D224" s="10">
        <v>5601</v>
      </c>
      <c r="E224" s="11">
        <v>27.6</v>
      </c>
      <c r="F224" s="11">
        <v>0.4</v>
      </c>
      <c r="G224" s="14" t="s">
        <v>249</v>
      </c>
    </row>
    <row r="225" ht="16" customHeight="1" spans="1:7">
      <c r="A225" s="12" t="s">
        <v>262</v>
      </c>
      <c r="B225" s="9">
        <v>92.01</v>
      </c>
      <c r="C225" s="9">
        <v>33.25</v>
      </c>
      <c r="D225" s="10">
        <v>5591</v>
      </c>
      <c r="E225" s="11">
        <v>43</v>
      </c>
      <c r="F225" s="11">
        <v>0.5</v>
      </c>
      <c r="G225" s="14" t="s">
        <v>249</v>
      </c>
    </row>
    <row r="226" ht="16" customHeight="1" spans="1:7">
      <c r="A226" s="12" t="s">
        <v>263</v>
      </c>
      <c r="B226" s="9">
        <v>91.14</v>
      </c>
      <c r="C226" s="9">
        <v>30.07</v>
      </c>
      <c r="D226" s="10">
        <v>4533</v>
      </c>
      <c r="E226" s="11">
        <v>14.7</v>
      </c>
      <c r="F226" s="11">
        <v>0.2</v>
      </c>
      <c r="G226" s="14" t="s">
        <v>249</v>
      </c>
    </row>
    <row r="227" ht="16" customHeight="1" spans="1:7">
      <c r="A227" s="12" t="s">
        <v>264</v>
      </c>
      <c r="B227" s="9">
        <v>100.1545</v>
      </c>
      <c r="C227" s="9">
        <v>29.394</v>
      </c>
      <c r="D227" s="10">
        <v>4464</v>
      </c>
      <c r="E227" s="11">
        <v>110.7</v>
      </c>
      <c r="F227" s="11">
        <v>7.9</v>
      </c>
      <c r="G227" s="18" t="s">
        <v>265</v>
      </c>
    </row>
    <row r="228" ht="16" customHeight="1" spans="1:7">
      <c r="A228" s="12" t="s">
        <v>266</v>
      </c>
      <c r="B228" s="9">
        <v>100.3188</v>
      </c>
      <c r="C228" s="9">
        <v>29.0319</v>
      </c>
      <c r="D228" s="10">
        <v>3696</v>
      </c>
      <c r="E228" s="11">
        <v>75.8</v>
      </c>
      <c r="F228" s="11">
        <v>5.5</v>
      </c>
      <c r="G228" s="18" t="s">
        <v>265</v>
      </c>
    </row>
    <row r="229" ht="16" customHeight="1" spans="1:7">
      <c r="A229" s="12" t="s">
        <v>267</v>
      </c>
      <c r="B229" s="9">
        <v>100.344</v>
      </c>
      <c r="C229" s="9">
        <v>29.0195</v>
      </c>
      <c r="D229" s="10">
        <v>4252</v>
      </c>
      <c r="E229" s="11">
        <v>121.9</v>
      </c>
      <c r="F229" s="11">
        <v>8.7</v>
      </c>
      <c r="G229" s="18" t="s">
        <v>265</v>
      </c>
    </row>
    <row r="230" ht="16" customHeight="1" spans="1:7">
      <c r="A230" s="12" t="s">
        <v>268</v>
      </c>
      <c r="B230" s="9">
        <v>100.267</v>
      </c>
      <c r="C230" s="9">
        <v>29.5138</v>
      </c>
      <c r="D230" s="10">
        <v>4535</v>
      </c>
      <c r="E230" s="11">
        <v>173</v>
      </c>
      <c r="F230" s="11">
        <v>12</v>
      </c>
      <c r="G230" s="18" t="s">
        <v>265</v>
      </c>
    </row>
    <row r="231" ht="16" customHeight="1" spans="1:7">
      <c r="A231" s="12" t="s">
        <v>269</v>
      </c>
      <c r="B231" s="9">
        <v>100.5378</v>
      </c>
      <c r="C231" s="9">
        <v>29.0384</v>
      </c>
      <c r="D231" s="10">
        <v>3442</v>
      </c>
      <c r="E231" s="11">
        <v>22</v>
      </c>
      <c r="F231" s="11">
        <v>1.2</v>
      </c>
      <c r="G231" s="18" t="s">
        <v>265</v>
      </c>
    </row>
    <row r="232" ht="16" customHeight="1" spans="1:7">
      <c r="A232" s="12" t="s">
        <v>270</v>
      </c>
      <c r="B232" s="9">
        <v>100.6364</v>
      </c>
      <c r="C232" s="9">
        <v>29.0167</v>
      </c>
      <c r="D232" s="10">
        <v>3150</v>
      </c>
      <c r="E232" s="11">
        <v>15.1</v>
      </c>
      <c r="F232" s="11">
        <v>1.2</v>
      </c>
      <c r="G232" s="18" t="s">
        <v>265</v>
      </c>
    </row>
    <row r="233" ht="16" customHeight="1" spans="1:7">
      <c r="A233" s="12" t="s">
        <v>271</v>
      </c>
      <c r="B233" s="9">
        <v>102.56</v>
      </c>
      <c r="C233" s="9">
        <v>33.21</v>
      </c>
      <c r="D233" s="10">
        <v>3465</v>
      </c>
      <c r="E233" s="11">
        <v>44.8</v>
      </c>
      <c r="F233" s="11">
        <v>3.9</v>
      </c>
      <c r="G233" s="18" t="s">
        <v>272</v>
      </c>
    </row>
    <row r="234" ht="16" customHeight="1" spans="1:7">
      <c r="A234" s="12" t="s">
        <v>273</v>
      </c>
      <c r="B234" s="9">
        <v>102.65</v>
      </c>
      <c r="C234" s="9">
        <v>33.46</v>
      </c>
      <c r="D234" s="10">
        <v>3505</v>
      </c>
      <c r="E234" s="11">
        <v>76.7</v>
      </c>
      <c r="F234" s="11">
        <v>8.4</v>
      </c>
      <c r="G234" s="18" t="s">
        <v>272</v>
      </c>
    </row>
    <row r="235" ht="16" customHeight="1" spans="1:7">
      <c r="A235" s="12" t="s">
        <v>274</v>
      </c>
      <c r="B235" s="9">
        <v>102.88</v>
      </c>
      <c r="C235" s="9">
        <v>33.57</v>
      </c>
      <c r="D235" s="10">
        <v>3516</v>
      </c>
      <c r="E235" s="11">
        <v>64.1</v>
      </c>
      <c r="F235" s="11">
        <v>5.6</v>
      </c>
      <c r="G235" s="18" t="s">
        <v>272</v>
      </c>
    </row>
    <row r="236" ht="16" customHeight="1" spans="1:7">
      <c r="A236" s="12" t="s">
        <v>275</v>
      </c>
      <c r="B236" s="9">
        <v>102.95</v>
      </c>
      <c r="C236" s="9">
        <v>33.82</v>
      </c>
      <c r="D236" s="10">
        <v>3478</v>
      </c>
      <c r="E236" s="11">
        <v>110</v>
      </c>
      <c r="F236" s="11">
        <v>7.9</v>
      </c>
      <c r="G236" s="18" t="s">
        <v>272</v>
      </c>
    </row>
    <row r="237" ht="16" customHeight="1" spans="1:7">
      <c r="A237" s="12" t="s">
        <v>276</v>
      </c>
      <c r="B237" s="9">
        <v>102.65</v>
      </c>
      <c r="C237" s="9">
        <v>33.46</v>
      </c>
      <c r="D237" s="10">
        <v>-339</v>
      </c>
      <c r="E237" s="11">
        <v>82</v>
      </c>
      <c r="F237" s="11">
        <v>7.5</v>
      </c>
      <c r="G237" s="18" t="s">
        <v>272</v>
      </c>
    </row>
    <row r="238" ht="16" customHeight="1" spans="1:7">
      <c r="A238" s="12" t="s">
        <v>277</v>
      </c>
      <c r="B238" s="9">
        <v>103.749</v>
      </c>
      <c r="C238" s="9">
        <v>32.744</v>
      </c>
      <c r="D238" s="10">
        <v>3795</v>
      </c>
      <c r="E238" s="11">
        <v>155</v>
      </c>
      <c r="F238" s="11">
        <v>11</v>
      </c>
      <c r="G238" s="14" t="s">
        <v>278</v>
      </c>
    </row>
    <row r="239" ht="16" customHeight="1" spans="1:7">
      <c r="A239" s="12" t="s">
        <v>279</v>
      </c>
      <c r="B239" s="9">
        <v>103.734</v>
      </c>
      <c r="C239" s="9">
        <v>32.739</v>
      </c>
      <c r="D239" s="10">
        <v>4007</v>
      </c>
      <c r="E239" s="11">
        <v>12.8</v>
      </c>
      <c r="F239" s="11">
        <v>0.6</v>
      </c>
      <c r="G239" s="14" t="s">
        <v>278</v>
      </c>
    </row>
    <row r="240" ht="16" customHeight="1" spans="1:7">
      <c r="A240" s="12" t="s">
        <v>280</v>
      </c>
      <c r="B240" s="9">
        <v>92.14904</v>
      </c>
      <c r="C240" s="9">
        <v>29.7038</v>
      </c>
      <c r="D240" s="10">
        <v>4347</v>
      </c>
      <c r="E240" s="11">
        <v>11.31</v>
      </c>
      <c r="F240" s="11"/>
      <c r="G240" s="14" t="s">
        <v>281</v>
      </c>
    </row>
    <row r="241" ht="16" customHeight="1" spans="1:7">
      <c r="A241" s="12" t="s">
        <v>282</v>
      </c>
      <c r="B241" s="9">
        <v>92.14475</v>
      </c>
      <c r="C241" s="9">
        <v>29.70106</v>
      </c>
      <c r="D241" s="10">
        <v>4526</v>
      </c>
      <c r="E241" s="11">
        <v>14.02</v>
      </c>
      <c r="F241" s="11">
        <v>1.85</v>
      </c>
      <c r="G241" s="14" t="s">
        <v>281</v>
      </c>
    </row>
    <row r="242" ht="16" customHeight="1" spans="1:7">
      <c r="A242" s="12" t="s">
        <v>283</v>
      </c>
      <c r="B242" s="9">
        <v>92.14094</v>
      </c>
      <c r="C242" s="9">
        <v>29.69453</v>
      </c>
      <c r="D242" s="10">
        <v>4746</v>
      </c>
      <c r="E242" s="11">
        <v>15.48</v>
      </c>
      <c r="F242" s="11">
        <v>1.22</v>
      </c>
      <c r="G242" s="14" t="s">
        <v>281</v>
      </c>
    </row>
    <row r="243" ht="16" customHeight="1" spans="1:7">
      <c r="A243" s="12" t="s">
        <v>284</v>
      </c>
      <c r="B243" s="9">
        <v>92.13697</v>
      </c>
      <c r="C243" s="9">
        <v>29.69044</v>
      </c>
      <c r="D243" s="10">
        <v>4987</v>
      </c>
      <c r="E243" s="11">
        <v>14.7</v>
      </c>
      <c r="F243" s="11">
        <v>0.08</v>
      </c>
      <c r="G243" s="14" t="s">
        <v>281</v>
      </c>
    </row>
    <row r="244" ht="16" customHeight="1" spans="1:7">
      <c r="A244" s="12" t="s">
        <v>285</v>
      </c>
      <c r="B244" s="9">
        <v>92.13692</v>
      </c>
      <c r="C244" s="9">
        <v>29.68342</v>
      </c>
      <c r="D244" s="10">
        <v>5175</v>
      </c>
      <c r="E244" s="11">
        <v>15.24</v>
      </c>
      <c r="F244" s="11">
        <v>2.34</v>
      </c>
      <c r="G244" s="14" t="s">
        <v>281</v>
      </c>
    </row>
    <row r="245" ht="16" customHeight="1" spans="1:7">
      <c r="A245" s="12" t="s">
        <v>286</v>
      </c>
      <c r="B245" s="9">
        <v>92.14361</v>
      </c>
      <c r="C245" s="9">
        <v>29.67733</v>
      </c>
      <c r="D245" s="10">
        <v>5478</v>
      </c>
      <c r="E245" s="11">
        <v>16.48</v>
      </c>
      <c r="F245" s="11">
        <v>2.71</v>
      </c>
      <c r="G245" s="14" t="s">
        <v>281</v>
      </c>
    </row>
    <row r="246" ht="16" customHeight="1" spans="1:7">
      <c r="A246" s="12" t="s">
        <v>287</v>
      </c>
      <c r="B246" s="9">
        <v>103.63605</v>
      </c>
      <c r="C246" s="9">
        <v>31.38327</v>
      </c>
      <c r="D246" s="10">
        <v>4174</v>
      </c>
      <c r="E246" s="11">
        <v>22.6</v>
      </c>
      <c r="F246" s="11">
        <v>0.7</v>
      </c>
      <c r="G246" s="18" t="s">
        <v>288</v>
      </c>
    </row>
    <row r="247" ht="16" customHeight="1" spans="1:7">
      <c r="A247" s="12" t="s">
        <v>289</v>
      </c>
      <c r="B247" s="9">
        <v>103.6403</v>
      </c>
      <c r="C247" s="9">
        <v>31.38803</v>
      </c>
      <c r="D247" s="10">
        <v>4009</v>
      </c>
      <c r="E247" s="11">
        <v>0.8</v>
      </c>
      <c r="F247" s="11">
        <v>1.1</v>
      </c>
      <c r="G247" s="18" t="s">
        <v>288</v>
      </c>
    </row>
    <row r="248" ht="16" customHeight="1" spans="1:7">
      <c r="A248" s="12" t="s">
        <v>290</v>
      </c>
      <c r="B248" s="9">
        <v>103.64458</v>
      </c>
      <c r="C248" s="9">
        <v>31.3979</v>
      </c>
      <c r="D248" s="10">
        <v>3802</v>
      </c>
      <c r="E248" s="11">
        <v>51.7</v>
      </c>
      <c r="F248" s="11">
        <v>2</v>
      </c>
      <c r="G248" s="18" t="s">
        <v>288</v>
      </c>
    </row>
    <row r="249" ht="16" customHeight="1" spans="1:7">
      <c r="A249" s="12" t="s">
        <v>291</v>
      </c>
      <c r="B249" s="9">
        <v>103.65275</v>
      </c>
      <c r="C249" s="9">
        <v>31.41285</v>
      </c>
      <c r="D249" s="10">
        <v>3385</v>
      </c>
      <c r="E249" s="11">
        <v>44.7</v>
      </c>
      <c r="F249" s="11">
        <v>6.1</v>
      </c>
      <c r="G249" s="18" t="s">
        <v>288</v>
      </c>
    </row>
    <row r="250" ht="16" customHeight="1" spans="1:7">
      <c r="A250" s="12" t="s">
        <v>292</v>
      </c>
      <c r="B250" s="9">
        <v>103.6525</v>
      </c>
      <c r="C250" s="9">
        <v>31.41562</v>
      </c>
      <c r="D250" s="10">
        <v>3212</v>
      </c>
      <c r="E250" s="11">
        <v>20.9</v>
      </c>
      <c r="F250" s="11">
        <v>2.1</v>
      </c>
      <c r="G250" s="18" t="s">
        <v>288</v>
      </c>
    </row>
    <row r="251" ht="16" customHeight="1" spans="1:7">
      <c r="A251" s="12" t="s">
        <v>293</v>
      </c>
      <c r="B251" s="9">
        <v>103.6622</v>
      </c>
      <c r="C251" s="9">
        <v>31.43095</v>
      </c>
      <c r="D251" s="10">
        <v>1908</v>
      </c>
      <c r="E251" s="11">
        <v>10.9</v>
      </c>
      <c r="F251" s="11">
        <v>0.6</v>
      </c>
      <c r="G251" s="18" t="s">
        <v>288</v>
      </c>
    </row>
    <row r="252" ht="16" customHeight="1" spans="1:7">
      <c r="A252" s="12" t="s">
        <v>294</v>
      </c>
      <c r="B252" s="9">
        <v>103.65258</v>
      </c>
      <c r="C252" s="9">
        <v>31.44297</v>
      </c>
      <c r="D252" s="10">
        <v>1670</v>
      </c>
      <c r="E252" s="11">
        <v>8.5</v>
      </c>
      <c r="F252" s="11">
        <v>1.2</v>
      </c>
      <c r="G252" s="18" t="s">
        <v>288</v>
      </c>
    </row>
    <row r="253" ht="16" customHeight="1" spans="1:7">
      <c r="A253" s="12" t="s">
        <v>295</v>
      </c>
      <c r="B253" s="9">
        <v>103.64793</v>
      </c>
      <c r="C253" s="9">
        <v>31.29067</v>
      </c>
      <c r="D253" s="10">
        <v>2900</v>
      </c>
      <c r="E253" s="11">
        <v>7.1</v>
      </c>
      <c r="F253" s="11">
        <v>2.2</v>
      </c>
      <c r="G253" s="18" t="s">
        <v>288</v>
      </c>
    </row>
    <row r="254" ht="16" customHeight="1" spans="1:7">
      <c r="A254" s="12" t="s">
        <v>296</v>
      </c>
      <c r="B254" s="9">
        <v>103.65257</v>
      </c>
      <c r="C254" s="9">
        <v>31.28743</v>
      </c>
      <c r="D254" s="10">
        <v>2500</v>
      </c>
      <c r="E254" s="11">
        <v>2.9</v>
      </c>
      <c r="F254" s="11">
        <v>0.4</v>
      </c>
      <c r="G254" s="18" t="s">
        <v>288</v>
      </c>
    </row>
    <row r="255" ht="16" customHeight="1" spans="1:7">
      <c r="A255" s="12" t="s">
        <v>297</v>
      </c>
      <c r="B255" s="9">
        <v>103.65363</v>
      </c>
      <c r="C255" s="9">
        <v>31.28532</v>
      </c>
      <c r="D255" s="10">
        <v>2100</v>
      </c>
      <c r="E255" s="11">
        <v>4.9</v>
      </c>
      <c r="F255" s="11">
        <v>1.3</v>
      </c>
      <c r="G255" s="18" t="s">
        <v>288</v>
      </c>
    </row>
    <row r="256" ht="16" customHeight="1" spans="1:7">
      <c r="A256" s="12" t="s">
        <v>298</v>
      </c>
      <c r="B256" s="9">
        <v>103.65675</v>
      </c>
      <c r="C256" s="9">
        <v>31.28482</v>
      </c>
      <c r="D256" s="10">
        <v>2000</v>
      </c>
      <c r="E256" s="11">
        <v>10.1</v>
      </c>
      <c r="F256" s="11">
        <v>1.2</v>
      </c>
      <c r="G256" s="18" t="s">
        <v>288</v>
      </c>
    </row>
    <row r="257" ht="16" customHeight="1" spans="1:7">
      <c r="A257" s="12" t="s">
        <v>299</v>
      </c>
      <c r="B257" s="9">
        <v>103.65952</v>
      </c>
      <c r="C257" s="9">
        <v>31.28297</v>
      </c>
      <c r="D257" s="10">
        <v>1800</v>
      </c>
      <c r="E257" s="11">
        <v>7.7</v>
      </c>
      <c r="F257" s="11">
        <v>3.7</v>
      </c>
      <c r="G257" s="18" t="s">
        <v>288</v>
      </c>
    </row>
    <row r="258" ht="16" customHeight="1" spans="1:7">
      <c r="A258" s="12" t="s">
        <v>300</v>
      </c>
      <c r="B258" s="9">
        <v>103.65183</v>
      </c>
      <c r="C258" s="9">
        <v>31.26763</v>
      </c>
      <c r="D258" s="10">
        <v>1550</v>
      </c>
      <c r="E258" s="11">
        <v>2.1</v>
      </c>
      <c r="F258" s="11">
        <v>0.4</v>
      </c>
      <c r="G258" s="18" t="s">
        <v>288</v>
      </c>
    </row>
    <row r="259" ht="16" customHeight="1" spans="1:7">
      <c r="A259" s="12" t="s">
        <v>301</v>
      </c>
      <c r="B259" s="9">
        <v>103.6465</v>
      </c>
      <c r="C259" s="9">
        <v>31.22892</v>
      </c>
      <c r="D259" s="10">
        <v>1430</v>
      </c>
      <c r="E259" s="11">
        <v>2.5</v>
      </c>
      <c r="F259" s="11">
        <v>0.2</v>
      </c>
      <c r="G259" s="18" t="s">
        <v>288</v>
      </c>
    </row>
    <row r="260" ht="16" customHeight="1" spans="1:7">
      <c r="A260" s="12" t="s">
        <v>302</v>
      </c>
      <c r="B260" s="9">
        <v>103.64432</v>
      </c>
      <c r="C260" s="9">
        <v>31.21647</v>
      </c>
      <c r="D260" s="10">
        <v>1390</v>
      </c>
      <c r="E260" s="11">
        <v>2.9</v>
      </c>
      <c r="F260" s="11">
        <v>0.8</v>
      </c>
      <c r="G260" s="18" t="s">
        <v>288</v>
      </c>
    </row>
    <row r="261" ht="16" customHeight="1" spans="1:7">
      <c r="A261" s="12" t="s">
        <v>303</v>
      </c>
      <c r="B261" s="9">
        <v>103.6592</v>
      </c>
      <c r="C261" s="9">
        <v>31.17402</v>
      </c>
      <c r="D261" s="10">
        <v>1280</v>
      </c>
      <c r="E261" s="11">
        <v>4.7</v>
      </c>
      <c r="F261" s="11">
        <v>0.7</v>
      </c>
      <c r="G261" s="18" t="s">
        <v>288</v>
      </c>
    </row>
    <row r="262" ht="16" customHeight="1" spans="1:7">
      <c r="A262" s="12" t="s">
        <v>304</v>
      </c>
      <c r="B262" s="9">
        <v>103.6692</v>
      </c>
      <c r="C262" s="9">
        <v>31.16068</v>
      </c>
      <c r="D262" s="10">
        <v>1160</v>
      </c>
      <c r="E262" s="11">
        <v>4.1</v>
      </c>
      <c r="F262" s="11">
        <v>0.5</v>
      </c>
      <c r="G262" s="18" t="s">
        <v>288</v>
      </c>
    </row>
    <row r="263" ht="16" customHeight="1" spans="1:7">
      <c r="A263" s="12" t="s">
        <v>305</v>
      </c>
      <c r="B263" s="9">
        <v>98.9</v>
      </c>
      <c r="C263" s="9">
        <v>28.35</v>
      </c>
      <c r="D263" s="10">
        <v>2824</v>
      </c>
      <c r="E263" s="11">
        <v>3.8</v>
      </c>
      <c r="F263" s="11">
        <v>0.2</v>
      </c>
      <c r="G263" s="18" t="s">
        <v>306</v>
      </c>
    </row>
    <row r="264" ht="16" customHeight="1" spans="1:7">
      <c r="A264" s="12" t="s">
        <v>305</v>
      </c>
      <c r="B264" s="9">
        <v>98.9</v>
      </c>
      <c r="C264" s="9">
        <v>28.35</v>
      </c>
      <c r="D264" s="10">
        <v>2824</v>
      </c>
      <c r="E264" s="11">
        <v>4.7</v>
      </c>
      <c r="F264" s="11">
        <v>0.3</v>
      </c>
      <c r="G264" s="18" t="s">
        <v>306</v>
      </c>
    </row>
    <row r="265" ht="16" customHeight="1" spans="1:7">
      <c r="A265" s="12" t="s">
        <v>205</v>
      </c>
      <c r="B265" s="9">
        <v>98.9</v>
      </c>
      <c r="C265" s="9">
        <v>28.35</v>
      </c>
      <c r="D265" s="10">
        <v>3021</v>
      </c>
      <c r="E265" s="11">
        <v>4.7</v>
      </c>
      <c r="F265" s="11">
        <v>0.3</v>
      </c>
      <c r="G265" s="18" t="s">
        <v>306</v>
      </c>
    </row>
    <row r="266" ht="16" customHeight="1" spans="1:7">
      <c r="A266" s="12" t="s">
        <v>205</v>
      </c>
      <c r="B266" s="9">
        <v>98.9</v>
      </c>
      <c r="C266" s="9">
        <v>28.35</v>
      </c>
      <c r="D266" s="10">
        <v>3021</v>
      </c>
      <c r="E266" s="11">
        <v>4.8</v>
      </c>
      <c r="F266" s="11">
        <v>0.3</v>
      </c>
      <c r="G266" s="18" t="s">
        <v>306</v>
      </c>
    </row>
    <row r="267" ht="16" customHeight="1" spans="1:7">
      <c r="A267" s="12" t="s">
        <v>202</v>
      </c>
      <c r="B267" s="9">
        <v>98.92</v>
      </c>
      <c r="C267" s="9">
        <v>28.44</v>
      </c>
      <c r="D267" s="10">
        <v>3527</v>
      </c>
      <c r="E267" s="11">
        <v>17.4</v>
      </c>
      <c r="F267" s="11">
        <v>1</v>
      </c>
      <c r="G267" s="18" t="s">
        <v>306</v>
      </c>
    </row>
    <row r="268" ht="16" customHeight="1" spans="1:7">
      <c r="A268" s="12" t="s">
        <v>202</v>
      </c>
      <c r="B268" s="9">
        <v>98.92</v>
      </c>
      <c r="C268" s="9">
        <v>28.44</v>
      </c>
      <c r="D268" s="10">
        <v>3527</v>
      </c>
      <c r="E268" s="11">
        <v>18</v>
      </c>
      <c r="F268" s="11">
        <v>1.1</v>
      </c>
      <c r="G268" s="18" t="s">
        <v>306</v>
      </c>
    </row>
    <row r="269" ht="16" customHeight="1" spans="1:7">
      <c r="A269" s="12" t="s">
        <v>307</v>
      </c>
      <c r="B269" s="9">
        <v>98.01</v>
      </c>
      <c r="C269" s="9">
        <v>29.72</v>
      </c>
      <c r="D269" s="10">
        <v>4981</v>
      </c>
      <c r="E269" s="11">
        <v>18.8</v>
      </c>
      <c r="F269" s="11">
        <v>1.1</v>
      </c>
      <c r="G269" s="34" t="s">
        <v>308</v>
      </c>
    </row>
    <row r="270" ht="16" customHeight="1" spans="1:7">
      <c r="A270" s="12" t="s">
        <v>309</v>
      </c>
      <c r="B270" s="9">
        <v>98.01</v>
      </c>
      <c r="C270" s="9">
        <v>29.72</v>
      </c>
      <c r="D270" s="10">
        <v>4981</v>
      </c>
      <c r="E270" s="11">
        <v>16.3</v>
      </c>
      <c r="F270" s="11">
        <v>1</v>
      </c>
      <c r="G270" s="34" t="s">
        <v>308</v>
      </c>
    </row>
    <row r="271" ht="16" customHeight="1" spans="1:7">
      <c r="A271" s="12" t="s">
        <v>310</v>
      </c>
      <c r="B271" s="9">
        <v>98.09</v>
      </c>
      <c r="C271" s="9">
        <v>29.72</v>
      </c>
      <c r="D271" s="10">
        <v>4724</v>
      </c>
      <c r="E271" s="11">
        <v>17.5</v>
      </c>
      <c r="F271" s="11">
        <v>1.1</v>
      </c>
      <c r="G271" s="34" t="s">
        <v>308</v>
      </c>
    </row>
    <row r="272" ht="16" customHeight="1" spans="1:7">
      <c r="A272" s="12" t="s">
        <v>311</v>
      </c>
      <c r="B272" s="9">
        <v>98.09</v>
      </c>
      <c r="C272" s="9">
        <v>29.72</v>
      </c>
      <c r="D272" s="10">
        <v>4724</v>
      </c>
      <c r="E272" s="11">
        <v>19.6</v>
      </c>
      <c r="F272" s="11">
        <v>1.2</v>
      </c>
      <c r="G272" s="34" t="s">
        <v>308</v>
      </c>
    </row>
    <row r="273" ht="16" customHeight="1" spans="1:7">
      <c r="A273" s="12" t="s">
        <v>312</v>
      </c>
      <c r="B273" s="9">
        <v>98.15</v>
      </c>
      <c r="C273" s="9">
        <v>29.62</v>
      </c>
      <c r="D273" s="10">
        <v>4143</v>
      </c>
      <c r="E273" s="11">
        <v>19.6</v>
      </c>
      <c r="F273" s="11">
        <v>1.2</v>
      </c>
      <c r="G273" s="34" t="s">
        <v>308</v>
      </c>
    </row>
    <row r="274" ht="16" customHeight="1" spans="1:7">
      <c r="A274" s="12" t="s">
        <v>313</v>
      </c>
      <c r="B274" s="9">
        <v>98.15</v>
      </c>
      <c r="C274" s="9">
        <v>29.62</v>
      </c>
      <c r="D274" s="10">
        <v>4143</v>
      </c>
      <c r="E274" s="11">
        <v>19.2</v>
      </c>
      <c r="F274" s="11">
        <v>1.1</v>
      </c>
      <c r="G274" s="34" t="s">
        <v>308</v>
      </c>
    </row>
    <row r="275" ht="16" customHeight="1" spans="1:7">
      <c r="A275" s="12" t="s">
        <v>314</v>
      </c>
      <c r="B275" s="9">
        <v>98.18</v>
      </c>
      <c r="C275" s="9">
        <v>29.58</v>
      </c>
      <c r="D275" s="10">
        <v>3948</v>
      </c>
      <c r="E275" s="11">
        <v>22.8</v>
      </c>
      <c r="F275" s="11">
        <v>1.4</v>
      </c>
      <c r="G275" s="34" t="s">
        <v>308</v>
      </c>
    </row>
    <row r="276" ht="16" customHeight="1" spans="1:7">
      <c r="A276" s="12" t="s">
        <v>315</v>
      </c>
      <c r="B276" s="9">
        <v>98.18</v>
      </c>
      <c r="C276" s="9">
        <v>29.58</v>
      </c>
      <c r="D276" s="10">
        <v>3948</v>
      </c>
      <c r="E276" s="11">
        <v>22.8</v>
      </c>
      <c r="F276" s="11">
        <v>1.4</v>
      </c>
      <c r="G276" s="34" t="s">
        <v>308</v>
      </c>
    </row>
    <row r="277" ht="16" customHeight="1" spans="1:7">
      <c r="A277" s="12" t="s">
        <v>316</v>
      </c>
      <c r="B277" s="9">
        <v>98.2</v>
      </c>
      <c r="C277" s="9">
        <v>29.56</v>
      </c>
      <c r="D277" s="10">
        <v>3741</v>
      </c>
      <c r="E277" s="11">
        <v>16.9</v>
      </c>
      <c r="F277" s="11">
        <v>1</v>
      </c>
      <c r="G277" s="34" t="s">
        <v>308</v>
      </c>
    </row>
    <row r="278" ht="16" customHeight="1" spans="1:7">
      <c r="A278" s="12" t="s">
        <v>317</v>
      </c>
      <c r="B278" s="9">
        <v>98.2</v>
      </c>
      <c r="C278" s="9">
        <v>29.56</v>
      </c>
      <c r="D278" s="10">
        <v>3741</v>
      </c>
      <c r="E278" s="11">
        <v>15.2</v>
      </c>
      <c r="F278" s="11">
        <v>0.9</v>
      </c>
      <c r="G278" s="34" t="s">
        <v>308</v>
      </c>
    </row>
    <row r="279" ht="16" customHeight="1" spans="1:7">
      <c r="A279" s="12" t="s">
        <v>318</v>
      </c>
      <c r="B279" s="9">
        <v>98.617</v>
      </c>
      <c r="C279" s="9">
        <v>29.1103</v>
      </c>
      <c r="D279" s="10">
        <v>2543</v>
      </c>
      <c r="E279" s="11">
        <v>1.8</v>
      </c>
      <c r="F279" s="11">
        <v>0.4</v>
      </c>
      <c r="G279" s="18" t="s">
        <v>319</v>
      </c>
    </row>
    <row r="280" ht="16" customHeight="1" spans="1:7">
      <c r="A280" s="12" t="s">
        <v>320</v>
      </c>
      <c r="B280" s="9">
        <v>98.4255</v>
      </c>
      <c r="C280" s="9">
        <v>29.7164</v>
      </c>
      <c r="D280" s="10">
        <v>3529</v>
      </c>
      <c r="E280" s="11">
        <v>6.3</v>
      </c>
      <c r="F280" s="11">
        <v>0.3</v>
      </c>
      <c r="G280" s="18" t="s">
        <v>319</v>
      </c>
    </row>
    <row r="281" ht="16" customHeight="1" spans="1:7">
      <c r="A281" s="12" t="s">
        <v>321</v>
      </c>
      <c r="B281" s="9">
        <v>98.8629</v>
      </c>
      <c r="C281" s="9">
        <v>26.2995</v>
      </c>
      <c r="D281" s="10">
        <v>998</v>
      </c>
      <c r="E281" s="11">
        <v>4.4</v>
      </c>
      <c r="F281" s="11">
        <v>0.4</v>
      </c>
      <c r="G281" s="18" t="s">
        <v>319</v>
      </c>
    </row>
    <row r="282" ht="16" customHeight="1" spans="1:7">
      <c r="A282" s="12" t="s">
        <v>322</v>
      </c>
      <c r="B282" s="9">
        <v>98.8509</v>
      </c>
      <c r="C282" s="9">
        <v>26.9252</v>
      </c>
      <c r="D282" s="10">
        <v>1804</v>
      </c>
      <c r="E282" s="11">
        <v>5.8</v>
      </c>
      <c r="F282" s="11">
        <v>0</v>
      </c>
      <c r="G282" s="18" t="s">
        <v>319</v>
      </c>
    </row>
    <row r="283" ht="16" customHeight="1" spans="1:7">
      <c r="A283" s="12" t="s">
        <v>323</v>
      </c>
      <c r="B283" s="9">
        <v>98.8594</v>
      </c>
      <c r="C283" s="9">
        <v>27.1284</v>
      </c>
      <c r="D283" s="10">
        <v>1504</v>
      </c>
      <c r="E283" s="11">
        <v>3.5</v>
      </c>
      <c r="F283" s="11">
        <v>0.1</v>
      </c>
      <c r="G283" s="18" t="s">
        <v>319</v>
      </c>
    </row>
    <row r="284" ht="16" customHeight="1" spans="1:7">
      <c r="A284" s="12" t="s">
        <v>324</v>
      </c>
      <c r="B284" s="9">
        <v>98.8573</v>
      </c>
      <c r="C284" s="9">
        <v>27.1287</v>
      </c>
      <c r="D284" s="10">
        <v>1418</v>
      </c>
      <c r="E284" s="11">
        <v>4</v>
      </c>
      <c r="F284" s="11">
        <v>0.4</v>
      </c>
      <c r="G284" s="18" t="s">
        <v>319</v>
      </c>
    </row>
    <row r="285" ht="16" customHeight="1" spans="1:7">
      <c r="A285" s="12" t="s">
        <v>325</v>
      </c>
      <c r="B285" s="9">
        <v>98.835</v>
      </c>
      <c r="C285" s="9">
        <v>27.4584</v>
      </c>
      <c r="D285" s="10">
        <v>1352</v>
      </c>
      <c r="E285" s="11">
        <v>2.5</v>
      </c>
      <c r="F285" s="11">
        <v>0.3</v>
      </c>
      <c r="G285" s="18" t="s">
        <v>319</v>
      </c>
    </row>
    <row r="286" ht="16" customHeight="1" spans="1:7">
      <c r="A286" s="12" t="s">
        <v>326</v>
      </c>
      <c r="B286" s="9">
        <v>98.5831</v>
      </c>
      <c r="C286" s="9">
        <v>28.0706</v>
      </c>
      <c r="D286" s="10">
        <v>1582</v>
      </c>
      <c r="E286" s="11">
        <v>3.6</v>
      </c>
      <c r="F286" s="11">
        <v>0.5</v>
      </c>
      <c r="G286" s="18" t="s">
        <v>319</v>
      </c>
    </row>
    <row r="287" ht="16" customHeight="1" spans="1:7">
      <c r="A287" s="12" t="s">
        <v>327</v>
      </c>
      <c r="B287" s="9">
        <v>99.1628</v>
      </c>
      <c r="C287" s="9">
        <v>26.716</v>
      </c>
      <c r="D287" s="10">
        <v>1771</v>
      </c>
      <c r="E287" s="11">
        <v>5.6</v>
      </c>
      <c r="F287" s="11">
        <v>0.1</v>
      </c>
      <c r="G287" s="18" t="s">
        <v>319</v>
      </c>
    </row>
    <row r="288" ht="16" customHeight="1" spans="1:7">
      <c r="A288" s="12" t="s">
        <v>328</v>
      </c>
      <c r="B288" s="9">
        <v>99.3497</v>
      </c>
      <c r="C288" s="9">
        <v>26.9793</v>
      </c>
      <c r="D288" s="10">
        <v>2131</v>
      </c>
      <c r="E288" s="11">
        <v>2.5</v>
      </c>
      <c r="F288" s="11">
        <v>0.1</v>
      </c>
      <c r="G288" s="18" t="s">
        <v>319</v>
      </c>
    </row>
    <row r="289" ht="16" customHeight="1" spans="1:7">
      <c r="A289" s="12" t="s">
        <v>329</v>
      </c>
      <c r="B289" s="9">
        <v>98.9054</v>
      </c>
      <c r="C289" s="9">
        <v>28.4128</v>
      </c>
      <c r="D289" s="10">
        <v>2953</v>
      </c>
      <c r="E289" s="11">
        <v>5.8</v>
      </c>
      <c r="F289" s="11">
        <v>0.5</v>
      </c>
      <c r="G289" s="18" t="s">
        <v>319</v>
      </c>
    </row>
    <row r="290" ht="16" customHeight="1" spans="1:7">
      <c r="A290" s="12" t="s">
        <v>330</v>
      </c>
      <c r="B290" s="9">
        <v>98.8592</v>
      </c>
      <c r="C290" s="9">
        <v>28.2648</v>
      </c>
      <c r="D290" s="10">
        <v>2066</v>
      </c>
      <c r="E290" s="11">
        <v>1.3</v>
      </c>
      <c r="F290" s="11">
        <v>0.3</v>
      </c>
      <c r="G290" s="18" t="s">
        <v>319</v>
      </c>
    </row>
    <row r="291" ht="16" customHeight="1" spans="1:7">
      <c r="A291" s="12" t="s">
        <v>331</v>
      </c>
      <c r="B291" s="9">
        <v>98.9042</v>
      </c>
      <c r="C291" s="9">
        <v>28.3916</v>
      </c>
      <c r="D291" s="10">
        <v>3030</v>
      </c>
      <c r="E291" s="11">
        <v>4.3</v>
      </c>
      <c r="F291" s="11">
        <v>0.3</v>
      </c>
      <c r="G291" s="18" t="s">
        <v>319</v>
      </c>
    </row>
    <row r="292" ht="16" customHeight="1" spans="1:7">
      <c r="A292" s="12" t="s">
        <v>332</v>
      </c>
      <c r="B292" s="9">
        <v>98.6294</v>
      </c>
      <c r="C292" s="9">
        <v>29.7238</v>
      </c>
      <c r="D292" s="10">
        <v>4045</v>
      </c>
      <c r="E292" s="11">
        <v>81.8</v>
      </c>
      <c r="F292" s="11">
        <v>10.5</v>
      </c>
      <c r="G292" s="18" t="s">
        <v>319</v>
      </c>
    </row>
    <row r="293" ht="16" customHeight="1" spans="1:7">
      <c r="A293" s="12" t="s">
        <v>333</v>
      </c>
      <c r="B293" s="9">
        <v>99.7715</v>
      </c>
      <c r="C293" s="9">
        <v>26.7777</v>
      </c>
      <c r="D293" s="10">
        <v>2143</v>
      </c>
      <c r="E293" s="11">
        <v>38.4</v>
      </c>
      <c r="F293" s="11">
        <v>0.6</v>
      </c>
      <c r="G293" s="18" t="s">
        <v>319</v>
      </c>
    </row>
    <row r="294" ht="16" customHeight="1" spans="1:7">
      <c r="A294" s="12" t="s">
        <v>334</v>
      </c>
      <c r="B294" s="9">
        <v>99.3474</v>
      </c>
      <c r="C294" s="9">
        <v>27.4739</v>
      </c>
      <c r="D294" s="10">
        <v>2345</v>
      </c>
      <c r="E294" s="11">
        <v>29</v>
      </c>
      <c r="F294" s="11">
        <v>1.7</v>
      </c>
      <c r="G294" s="18" t="s">
        <v>319</v>
      </c>
    </row>
    <row r="295" ht="16" customHeight="1" spans="1:7">
      <c r="A295" s="12" t="s">
        <v>335</v>
      </c>
      <c r="B295" s="9">
        <v>99.3472</v>
      </c>
      <c r="C295" s="9">
        <v>27.4737</v>
      </c>
      <c r="D295" s="10">
        <v>2356</v>
      </c>
      <c r="E295" s="11">
        <v>30.8</v>
      </c>
      <c r="F295" s="11">
        <v>2</v>
      </c>
      <c r="G295" s="18" t="s">
        <v>319</v>
      </c>
    </row>
    <row r="296" ht="16" customHeight="1" spans="1:7">
      <c r="A296" s="12" t="s">
        <v>336</v>
      </c>
      <c r="B296" s="9">
        <v>96.7280833333333</v>
      </c>
      <c r="C296" s="9">
        <v>29.6787</v>
      </c>
      <c r="D296" s="10">
        <v>4434</v>
      </c>
      <c r="E296" s="11">
        <v>52.6</v>
      </c>
      <c r="F296" s="11">
        <v>1.7</v>
      </c>
      <c r="G296" s="14" t="s">
        <v>337</v>
      </c>
    </row>
    <row r="297" ht="16" customHeight="1" spans="1:7">
      <c r="A297" s="12" t="s">
        <v>338</v>
      </c>
      <c r="B297" s="9">
        <v>95.7506666666667</v>
      </c>
      <c r="C297" s="9">
        <v>30.3507</v>
      </c>
      <c r="D297" s="10">
        <v>4359</v>
      </c>
      <c r="E297" s="11">
        <v>10.5</v>
      </c>
      <c r="F297" s="11">
        <v>0.3</v>
      </c>
      <c r="G297" s="14" t="s">
        <v>337</v>
      </c>
    </row>
    <row r="298" ht="16" customHeight="1" spans="1:7">
      <c r="A298" s="12" t="s">
        <v>339</v>
      </c>
      <c r="B298" s="9">
        <v>95.7495</v>
      </c>
      <c r="C298" s="9">
        <v>30.3486</v>
      </c>
      <c r="D298" s="10">
        <v>4194</v>
      </c>
      <c r="E298" s="11">
        <v>8.24</v>
      </c>
      <c r="F298" s="11">
        <v>0.48</v>
      </c>
      <c r="G298" s="14" t="s">
        <v>337</v>
      </c>
    </row>
    <row r="299" ht="16" customHeight="1" spans="1:7">
      <c r="A299" s="12" t="s">
        <v>340</v>
      </c>
      <c r="B299" s="9">
        <v>95.7486666666667</v>
      </c>
      <c r="C299" s="9">
        <v>30.3472833333333</v>
      </c>
      <c r="D299" s="10">
        <v>4059</v>
      </c>
      <c r="E299" s="11">
        <v>7.66</v>
      </c>
      <c r="F299" s="11">
        <v>0.24</v>
      </c>
      <c r="G299" s="14" t="s">
        <v>337</v>
      </c>
    </row>
    <row r="300" ht="16" customHeight="1" spans="1:7">
      <c r="A300" s="12" t="s">
        <v>341</v>
      </c>
      <c r="B300" s="9">
        <v>95.7490333333333</v>
      </c>
      <c r="C300" s="9">
        <v>30.339</v>
      </c>
      <c r="D300" s="10">
        <v>3762</v>
      </c>
      <c r="E300" s="11">
        <v>8.53</v>
      </c>
      <c r="F300" s="11">
        <v>0.26</v>
      </c>
      <c r="G300" s="14" t="s">
        <v>337</v>
      </c>
    </row>
    <row r="301" ht="16" customHeight="1" spans="1:7">
      <c r="A301" s="12" t="s">
        <v>342</v>
      </c>
      <c r="B301" s="9">
        <v>95.749</v>
      </c>
      <c r="C301" s="9">
        <v>30.339</v>
      </c>
      <c r="D301" s="10">
        <v>3922</v>
      </c>
      <c r="E301" s="11">
        <v>8.05</v>
      </c>
      <c r="F301" s="11">
        <v>0.46</v>
      </c>
      <c r="G301" s="14" t="s">
        <v>337</v>
      </c>
    </row>
    <row r="302" ht="16" customHeight="1" spans="1:7">
      <c r="A302" s="12" t="s">
        <v>343</v>
      </c>
      <c r="B302" s="9">
        <v>95.7481666666667</v>
      </c>
      <c r="C302" s="9">
        <v>30.3335</v>
      </c>
      <c r="D302" s="10">
        <v>3498</v>
      </c>
      <c r="E302" s="11">
        <v>7.56</v>
      </c>
      <c r="F302" s="11">
        <v>0.36</v>
      </c>
      <c r="G302" s="14" t="s">
        <v>337</v>
      </c>
    </row>
    <row r="303" ht="16" customHeight="1" spans="1:7">
      <c r="A303" s="12" t="s">
        <v>344</v>
      </c>
      <c r="B303" s="9">
        <v>95.7699833333333</v>
      </c>
      <c r="C303" s="9">
        <v>30.2407833333333</v>
      </c>
      <c r="D303" s="10">
        <v>3207</v>
      </c>
      <c r="E303" s="11">
        <v>8.03</v>
      </c>
      <c r="F303" s="11">
        <v>0.26</v>
      </c>
      <c r="G303" s="14" t="s">
        <v>337</v>
      </c>
    </row>
    <row r="304" ht="16" customHeight="1" spans="1:7">
      <c r="A304" s="12" t="s">
        <v>345</v>
      </c>
      <c r="B304" s="9">
        <v>93.1087666666667</v>
      </c>
      <c r="C304" s="9">
        <v>29.97305</v>
      </c>
      <c r="D304" s="10">
        <v>3457</v>
      </c>
      <c r="E304" s="11">
        <v>11.6</v>
      </c>
      <c r="F304" s="11">
        <v>0.6</v>
      </c>
      <c r="G304" s="14" t="s">
        <v>337</v>
      </c>
    </row>
    <row r="305" ht="16" customHeight="1" spans="1:7">
      <c r="A305" s="12" t="s">
        <v>346</v>
      </c>
      <c r="B305" s="9">
        <v>94.8116166666667</v>
      </c>
      <c r="C305" s="9">
        <v>29.9542166666667</v>
      </c>
      <c r="D305" s="10">
        <v>2485</v>
      </c>
      <c r="E305" s="11">
        <v>1.68</v>
      </c>
      <c r="F305" s="11">
        <v>0.06</v>
      </c>
      <c r="G305" s="14" t="s">
        <v>337</v>
      </c>
    </row>
    <row r="306" ht="16" customHeight="1" spans="1:7">
      <c r="A306" s="12" t="s">
        <v>347</v>
      </c>
      <c r="B306" s="9">
        <v>95.3845333333333</v>
      </c>
      <c r="C306" s="9">
        <v>29.9540666666667</v>
      </c>
      <c r="D306" s="10">
        <v>2600</v>
      </c>
      <c r="E306" s="11">
        <v>0.64</v>
      </c>
      <c r="F306" s="11">
        <v>0.02</v>
      </c>
      <c r="G306" s="14" t="s">
        <v>337</v>
      </c>
    </row>
    <row r="307" ht="16" customHeight="1" spans="1:7">
      <c r="A307" s="12" t="s">
        <v>348</v>
      </c>
      <c r="B307" s="9">
        <v>95.3863333333333</v>
      </c>
      <c r="C307" s="9">
        <v>29.9449166666667</v>
      </c>
      <c r="D307" s="10">
        <v>2634</v>
      </c>
      <c r="E307" s="11">
        <v>6.28</v>
      </c>
      <c r="F307" s="11">
        <v>0.22</v>
      </c>
      <c r="G307" s="14" t="s">
        <v>337</v>
      </c>
    </row>
    <row r="308" ht="16" customHeight="1" spans="1:7">
      <c r="A308" s="12" t="s">
        <v>349</v>
      </c>
      <c r="B308" s="9">
        <v>95.3834</v>
      </c>
      <c r="C308" s="9">
        <v>29.9246</v>
      </c>
      <c r="D308" s="10">
        <v>2952</v>
      </c>
      <c r="E308" s="11">
        <v>0.74</v>
      </c>
      <c r="F308" s="11">
        <v>0.04</v>
      </c>
      <c r="G308" s="14" t="s">
        <v>337</v>
      </c>
    </row>
    <row r="309" ht="16" customHeight="1" spans="1:7">
      <c r="A309" s="12" t="s">
        <v>350</v>
      </c>
      <c r="B309" s="9">
        <v>95.4195666666667</v>
      </c>
      <c r="C309" s="9">
        <v>29.9242833333333</v>
      </c>
      <c r="D309" s="10">
        <v>2653</v>
      </c>
      <c r="E309" s="11">
        <v>2.13</v>
      </c>
      <c r="F309" s="11">
        <v>0.06</v>
      </c>
      <c r="G309" s="14" t="s">
        <v>337</v>
      </c>
    </row>
    <row r="310" ht="16" customHeight="1" spans="1:7">
      <c r="A310" s="12" t="s">
        <v>351</v>
      </c>
      <c r="B310" s="9">
        <v>95.6166833333333</v>
      </c>
      <c r="C310" s="9">
        <v>29.9058833333333</v>
      </c>
      <c r="D310" s="10">
        <v>2731</v>
      </c>
      <c r="E310" s="11">
        <v>7.35</v>
      </c>
      <c r="F310" s="11">
        <v>0.22</v>
      </c>
      <c r="G310" s="14" t="s">
        <v>337</v>
      </c>
    </row>
    <row r="311" ht="16" customHeight="1" spans="1:7">
      <c r="A311" s="12" t="s">
        <v>352</v>
      </c>
      <c r="B311" s="9">
        <v>95.49155</v>
      </c>
      <c r="C311" s="9">
        <v>29.8915166666667</v>
      </c>
      <c r="D311" s="10">
        <v>2637</v>
      </c>
      <c r="E311" s="11">
        <v>3.25</v>
      </c>
      <c r="F311" s="11">
        <v>0.1</v>
      </c>
      <c r="G311" s="14" t="s">
        <v>337</v>
      </c>
    </row>
    <row r="312" ht="16" customHeight="1" spans="1:7">
      <c r="A312" s="12" t="s">
        <v>353</v>
      </c>
      <c r="B312" s="9">
        <v>95.5545833333333</v>
      </c>
      <c r="C312" s="9">
        <v>29.8890666666667</v>
      </c>
      <c r="D312" s="10">
        <v>2736</v>
      </c>
      <c r="E312" s="11">
        <v>0.41</v>
      </c>
      <c r="F312" s="11">
        <v>0.02</v>
      </c>
      <c r="G312" s="14" t="s">
        <v>337</v>
      </c>
    </row>
    <row r="313" ht="16" customHeight="1" spans="1:7">
      <c r="A313" s="12" t="s">
        <v>354</v>
      </c>
      <c r="B313" s="9">
        <v>95.5685166666667</v>
      </c>
      <c r="C313" s="9">
        <v>29.88875</v>
      </c>
      <c r="D313" s="10">
        <v>2695</v>
      </c>
      <c r="E313" s="11">
        <v>1.35</v>
      </c>
      <c r="F313" s="11">
        <v>0.04</v>
      </c>
      <c r="G313" s="14" t="s">
        <v>337</v>
      </c>
    </row>
    <row r="314" ht="16" customHeight="1" spans="1:7">
      <c r="A314" s="12" t="s">
        <v>355</v>
      </c>
      <c r="B314" s="9">
        <v>95.7679833333333</v>
      </c>
      <c r="C314" s="9">
        <v>29.8538833333333</v>
      </c>
      <c r="D314" s="10">
        <v>2774</v>
      </c>
      <c r="E314" s="11">
        <v>2.01</v>
      </c>
      <c r="F314" s="11">
        <v>0.06</v>
      </c>
      <c r="G314" s="14" t="s">
        <v>337</v>
      </c>
    </row>
    <row r="315" ht="16" customHeight="1" spans="1:7">
      <c r="A315" s="12" t="s">
        <v>356</v>
      </c>
      <c r="B315" s="9">
        <v>94.4224833333333</v>
      </c>
      <c r="C315" s="9">
        <v>29.81105</v>
      </c>
      <c r="D315" s="10">
        <v>3995</v>
      </c>
      <c r="E315" s="11">
        <v>6.36</v>
      </c>
      <c r="F315" s="11">
        <v>0.26</v>
      </c>
      <c r="G315" s="14" t="s">
        <v>337</v>
      </c>
    </row>
    <row r="316" ht="16" customHeight="1" spans="1:7">
      <c r="A316" s="12" t="s">
        <v>357</v>
      </c>
      <c r="B316" s="9">
        <v>94.4143666666667</v>
      </c>
      <c r="C316" s="9">
        <v>29.8108166666667</v>
      </c>
      <c r="D316" s="10">
        <v>4527</v>
      </c>
      <c r="E316" s="11">
        <v>8.52</v>
      </c>
      <c r="F316" s="11">
        <v>0.44</v>
      </c>
      <c r="G316" s="14" t="s">
        <v>337</v>
      </c>
    </row>
    <row r="317" ht="16" customHeight="1" spans="1:7">
      <c r="A317" s="12" t="s">
        <v>358</v>
      </c>
      <c r="B317" s="9">
        <v>95.8345833333333</v>
      </c>
      <c r="C317" s="9">
        <v>29.8102166666667</v>
      </c>
      <c r="D317" s="10">
        <v>2852</v>
      </c>
      <c r="E317" s="11">
        <v>2.98</v>
      </c>
      <c r="F317" s="11">
        <v>0.1</v>
      </c>
      <c r="G317" s="14" t="s">
        <v>337</v>
      </c>
    </row>
    <row r="318" ht="16" customHeight="1" spans="1:7">
      <c r="A318" s="12" t="s">
        <v>359</v>
      </c>
      <c r="B318" s="9">
        <v>94.4212</v>
      </c>
      <c r="C318" s="9">
        <v>29.8011666666667</v>
      </c>
      <c r="D318" s="10">
        <v>4080</v>
      </c>
      <c r="E318" s="11">
        <v>10.1</v>
      </c>
      <c r="F318" s="11">
        <v>0.6</v>
      </c>
      <c r="G318" s="14" t="s">
        <v>337</v>
      </c>
    </row>
    <row r="319" ht="16" customHeight="1" spans="1:7">
      <c r="A319" s="12" t="s">
        <v>360</v>
      </c>
      <c r="B319" s="9">
        <v>95.7678166666667</v>
      </c>
      <c r="C319" s="9">
        <v>29.7849833333333</v>
      </c>
      <c r="D319" s="10">
        <v>2880</v>
      </c>
      <c r="E319" s="11">
        <v>6.76</v>
      </c>
      <c r="F319" s="11">
        <v>0.18</v>
      </c>
      <c r="G319" s="14" t="s">
        <v>337</v>
      </c>
    </row>
    <row r="320" ht="16" customHeight="1" spans="1:7">
      <c r="A320" s="12" t="s">
        <v>361</v>
      </c>
      <c r="B320" s="9">
        <v>95.6882833333333</v>
      </c>
      <c r="C320" s="9">
        <v>29.7689166666667</v>
      </c>
      <c r="D320" s="10">
        <v>4321</v>
      </c>
      <c r="E320" s="11">
        <v>5.71</v>
      </c>
      <c r="F320" s="11">
        <v>0.16</v>
      </c>
      <c r="G320" s="14" t="s">
        <v>337</v>
      </c>
    </row>
    <row r="321" ht="16" customHeight="1" spans="1:7">
      <c r="A321" s="12" t="s">
        <v>362</v>
      </c>
      <c r="B321" s="9">
        <v>94.0057666666667</v>
      </c>
      <c r="C321" s="9">
        <v>29.7612666666667</v>
      </c>
      <c r="D321" s="10">
        <v>3110</v>
      </c>
      <c r="E321" s="11">
        <v>18.1</v>
      </c>
      <c r="F321" s="11">
        <v>0.8</v>
      </c>
      <c r="G321" s="14" t="s">
        <v>337</v>
      </c>
    </row>
    <row r="322" ht="16" customHeight="1" spans="1:7">
      <c r="A322" s="12" t="s">
        <v>363</v>
      </c>
      <c r="B322" s="9">
        <v>94.1841833333333</v>
      </c>
      <c r="C322" s="9">
        <v>29.7522</v>
      </c>
      <c r="D322" s="10">
        <v>3090</v>
      </c>
      <c r="E322" s="11">
        <v>9.07</v>
      </c>
      <c r="F322" s="11">
        <v>0.28</v>
      </c>
      <c r="G322" s="14" t="s">
        <v>337</v>
      </c>
    </row>
    <row r="323" ht="16" customHeight="1" spans="1:7">
      <c r="A323" s="12" t="s">
        <v>364</v>
      </c>
      <c r="B323" s="9">
        <v>96.0383833333333</v>
      </c>
      <c r="C323" s="9">
        <v>29.7367333333333</v>
      </c>
      <c r="D323" s="10">
        <v>3076</v>
      </c>
      <c r="E323" s="11">
        <v>4.55</v>
      </c>
      <c r="F323" s="11">
        <v>0.12</v>
      </c>
      <c r="G323" s="14" t="s">
        <v>337</v>
      </c>
    </row>
    <row r="324" ht="16" customHeight="1" spans="1:7">
      <c r="A324" s="12" t="s">
        <v>365</v>
      </c>
      <c r="B324" s="9">
        <v>94.39625</v>
      </c>
      <c r="C324" s="9">
        <v>29.7223166666667</v>
      </c>
      <c r="D324" s="10">
        <v>3515</v>
      </c>
      <c r="E324" s="11">
        <v>5.63</v>
      </c>
      <c r="F324" s="11">
        <v>0.18</v>
      </c>
      <c r="G324" s="14" t="s">
        <v>337</v>
      </c>
    </row>
    <row r="325" ht="16" customHeight="1" spans="1:7">
      <c r="A325" s="12" t="s">
        <v>366</v>
      </c>
      <c r="B325" s="9">
        <v>96.0199333333333</v>
      </c>
      <c r="C325" s="9">
        <v>29.7090833333333</v>
      </c>
      <c r="D325" s="10">
        <v>3087</v>
      </c>
      <c r="E325" s="11">
        <v>2.8</v>
      </c>
      <c r="F325" s="11">
        <v>0.08</v>
      </c>
      <c r="G325" s="14" t="s">
        <v>337</v>
      </c>
    </row>
    <row r="326" ht="16" customHeight="1" spans="1:7">
      <c r="A326" s="12" t="s">
        <v>367</v>
      </c>
      <c r="B326" s="9">
        <v>94.3887</v>
      </c>
      <c r="C326" s="9">
        <v>29.6901166666667</v>
      </c>
      <c r="D326" s="10">
        <v>3224</v>
      </c>
      <c r="E326" s="11">
        <v>7.12</v>
      </c>
      <c r="F326" s="11">
        <v>0.3</v>
      </c>
      <c r="G326" s="14" t="s">
        <v>337</v>
      </c>
    </row>
    <row r="327" ht="16" customHeight="1" spans="1:7">
      <c r="A327" s="12" t="s">
        <v>368</v>
      </c>
      <c r="B327" s="9">
        <v>94.3813</v>
      </c>
      <c r="C327" s="9">
        <v>29.6894</v>
      </c>
      <c r="D327" s="10">
        <v>3154</v>
      </c>
      <c r="E327" s="11">
        <v>8.78</v>
      </c>
      <c r="F327" s="11">
        <v>0.24</v>
      </c>
      <c r="G327" s="14" t="s">
        <v>337</v>
      </c>
    </row>
    <row r="328" ht="16" customHeight="1" spans="1:7">
      <c r="A328" s="12" t="s">
        <v>369</v>
      </c>
      <c r="B328" s="9">
        <v>94.6012833333333</v>
      </c>
      <c r="C328" s="9">
        <v>29.6456833333333</v>
      </c>
      <c r="D328" s="10">
        <v>4677</v>
      </c>
      <c r="E328" s="11">
        <v>8.45</v>
      </c>
      <c r="F328" s="11">
        <v>0.36</v>
      </c>
      <c r="G328" s="14" t="s">
        <v>337</v>
      </c>
    </row>
    <row r="329" ht="16" customHeight="1" spans="1:7">
      <c r="A329" s="12" t="s">
        <v>370</v>
      </c>
      <c r="B329" s="9">
        <v>94.7106166666667</v>
      </c>
      <c r="C329" s="9">
        <v>29.63175</v>
      </c>
      <c r="D329" s="10">
        <v>4179</v>
      </c>
      <c r="E329" s="11">
        <v>3.95</v>
      </c>
      <c r="F329" s="11">
        <v>0.2</v>
      </c>
      <c r="G329" s="14" t="s">
        <v>337</v>
      </c>
    </row>
    <row r="330" ht="16" customHeight="1" spans="1:7">
      <c r="A330" s="12" t="s">
        <v>371</v>
      </c>
      <c r="B330" s="9">
        <v>94.5951833333333</v>
      </c>
      <c r="C330" s="9">
        <v>29.6280166666667</v>
      </c>
      <c r="D330" s="10">
        <v>4667</v>
      </c>
      <c r="E330" s="11">
        <v>7.59</v>
      </c>
      <c r="F330" s="11">
        <v>0.32</v>
      </c>
      <c r="G330" s="14" t="s">
        <v>337</v>
      </c>
    </row>
    <row r="331" ht="16" customHeight="1" spans="1:7">
      <c r="A331" s="12" t="s">
        <v>372</v>
      </c>
      <c r="B331" s="9">
        <v>94.7174833333333</v>
      </c>
      <c r="C331" s="9">
        <v>29.6105833333333</v>
      </c>
      <c r="D331" s="10">
        <v>3811</v>
      </c>
      <c r="E331" s="11">
        <v>8</v>
      </c>
      <c r="F331" s="11">
        <v>0.36</v>
      </c>
      <c r="G331" s="14" t="s">
        <v>337</v>
      </c>
    </row>
    <row r="332" ht="16" customHeight="1" spans="1:7">
      <c r="A332" s="12" t="s">
        <v>373</v>
      </c>
      <c r="B332" s="9">
        <v>94.5754833333333</v>
      </c>
      <c r="C332" s="9">
        <v>29.5663166666667</v>
      </c>
      <c r="D332" s="10">
        <v>3911</v>
      </c>
      <c r="E332" s="11">
        <v>5.62</v>
      </c>
      <c r="F332" s="11">
        <v>0.2</v>
      </c>
      <c r="G332" s="14" t="s">
        <v>337</v>
      </c>
    </row>
    <row r="333" ht="16" customHeight="1" spans="1:7">
      <c r="A333" s="12" t="s">
        <v>374</v>
      </c>
      <c r="B333" s="9">
        <v>94.5653666666667</v>
      </c>
      <c r="C333" s="9">
        <v>29.5659666666667</v>
      </c>
      <c r="D333" s="10">
        <v>3523</v>
      </c>
      <c r="E333" s="11">
        <v>5.6</v>
      </c>
      <c r="F333" s="11">
        <v>0.24</v>
      </c>
      <c r="G333" s="14" t="s">
        <v>337</v>
      </c>
    </row>
    <row r="334" ht="16" customHeight="1" spans="1:7">
      <c r="A334" s="12" t="s">
        <v>375</v>
      </c>
      <c r="B334" s="9">
        <v>94.4296833333333</v>
      </c>
      <c r="C334" s="9">
        <v>29.5270833333333</v>
      </c>
      <c r="D334" s="10">
        <v>2954</v>
      </c>
      <c r="E334" s="11">
        <v>8.64</v>
      </c>
      <c r="F334" s="11">
        <v>0.36</v>
      </c>
      <c r="G334" s="14" t="s">
        <v>337</v>
      </c>
    </row>
    <row r="335" ht="16" customHeight="1" spans="1:7">
      <c r="A335" s="12" t="s">
        <v>376</v>
      </c>
      <c r="B335" s="9">
        <v>94.2598333333333</v>
      </c>
      <c r="C335" s="9">
        <v>29.5042666666667</v>
      </c>
      <c r="D335" s="10">
        <v>3877</v>
      </c>
      <c r="E335" s="11">
        <v>6.88</v>
      </c>
      <c r="F335" s="11">
        <v>0.38</v>
      </c>
      <c r="G335" s="14" t="s">
        <v>337</v>
      </c>
    </row>
    <row r="336" ht="16" customHeight="1" spans="1:7">
      <c r="A336" s="12" t="s">
        <v>377</v>
      </c>
      <c r="B336" s="9">
        <v>94.2216666666667</v>
      </c>
      <c r="C336" s="9">
        <v>29.50365</v>
      </c>
      <c r="D336" s="10">
        <v>4258</v>
      </c>
      <c r="E336" s="11">
        <v>7.41</v>
      </c>
      <c r="F336" s="11">
        <v>0.34</v>
      </c>
      <c r="G336" s="14" t="s">
        <v>337</v>
      </c>
    </row>
    <row r="337" ht="16" customHeight="1" spans="1:7">
      <c r="A337" s="12" t="s">
        <v>378</v>
      </c>
      <c r="B337" s="9">
        <v>94.2751833333333</v>
      </c>
      <c r="C337" s="9">
        <v>29.5032166666667</v>
      </c>
      <c r="D337" s="10">
        <v>3738</v>
      </c>
      <c r="E337" s="11">
        <v>6.2</v>
      </c>
      <c r="F337" s="11">
        <v>0.26</v>
      </c>
      <c r="G337" s="14" t="s">
        <v>337</v>
      </c>
    </row>
    <row r="338" ht="16" customHeight="1" spans="1:7">
      <c r="A338" s="12" t="s">
        <v>379</v>
      </c>
      <c r="B338" s="9">
        <v>94.3898666666667</v>
      </c>
      <c r="C338" s="9">
        <v>29.4923833333333</v>
      </c>
      <c r="D338" s="10">
        <v>3759</v>
      </c>
      <c r="E338" s="11">
        <v>7.86</v>
      </c>
      <c r="F338" s="11">
        <v>0.24</v>
      </c>
      <c r="G338" s="14" t="s">
        <v>337</v>
      </c>
    </row>
    <row r="339" ht="16" customHeight="1" spans="1:7">
      <c r="A339" s="12" t="s">
        <v>380</v>
      </c>
      <c r="B339" s="9">
        <v>94.3878333333333</v>
      </c>
      <c r="C339" s="9">
        <v>29.4923333333333</v>
      </c>
      <c r="D339" s="10">
        <v>3660</v>
      </c>
      <c r="E339" s="11">
        <v>8.56</v>
      </c>
      <c r="F339" s="11">
        <v>0.24</v>
      </c>
      <c r="G339" s="14" t="s">
        <v>337</v>
      </c>
    </row>
    <row r="340" ht="16" customHeight="1" spans="1:7">
      <c r="A340" s="12" t="s">
        <v>381</v>
      </c>
      <c r="B340" s="9">
        <v>94.3860833333333</v>
      </c>
      <c r="C340" s="9">
        <v>29.4909333333333</v>
      </c>
      <c r="D340" s="10">
        <v>3548</v>
      </c>
      <c r="E340" s="11">
        <v>6.91</v>
      </c>
      <c r="F340" s="11">
        <v>0.18</v>
      </c>
      <c r="G340" s="14" t="s">
        <v>337</v>
      </c>
    </row>
    <row r="341" ht="16" customHeight="1" spans="1:7">
      <c r="A341" s="12" t="s">
        <v>382</v>
      </c>
      <c r="B341" s="9">
        <v>94.38575</v>
      </c>
      <c r="C341" s="9">
        <v>29.49005</v>
      </c>
      <c r="D341" s="10">
        <v>3453</v>
      </c>
      <c r="E341" s="11">
        <v>7.51</v>
      </c>
      <c r="F341" s="11">
        <v>0.22</v>
      </c>
      <c r="G341" s="14" t="s">
        <v>337</v>
      </c>
    </row>
    <row r="342" ht="16" customHeight="1" spans="1:7">
      <c r="A342" s="12" t="s">
        <v>383</v>
      </c>
      <c r="B342" s="9">
        <v>94.56495</v>
      </c>
      <c r="C342" s="9">
        <v>29.4890333333333</v>
      </c>
      <c r="D342" s="10">
        <v>2940</v>
      </c>
      <c r="E342" s="11">
        <v>4.66</v>
      </c>
      <c r="F342" s="11">
        <v>0.22</v>
      </c>
      <c r="G342" s="14" t="s">
        <v>337</v>
      </c>
    </row>
    <row r="343" ht="16" customHeight="1" spans="1:7">
      <c r="A343" s="12" t="s">
        <v>384</v>
      </c>
      <c r="B343" s="9">
        <v>94.385</v>
      </c>
      <c r="C343" s="9">
        <v>29.4882833333333</v>
      </c>
      <c r="D343" s="10">
        <v>3368</v>
      </c>
      <c r="E343" s="11">
        <v>6.51</v>
      </c>
      <c r="F343" s="11">
        <v>0.18</v>
      </c>
      <c r="G343" s="14" t="s">
        <v>337</v>
      </c>
    </row>
    <row r="344" ht="16" customHeight="1" spans="1:7">
      <c r="A344" s="12" t="s">
        <v>385</v>
      </c>
      <c r="B344" s="9">
        <v>94.8307666666667</v>
      </c>
      <c r="C344" s="9">
        <v>29.4881833333333</v>
      </c>
      <c r="D344" s="10">
        <v>2940</v>
      </c>
      <c r="E344" s="11">
        <v>1.79</v>
      </c>
      <c r="F344" s="11">
        <v>0.06</v>
      </c>
      <c r="G344" s="14" t="s">
        <v>337</v>
      </c>
    </row>
    <row r="345" ht="16" customHeight="1" spans="1:7">
      <c r="A345" s="12" t="s">
        <v>386</v>
      </c>
      <c r="B345" s="9">
        <v>94.3834833333333</v>
      </c>
      <c r="C345" s="9">
        <v>29.4877166666667</v>
      </c>
      <c r="D345" s="10">
        <v>3198</v>
      </c>
      <c r="E345" s="11">
        <v>7.37</v>
      </c>
      <c r="F345" s="11">
        <v>0.24</v>
      </c>
      <c r="G345" s="14" t="s">
        <v>337</v>
      </c>
    </row>
    <row r="346" ht="16" customHeight="1" spans="1:7">
      <c r="A346" s="12" t="s">
        <v>387</v>
      </c>
      <c r="B346" s="9">
        <v>94.3833833333333</v>
      </c>
      <c r="C346" s="9">
        <v>29.4877</v>
      </c>
      <c r="D346" s="10">
        <v>3276</v>
      </c>
      <c r="E346" s="11">
        <v>6.25</v>
      </c>
      <c r="F346" s="11">
        <v>0.18</v>
      </c>
      <c r="G346" s="14" t="s">
        <v>337</v>
      </c>
    </row>
    <row r="347" ht="16" customHeight="1" spans="1:7">
      <c r="A347" s="12" t="s">
        <v>388</v>
      </c>
      <c r="B347" s="9">
        <v>94.53385</v>
      </c>
      <c r="C347" s="9">
        <v>29.4716</v>
      </c>
      <c r="D347" s="10">
        <v>2977</v>
      </c>
      <c r="E347" s="11">
        <v>5.78</v>
      </c>
      <c r="F347" s="11">
        <v>0.18</v>
      </c>
      <c r="G347" s="14" t="s">
        <v>337</v>
      </c>
    </row>
    <row r="348" ht="16" customHeight="1" spans="1:7">
      <c r="A348" s="12" t="s">
        <v>389</v>
      </c>
      <c r="B348" s="9">
        <v>94.2545833333333</v>
      </c>
      <c r="C348" s="9">
        <v>29.37345</v>
      </c>
      <c r="D348" s="10">
        <v>3777</v>
      </c>
      <c r="E348" s="11">
        <v>6.88</v>
      </c>
      <c r="F348" s="11">
        <v>0.24</v>
      </c>
      <c r="G348" s="14" t="s">
        <v>337</v>
      </c>
    </row>
    <row r="349" ht="16" customHeight="1" spans="1:7">
      <c r="A349" s="12" t="s">
        <v>390</v>
      </c>
      <c r="B349" s="9">
        <v>94.2628166666667</v>
      </c>
      <c r="C349" s="9">
        <v>29.3714666666667</v>
      </c>
      <c r="D349" s="10">
        <v>3703</v>
      </c>
      <c r="E349" s="11">
        <v>5.91</v>
      </c>
      <c r="F349" s="11">
        <v>0.18</v>
      </c>
      <c r="G349" s="14" t="s">
        <v>337</v>
      </c>
    </row>
    <row r="350" ht="16" customHeight="1" spans="1:7">
      <c r="A350" s="12" t="s">
        <v>391</v>
      </c>
      <c r="B350" s="9">
        <v>94.27095</v>
      </c>
      <c r="C350" s="9">
        <v>29.3662</v>
      </c>
      <c r="D350" s="10">
        <v>3632</v>
      </c>
      <c r="E350" s="11">
        <v>5.8</v>
      </c>
      <c r="F350" s="11">
        <v>0.18</v>
      </c>
      <c r="G350" s="14" t="s">
        <v>337</v>
      </c>
    </row>
    <row r="351" ht="16" customHeight="1" spans="1:7">
      <c r="A351" s="12" t="s">
        <v>392</v>
      </c>
      <c r="B351" s="9">
        <v>94.2749833333333</v>
      </c>
      <c r="C351" s="9">
        <v>29.3651666666667</v>
      </c>
      <c r="D351" s="10">
        <v>3607</v>
      </c>
      <c r="E351" s="11">
        <v>5.48</v>
      </c>
      <c r="F351" s="11">
        <v>0.16</v>
      </c>
      <c r="G351" s="14" t="s">
        <v>337</v>
      </c>
    </row>
    <row r="352" ht="16" customHeight="1" spans="1:7">
      <c r="A352" s="12" t="s">
        <v>393</v>
      </c>
      <c r="B352" s="9">
        <v>94.2829833333333</v>
      </c>
      <c r="C352" s="9">
        <v>29.3639</v>
      </c>
      <c r="D352" s="10">
        <v>3547</v>
      </c>
      <c r="E352" s="11">
        <v>5.41</v>
      </c>
      <c r="F352" s="11">
        <v>0.24</v>
      </c>
      <c r="G352" s="14" t="s">
        <v>337</v>
      </c>
    </row>
    <row r="353" ht="16" customHeight="1" spans="1:7">
      <c r="A353" s="12" t="s">
        <v>394</v>
      </c>
      <c r="B353" s="9">
        <v>94.3073</v>
      </c>
      <c r="C353" s="9">
        <v>29.36035</v>
      </c>
      <c r="D353" s="10">
        <v>3295</v>
      </c>
      <c r="E353" s="11">
        <v>5.77</v>
      </c>
      <c r="F353" s="11">
        <v>0.16</v>
      </c>
      <c r="G353" s="14" t="s">
        <v>337</v>
      </c>
    </row>
    <row r="354" ht="16" customHeight="1" spans="1:7">
      <c r="A354" s="12" t="s">
        <v>395</v>
      </c>
      <c r="B354" s="9">
        <v>94.3129833333333</v>
      </c>
      <c r="C354" s="9">
        <v>29.3586</v>
      </c>
      <c r="D354" s="10">
        <v>3251</v>
      </c>
      <c r="E354" s="11">
        <v>6.19</v>
      </c>
      <c r="F354" s="11">
        <v>0.26</v>
      </c>
      <c r="G354" s="14" t="s">
        <v>337</v>
      </c>
    </row>
    <row r="355" ht="16" customHeight="1" spans="1:7">
      <c r="A355" s="12" t="s">
        <v>396</v>
      </c>
      <c r="B355" s="9">
        <v>94.4147</v>
      </c>
      <c r="C355" s="9">
        <v>29.3389</v>
      </c>
      <c r="D355" s="10">
        <v>2964</v>
      </c>
      <c r="E355" s="11">
        <v>4.22</v>
      </c>
      <c r="F355" s="11">
        <v>0.14</v>
      </c>
      <c r="G355" s="14" t="s">
        <v>337</v>
      </c>
    </row>
    <row r="356" ht="16" customHeight="1" spans="1:7">
      <c r="A356" s="12" t="s">
        <v>397</v>
      </c>
      <c r="B356" s="9">
        <v>94.3340333333333</v>
      </c>
      <c r="C356" s="9">
        <v>29.325</v>
      </c>
      <c r="D356" s="10">
        <v>2974</v>
      </c>
      <c r="E356" s="11">
        <v>5.11</v>
      </c>
      <c r="F356" s="11">
        <v>0.22</v>
      </c>
      <c r="G356" s="14" t="s">
        <v>337</v>
      </c>
    </row>
    <row r="357" ht="16" customHeight="1" spans="1:7">
      <c r="A357" s="12" t="s">
        <v>398</v>
      </c>
      <c r="B357" s="9">
        <v>94.4644</v>
      </c>
      <c r="C357" s="9">
        <v>29.3101833333333</v>
      </c>
      <c r="D357" s="10">
        <v>3016</v>
      </c>
      <c r="E357" s="11">
        <v>3.7</v>
      </c>
      <c r="F357" s="11">
        <v>0.12</v>
      </c>
      <c r="G357" s="14" t="s">
        <v>337</v>
      </c>
    </row>
    <row r="358" ht="16" customHeight="1" spans="1:7">
      <c r="A358" s="12" t="s">
        <v>399</v>
      </c>
      <c r="B358" s="9">
        <v>94.48345</v>
      </c>
      <c r="C358" s="9">
        <v>29.2962666666667</v>
      </c>
      <c r="D358" s="10">
        <v>3274</v>
      </c>
      <c r="E358" s="11">
        <v>3.8</v>
      </c>
      <c r="F358" s="11">
        <v>0.12</v>
      </c>
      <c r="G358" s="14" t="s">
        <v>337</v>
      </c>
    </row>
    <row r="359" ht="16" customHeight="1" spans="1:7">
      <c r="A359" s="12" t="s">
        <v>400</v>
      </c>
      <c r="B359" s="9">
        <v>94.2907</v>
      </c>
      <c r="C359" s="9">
        <v>29.2233166666667</v>
      </c>
      <c r="D359" s="10">
        <v>3100</v>
      </c>
      <c r="E359" s="11">
        <v>5.31</v>
      </c>
      <c r="F359" s="11">
        <v>0.16</v>
      </c>
      <c r="G359" s="14" t="s">
        <v>337</v>
      </c>
    </row>
    <row r="360" ht="16" customHeight="1" spans="1:7">
      <c r="A360" s="12" t="s">
        <v>401</v>
      </c>
      <c r="B360" s="9">
        <v>94.1027833333333</v>
      </c>
      <c r="C360" s="9">
        <v>29.1950333333333</v>
      </c>
      <c r="D360" s="10">
        <v>2978</v>
      </c>
      <c r="E360" s="11">
        <v>6.94</v>
      </c>
      <c r="F360" s="11">
        <v>0.24</v>
      </c>
      <c r="G360" s="14" t="s">
        <v>337</v>
      </c>
    </row>
    <row r="361" ht="16" customHeight="1" spans="1:7">
      <c r="A361" s="12" t="s">
        <v>402</v>
      </c>
      <c r="B361" s="9">
        <v>94.1837333333333</v>
      </c>
      <c r="C361" s="9">
        <v>29.1897333333333</v>
      </c>
      <c r="D361" s="10">
        <v>2941</v>
      </c>
      <c r="E361" s="11">
        <v>8.11</v>
      </c>
      <c r="F361" s="11">
        <v>0.48</v>
      </c>
      <c r="G361" s="14" t="s">
        <v>337</v>
      </c>
    </row>
    <row r="362" ht="16" customHeight="1" spans="1:7">
      <c r="A362" s="12" t="s">
        <v>403</v>
      </c>
      <c r="B362" s="9">
        <v>94.0545666666667</v>
      </c>
      <c r="C362" s="9">
        <v>29.1896</v>
      </c>
      <c r="D362" s="10">
        <v>3020</v>
      </c>
      <c r="E362" s="11">
        <v>12.5</v>
      </c>
      <c r="F362" s="11">
        <v>0.5</v>
      </c>
      <c r="G362" s="14" t="s">
        <v>337</v>
      </c>
    </row>
    <row r="363" ht="16" customHeight="1" spans="1:7">
      <c r="A363" s="12" t="s">
        <v>404</v>
      </c>
      <c r="B363" s="9">
        <v>93.94445</v>
      </c>
      <c r="C363" s="9">
        <v>29.1800666666667</v>
      </c>
      <c r="D363" s="10">
        <v>3068</v>
      </c>
      <c r="E363" s="11">
        <v>7.16</v>
      </c>
      <c r="F363" s="11">
        <v>0.26</v>
      </c>
      <c r="G363" s="14" t="s">
        <v>337</v>
      </c>
    </row>
    <row r="364" ht="16" customHeight="1" spans="1:7">
      <c r="A364" s="12" t="s">
        <v>405</v>
      </c>
      <c r="B364" s="9">
        <v>94.2479666666667</v>
      </c>
      <c r="C364" s="9">
        <v>29.1204833333333</v>
      </c>
      <c r="D364" s="10">
        <v>3173</v>
      </c>
      <c r="E364" s="11">
        <v>5.17</v>
      </c>
      <c r="F364" s="11">
        <v>0.32</v>
      </c>
      <c r="G364" s="14" t="s">
        <v>337</v>
      </c>
    </row>
    <row r="365" ht="16" customHeight="1" spans="1:7">
      <c r="A365" s="12" t="s">
        <v>406</v>
      </c>
      <c r="B365" s="9">
        <v>99.39713</v>
      </c>
      <c r="C365" s="9">
        <v>30.412632</v>
      </c>
      <c r="D365" s="10">
        <v>3630</v>
      </c>
      <c r="E365" s="11">
        <v>7.57</v>
      </c>
      <c r="F365" s="11">
        <v>0.7</v>
      </c>
      <c r="G365" s="18" t="s">
        <v>407</v>
      </c>
    </row>
    <row r="366" ht="16" customHeight="1" spans="1:7">
      <c r="A366" s="12" t="s">
        <v>408</v>
      </c>
      <c r="B366" s="9">
        <v>99.442594</v>
      </c>
      <c r="C366" s="9">
        <v>30.429663</v>
      </c>
      <c r="D366" s="10">
        <v>3850</v>
      </c>
      <c r="E366" s="11">
        <v>3.4</v>
      </c>
      <c r="F366" s="11">
        <v>0.3</v>
      </c>
      <c r="G366" s="18" t="s">
        <v>407</v>
      </c>
    </row>
    <row r="367" ht="16" customHeight="1" spans="1:7">
      <c r="A367" s="12" t="s">
        <v>409</v>
      </c>
      <c r="B367" s="9">
        <v>99.547812</v>
      </c>
      <c r="C367" s="9">
        <v>30.511884</v>
      </c>
      <c r="D367" s="10">
        <v>4820</v>
      </c>
      <c r="E367" s="11">
        <v>5.37</v>
      </c>
      <c r="F367" s="11">
        <v>0.5</v>
      </c>
      <c r="G367" s="18" t="s">
        <v>407</v>
      </c>
    </row>
    <row r="368" ht="16" customHeight="1" spans="1:7">
      <c r="A368" s="12" t="s">
        <v>410</v>
      </c>
      <c r="B368" s="9">
        <v>99.545871</v>
      </c>
      <c r="C368" s="9">
        <v>30.51209</v>
      </c>
      <c r="D368" s="10">
        <v>4720</v>
      </c>
      <c r="E368" s="11">
        <v>3.98</v>
      </c>
      <c r="F368" s="11">
        <v>0.4</v>
      </c>
      <c r="G368" s="18" t="s">
        <v>407</v>
      </c>
    </row>
    <row r="369" ht="16" customHeight="1" spans="1:7">
      <c r="A369" s="12" t="s">
        <v>411</v>
      </c>
      <c r="B369" s="9">
        <v>99.548668</v>
      </c>
      <c r="C369" s="9">
        <v>30.508433</v>
      </c>
      <c r="D369" s="10">
        <v>4510</v>
      </c>
      <c r="E369" s="11">
        <v>3.87</v>
      </c>
      <c r="F369" s="11">
        <v>0.4</v>
      </c>
      <c r="G369" s="18" t="s">
        <v>407</v>
      </c>
    </row>
    <row r="370" spans="1:7">
      <c r="A370" s="12" t="s">
        <v>412</v>
      </c>
      <c r="B370" s="9">
        <v>99.551949</v>
      </c>
      <c r="C370" s="9">
        <v>30.50835</v>
      </c>
      <c r="D370" s="10">
        <v>4410</v>
      </c>
      <c r="E370" s="11">
        <v>3.3</v>
      </c>
      <c r="F370" s="11">
        <v>0.3</v>
      </c>
      <c r="G370" s="18" t="s">
        <v>407</v>
      </c>
    </row>
    <row r="371" spans="1:7">
      <c r="A371" s="12" t="s">
        <v>413</v>
      </c>
      <c r="B371" s="9">
        <v>99.553926</v>
      </c>
      <c r="C371" s="9">
        <v>30.507521</v>
      </c>
      <c r="D371" s="10">
        <v>4285</v>
      </c>
      <c r="E371" s="11">
        <v>3.72</v>
      </c>
      <c r="F371" s="11">
        <v>0.4</v>
      </c>
      <c r="G371" s="18" t="s">
        <v>407</v>
      </c>
    </row>
    <row r="372" spans="1:7">
      <c r="A372" s="12" t="s">
        <v>414</v>
      </c>
      <c r="B372" s="9">
        <v>99.554991</v>
      </c>
      <c r="C372" s="9">
        <v>30.506913</v>
      </c>
      <c r="D372" s="10">
        <v>4200</v>
      </c>
      <c r="E372" s="11">
        <v>2.5</v>
      </c>
      <c r="F372" s="11">
        <v>0.2</v>
      </c>
      <c r="G372" s="18" t="s">
        <v>407</v>
      </c>
    </row>
    <row r="373" spans="1:7">
      <c r="A373" s="12" t="s">
        <v>415</v>
      </c>
      <c r="B373" s="9">
        <v>99.981386</v>
      </c>
      <c r="C373" s="9">
        <v>30.181122</v>
      </c>
      <c r="D373" s="10">
        <v>4260</v>
      </c>
      <c r="E373" s="11">
        <v>5.29</v>
      </c>
      <c r="F373" s="11">
        <v>0.5</v>
      </c>
      <c r="G373" s="18" t="s">
        <v>407</v>
      </c>
    </row>
    <row r="374" spans="1:7">
      <c r="A374" s="12" t="s">
        <v>416</v>
      </c>
      <c r="B374" s="9">
        <v>99.9825</v>
      </c>
      <c r="C374" s="9">
        <v>30.184583</v>
      </c>
      <c r="D374" s="10">
        <v>4387</v>
      </c>
      <c r="E374" s="11">
        <v>5.03</v>
      </c>
      <c r="F374" s="11">
        <v>0.5</v>
      </c>
      <c r="G374" s="18" t="s">
        <v>407</v>
      </c>
    </row>
    <row r="375" spans="1:7">
      <c r="A375" s="12" t="s">
        <v>417</v>
      </c>
      <c r="B375" s="9">
        <v>101.376</v>
      </c>
      <c r="C375" s="9">
        <v>30.032</v>
      </c>
      <c r="D375" s="10">
        <v>4283</v>
      </c>
      <c r="E375" s="11">
        <v>59.6</v>
      </c>
      <c r="F375" s="11">
        <v>3.8</v>
      </c>
      <c r="G375" s="18" t="s">
        <v>418</v>
      </c>
    </row>
    <row r="376" spans="1:7">
      <c r="A376" s="12" t="s">
        <v>419</v>
      </c>
      <c r="B376" s="9">
        <v>101.396</v>
      </c>
      <c r="C376" s="9">
        <v>30.016</v>
      </c>
      <c r="D376" s="10">
        <v>4274</v>
      </c>
      <c r="E376" s="11">
        <v>72.8</v>
      </c>
      <c r="F376" s="11">
        <v>11.1</v>
      </c>
      <c r="G376" s="18" t="s">
        <v>418</v>
      </c>
    </row>
    <row r="377" spans="1:7">
      <c r="A377" s="12" t="s">
        <v>420</v>
      </c>
      <c r="B377" s="9">
        <v>101.569</v>
      </c>
      <c r="C377" s="9">
        <v>29.888</v>
      </c>
      <c r="D377" s="10">
        <v>3480</v>
      </c>
      <c r="E377" s="11">
        <v>37.3</v>
      </c>
      <c r="F377" s="11">
        <v>2.6</v>
      </c>
      <c r="G377" s="18" t="s">
        <v>418</v>
      </c>
    </row>
    <row r="378" spans="1:7">
      <c r="A378" s="12" t="s">
        <v>421</v>
      </c>
      <c r="B378" s="9">
        <v>101.424</v>
      </c>
      <c r="C378" s="9">
        <v>29.224</v>
      </c>
      <c r="D378" s="10">
        <v>3666</v>
      </c>
      <c r="E378" s="11">
        <v>7.6</v>
      </c>
      <c r="F378" s="11">
        <v>0.7</v>
      </c>
      <c r="G378" s="18" t="s">
        <v>418</v>
      </c>
    </row>
    <row r="379" spans="1:7">
      <c r="A379" s="12" t="s">
        <v>422</v>
      </c>
      <c r="B379" s="9">
        <v>101.42</v>
      </c>
      <c r="C379" s="9">
        <v>29.226</v>
      </c>
      <c r="D379" s="10">
        <v>3863</v>
      </c>
      <c r="E379" s="11">
        <v>7.3</v>
      </c>
      <c r="F379" s="11">
        <v>1.7</v>
      </c>
      <c r="G379" s="18" t="s">
        <v>418</v>
      </c>
    </row>
    <row r="380" spans="1:7">
      <c r="A380" s="12" t="s">
        <v>423</v>
      </c>
      <c r="B380" s="9">
        <v>101.417</v>
      </c>
      <c r="C380" s="9">
        <v>29.227</v>
      </c>
      <c r="D380" s="10">
        <v>4013</v>
      </c>
      <c r="E380" s="11">
        <v>7.2</v>
      </c>
      <c r="F380" s="11">
        <v>0.7</v>
      </c>
      <c r="G380" s="18" t="s">
        <v>418</v>
      </c>
    </row>
    <row r="381" spans="1:7">
      <c r="A381" s="12" t="s">
        <v>424</v>
      </c>
      <c r="B381" s="9">
        <v>101.415</v>
      </c>
      <c r="C381" s="9">
        <v>29.227</v>
      </c>
      <c r="D381" s="10">
        <v>4153</v>
      </c>
      <c r="E381" s="11">
        <v>14.3</v>
      </c>
      <c r="F381" s="11">
        <v>2.9</v>
      </c>
      <c r="G381" s="18" t="s">
        <v>418</v>
      </c>
    </row>
    <row r="382" spans="1:7">
      <c r="A382" s="12" t="s">
        <v>425</v>
      </c>
      <c r="B382" s="9">
        <v>101.412</v>
      </c>
      <c r="C382" s="9">
        <v>29.228</v>
      </c>
      <c r="D382" s="10">
        <v>4308</v>
      </c>
      <c r="E382" s="11">
        <v>6.5</v>
      </c>
      <c r="F382" s="11">
        <v>1.1</v>
      </c>
      <c r="G382" s="18" t="s">
        <v>418</v>
      </c>
    </row>
    <row r="383" spans="1:7">
      <c r="A383" s="12" t="s">
        <v>426</v>
      </c>
      <c r="B383" s="9">
        <v>101.412</v>
      </c>
      <c r="C383" s="9">
        <v>29.218</v>
      </c>
      <c r="D383" s="10">
        <v>4445</v>
      </c>
      <c r="E383" s="11">
        <v>7.9</v>
      </c>
      <c r="F383" s="11">
        <v>0.2</v>
      </c>
      <c r="G383" s="18" t="s">
        <v>418</v>
      </c>
    </row>
    <row r="384" spans="1:7">
      <c r="A384" s="12" t="s">
        <v>427</v>
      </c>
      <c r="B384" s="9">
        <v>101.408</v>
      </c>
      <c r="C384" s="9">
        <v>29.217</v>
      </c>
      <c r="D384" s="10">
        <v>4602</v>
      </c>
      <c r="E384" s="11">
        <v>9.2</v>
      </c>
      <c r="F384" s="11">
        <v>0.5</v>
      </c>
      <c r="G384" s="35" t="s">
        <v>418</v>
      </c>
    </row>
    <row r="385" spans="1:7">
      <c r="A385" s="12" t="s">
        <v>428</v>
      </c>
      <c r="B385" s="9">
        <v>101.408</v>
      </c>
      <c r="C385" s="9">
        <v>29.214</v>
      </c>
      <c r="D385" s="10">
        <v>4800</v>
      </c>
      <c r="E385" s="11">
        <v>9.6</v>
      </c>
      <c r="F385" s="11">
        <v>0.7</v>
      </c>
      <c r="G385" s="18" t="s">
        <v>418</v>
      </c>
    </row>
  </sheetData>
  <mergeCells count="1">
    <mergeCell ref="A1:G1"/>
  </mergeCells>
  <pageMargins left="0.7" right="0.7" top="0.75" bottom="0.75" header="0.3" footer="0.3"/>
  <pageSetup paperSize="9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896"/>
  <sheetViews>
    <sheetView zoomScale="70" zoomScaleNormal="70" workbookViewId="0">
      <pane xSplit="1" ySplit="2" topLeftCell="B3" activePane="bottomRight" state="frozenSplit"/>
      <selection/>
      <selection pane="topRight"/>
      <selection pane="bottomLeft"/>
      <selection pane="bottomRight" activeCell="A1" sqref="A1:G1"/>
    </sheetView>
  </sheetViews>
  <sheetFormatPr defaultColWidth="8.66666666666667" defaultRowHeight="15"/>
  <cols>
    <col min="1" max="1" width="10" style="1" customWidth="1"/>
    <col min="2" max="2" width="9.83333333333333" style="28" customWidth="1"/>
    <col min="3" max="3" width="9.66666666666667" style="28" customWidth="1"/>
    <col min="4" max="4" width="11.1666666666667" style="21" customWidth="1"/>
    <col min="5" max="5" width="7.25" style="29" customWidth="1"/>
    <col min="6" max="6" width="6.08333333333333" style="29" customWidth="1"/>
    <col min="7" max="7" width="30.0833333333333" style="30" customWidth="1"/>
    <col min="8" max="15" width="9" style="31"/>
    <col min="16" max="239" width="8.75" style="31" customWidth="1"/>
    <col min="240" max="240" width="9.16666666666667" style="32"/>
    <col min="241" max="16384" width="8.66666666666667" style="32"/>
  </cols>
  <sheetData>
    <row r="1" ht="15.5" spans="1:7">
      <c r="A1" s="7" t="s">
        <v>429</v>
      </c>
      <c r="B1" s="7"/>
      <c r="C1" s="7"/>
      <c r="D1" s="7"/>
      <c r="E1" s="7"/>
      <c r="F1" s="7"/>
      <c r="G1" s="7"/>
    </row>
    <row r="2" ht="16" customHeight="1" spans="1:240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7</v>
      </c>
      <c r="IF2" s="31"/>
    </row>
    <row r="3" ht="16" customHeight="1" spans="1:7">
      <c r="A3" s="13" t="s">
        <v>8</v>
      </c>
      <c r="B3" s="9">
        <v>97.9599</v>
      </c>
      <c r="C3" s="9">
        <v>29.7323</v>
      </c>
      <c r="D3" s="10">
        <v>4703</v>
      </c>
      <c r="E3" s="11">
        <v>26</v>
      </c>
      <c r="F3" s="11">
        <v>3</v>
      </c>
      <c r="G3" s="18" t="s">
        <v>9</v>
      </c>
    </row>
    <row r="4" ht="16" customHeight="1" spans="1:7">
      <c r="A4" s="13" t="s">
        <v>10</v>
      </c>
      <c r="B4" s="9">
        <v>98.0137</v>
      </c>
      <c r="C4" s="9">
        <v>29.7181</v>
      </c>
      <c r="D4" s="10">
        <v>4991</v>
      </c>
      <c r="E4" s="11">
        <v>24</v>
      </c>
      <c r="F4" s="11">
        <v>5</v>
      </c>
      <c r="G4" s="18" t="s">
        <v>9</v>
      </c>
    </row>
    <row r="5" ht="16" customHeight="1" spans="1:7">
      <c r="A5" s="13" t="s">
        <v>11</v>
      </c>
      <c r="B5" s="9">
        <v>98.0459</v>
      </c>
      <c r="C5" s="9">
        <v>29.7234</v>
      </c>
      <c r="D5" s="10">
        <v>4822</v>
      </c>
      <c r="E5" s="11">
        <v>18</v>
      </c>
      <c r="F5" s="11">
        <v>4</v>
      </c>
      <c r="G5" s="18" t="s">
        <v>9</v>
      </c>
    </row>
    <row r="6" ht="16" customHeight="1" spans="1:7">
      <c r="A6" s="13" t="s">
        <v>430</v>
      </c>
      <c r="B6" s="9">
        <v>98.1301</v>
      </c>
      <c r="C6" s="9">
        <v>29.6626</v>
      </c>
      <c r="D6" s="10">
        <v>4436</v>
      </c>
      <c r="E6" s="11">
        <v>24</v>
      </c>
      <c r="F6" s="11">
        <v>2</v>
      </c>
      <c r="G6" s="18" t="s">
        <v>9</v>
      </c>
    </row>
    <row r="7" ht="16" customHeight="1" spans="1:7">
      <c r="A7" s="13" t="s">
        <v>431</v>
      </c>
      <c r="B7" s="9">
        <v>98.1401</v>
      </c>
      <c r="C7" s="9">
        <v>29.6327</v>
      </c>
      <c r="D7" s="10">
        <v>4197</v>
      </c>
      <c r="E7" s="11">
        <v>15</v>
      </c>
      <c r="F7" s="11">
        <v>2</v>
      </c>
      <c r="G7" s="18" t="s">
        <v>9</v>
      </c>
    </row>
    <row r="8" ht="16" customHeight="1" spans="1:7">
      <c r="A8" s="13" t="s">
        <v>12</v>
      </c>
      <c r="B8" s="9">
        <v>98.1663</v>
      </c>
      <c r="C8" s="9">
        <v>29.5995</v>
      </c>
      <c r="D8" s="10">
        <v>4020</v>
      </c>
      <c r="E8" s="11">
        <v>16</v>
      </c>
      <c r="F8" s="11">
        <v>3</v>
      </c>
      <c r="G8" s="18" t="s">
        <v>9</v>
      </c>
    </row>
    <row r="9" ht="16" customHeight="1" spans="1:7">
      <c r="A9" s="13" t="s">
        <v>13</v>
      </c>
      <c r="B9" s="9">
        <v>98.1814</v>
      </c>
      <c r="C9" s="9">
        <v>29.5791</v>
      </c>
      <c r="D9" s="10">
        <v>3894</v>
      </c>
      <c r="E9" s="11">
        <v>21</v>
      </c>
      <c r="F9" s="11">
        <v>2</v>
      </c>
      <c r="G9" s="18" t="s">
        <v>9</v>
      </c>
    </row>
    <row r="10" ht="16" customHeight="1" spans="1:7">
      <c r="A10" s="13" t="s">
        <v>14</v>
      </c>
      <c r="B10" s="9">
        <v>98.1936</v>
      </c>
      <c r="C10" s="9">
        <v>29.5608</v>
      </c>
      <c r="D10" s="10">
        <v>3757</v>
      </c>
      <c r="E10" s="11">
        <v>22</v>
      </c>
      <c r="F10" s="11">
        <v>3</v>
      </c>
      <c r="G10" s="18" t="s">
        <v>9</v>
      </c>
    </row>
    <row r="11" ht="16" customHeight="1" spans="1:7">
      <c r="A11" s="13" t="s">
        <v>15</v>
      </c>
      <c r="B11" s="9">
        <v>98.2099</v>
      </c>
      <c r="C11" s="9">
        <v>29.5531</v>
      </c>
      <c r="D11" s="10">
        <v>3622</v>
      </c>
      <c r="E11" s="11">
        <v>21</v>
      </c>
      <c r="F11" s="11">
        <v>3</v>
      </c>
      <c r="G11" s="18" t="s">
        <v>9</v>
      </c>
    </row>
    <row r="12" ht="16" customHeight="1" spans="1:7">
      <c r="A12" s="13" t="s">
        <v>17</v>
      </c>
      <c r="B12" s="9">
        <v>98.5356</v>
      </c>
      <c r="C12" s="9">
        <v>29.6949</v>
      </c>
      <c r="D12" s="10">
        <v>4325</v>
      </c>
      <c r="E12" s="11">
        <v>76</v>
      </c>
      <c r="F12" s="11">
        <v>13</v>
      </c>
      <c r="G12" s="18" t="s">
        <v>9</v>
      </c>
    </row>
    <row r="13" ht="16" customHeight="1" spans="1:7">
      <c r="A13" s="13" t="s">
        <v>432</v>
      </c>
      <c r="B13" s="9">
        <v>99.2993</v>
      </c>
      <c r="C13" s="9">
        <v>27.3477</v>
      </c>
      <c r="D13" s="10">
        <v>2878</v>
      </c>
      <c r="E13" s="11">
        <v>118</v>
      </c>
      <c r="F13" s="11">
        <v>12</v>
      </c>
      <c r="G13" s="18" t="s">
        <v>9</v>
      </c>
    </row>
    <row r="14" ht="16" customHeight="1" spans="1:7">
      <c r="A14" s="13" t="s">
        <v>18</v>
      </c>
      <c r="B14" s="9">
        <v>99.3463</v>
      </c>
      <c r="C14" s="9">
        <v>27.3608</v>
      </c>
      <c r="D14" s="10">
        <v>2703</v>
      </c>
      <c r="E14" s="11">
        <v>95</v>
      </c>
      <c r="F14" s="11">
        <v>8</v>
      </c>
      <c r="G14" s="18" t="s">
        <v>9</v>
      </c>
    </row>
    <row r="15" ht="16" customHeight="1" spans="1:7">
      <c r="A15" s="13" t="s">
        <v>433</v>
      </c>
      <c r="B15" s="9">
        <v>99.3479</v>
      </c>
      <c r="C15" s="9">
        <v>27.4155</v>
      </c>
      <c r="D15" s="10">
        <v>2509</v>
      </c>
      <c r="E15" s="11">
        <v>61</v>
      </c>
      <c r="F15" s="11">
        <v>9</v>
      </c>
      <c r="G15" s="18" t="s">
        <v>9</v>
      </c>
    </row>
    <row r="16" ht="16" customHeight="1" spans="1:7">
      <c r="A16" s="13" t="s">
        <v>434</v>
      </c>
      <c r="B16" s="9">
        <v>103.699704</v>
      </c>
      <c r="C16" s="9">
        <v>28.917535</v>
      </c>
      <c r="D16" s="10">
        <v>610</v>
      </c>
      <c r="E16" s="11">
        <v>20.2</v>
      </c>
      <c r="F16" s="11">
        <v>3.7</v>
      </c>
      <c r="G16" s="13" t="s">
        <v>435</v>
      </c>
    </row>
    <row r="17" ht="16" customHeight="1" spans="1:7">
      <c r="A17" s="13" t="s">
        <v>436</v>
      </c>
      <c r="B17" s="9">
        <v>103.703862</v>
      </c>
      <c r="C17" s="9">
        <v>28.939454</v>
      </c>
      <c r="D17" s="10">
        <v>498</v>
      </c>
      <c r="E17" s="11">
        <v>8.5</v>
      </c>
      <c r="F17" s="11">
        <v>1.5</v>
      </c>
      <c r="G17" s="13" t="s">
        <v>435</v>
      </c>
    </row>
    <row r="18" ht="16" customHeight="1" spans="1:7">
      <c r="A18" s="13" t="s">
        <v>437</v>
      </c>
      <c r="B18" s="9">
        <v>103.727481</v>
      </c>
      <c r="C18" s="9">
        <v>28.954598</v>
      </c>
      <c r="D18" s="10">
        <v>437</v>
      </c>
      <c r="E18" s="11">
        <v>23.5</v>
      </c>
      <c r="F18" s="11">
        <v>2.9</v>
      </c>
      <c r="G18" s="13" t="s">
        <v>435</v>
      </c>
    </row>
    <row r="19" ht="16" customHeight="1" spans="1:7">
      <c r="A19" s="13" t="s">
        <v>438</v>
      </c>
      <c r="B19" s="9">
        <v>103.442786</v>
      </c>
      <c r="C19" s="9">
        <v>28.1951</v>
      </c>
      <c r="D19" s="10">
        <v>914</v>
      </c>
      <c r="E19" s="11">
        <v>20.7</v>
      </c>
      <c r="F19" s="11">
        <v>3.3</v>
      </c>
      <c r="G19" s="13" t="s">
        <v>435</v>
      </c>
    </row>
    <row r="20" ht="16" customHeight="1" spans="1:7">
      <c r="A20" s="13" t="s">
        <v>439</v>
      </c>
      <c r="B20" s="9">
        <v>103.447368</v>
      </c>
      <c r="C20" s="9">
        <v>28.198401</v>
      </c>
      <c r="D20" s="10">
        <v>653</v>
      </c>
      <c r="E20" s="11">
        <v>11</v>
      </c>
      <c r="F20" s="11">
        <v>3.2</v>
      </c>
      <c r="G20" s="13" t="s">
        <v>435</v>
      </c>
    </row>
    <row r="21" ht="16" customHeight="1" spans="1:7">
      <c r="A21" s="13" t="s">
        <v>440</v>
      </c>
      <c r="B21" s="9">
        <v>103.826206</v>
      </c>
      <c r="C21" s="9">
        <v>28.457832</v>
      </c>
      <c r="D21" s="10">
        <v>379</v>
      </c>
      <c r="E21" s="11">
        <v>10.4</v>
      </c>
      <c r="F21" s="11">
        <v>4.2</v>
      </c>
      <c r="G21" s="13" t="s">
        <v>435</v>
      </c>
    </row>
    <row r="22" ht="16" customHeight="1" spans="1:7">
      <c r="A22" s="13" t="s">
        <v>441</v>
      </c>
      <c r="B22" s="9">
        <v>103.823451</v>
      </c>
      <c r="C22" s="9">
        <v>28.455069</v>
      </c>
      <c r="D22" s="10">
        <v>455</v>
      </c>
      <c r="E22" s="11">
        <v>15.8</v>
      </c>
      <c r="F22" s="11">
        <v>2.6</v>
      </c>
      <c r="G22" s="13" t="s">
        <v>435</v>
      </c>
    </row>
    <row r="23" ht="16" customHeight="1" spans="1:7">
      <c r="A23" s="13" t="s">
        <v>442</v>
      </c>
      <c r="B23" s="9">
        <v>103.823295</v>
      </c>
      <c r="C23" s="9">
        <v>28.450149</v>
      </c>
      <c r="D23" s="10">
        <v>510</v>
      </c>
      <c r="E23" s="11">
        <v>30.7</v>
      </c>
      <c r="F23" s="11">
        <v>3.5</v>
      </c>
      <c r="G23" s="13" t="s">
        <v>435</v>
      </c>
    </row>
    <row r="24" ht="16" customHeight="1" spans="1:7">
      <c r="A24" s="13" t="s">
        <v>443</v>
      </c>
      <c r="B24" s="9">
        <v>103.842673</v>
      </c>
      <c r="C24" s="9">
        <v>28.232794</v>
      </c>
      <c r="D24" s="10">
        <v>517</v>
      </c>
      <c r="E24" s="11">
        <v>22.3</v>
      </c>
      <c r="F24" s="11">
        <v>3.3</v>
      </c>
      <c r="G24" s="13" t="s">
        <v>435</v>
      </c>
    </row>
    <row r="25" ht="16" customHeight="1" spans="1:7">
      <c r="A25" s="13" t="s">
        <v>444</v>
      </c>
      <c r="B25" s="9">
        <v>103.858942</v>
      </c>
      <c r="C25" s="9">
        <v>28.257602</v>
      </c>
      <c r="D25" s="10">
        <v>504</v>
      </c>
      <c r="E25" s="11">
        <v>27.2</v>
      </c>
      <c r="F25" s="11">
        <v>6.7</v>
      </c>
      <c r="G25" s="13" t="s">
        <v>435</v>
      </c>
    </row>
    <row r="26" ht="16" customHeight="1" spans="1:7">
      <c r="A26" s="13" t="s">
        <v>445</v>
      </c>
      <c r="B26" s="9">
        <v>104.68</v>
      </c>
      <c r="C26" s="9">
        <v>31.78</v>
      </c>
      <c r="D26" s="10">
        <v>600</v>
      </c>
      <c r="E26" s="11">
        <v>162</v>
      </c>
      <c r="F26" s="11">
        <v>23</v>
      </c>
      <c r="G26" s="13" t="s">
        <v>446</v>
      </c>
    </row>
    <row r="27" ht="16" customHeight="1" spans="1:7">
      <c r="A27" s="13" t="s">
        <v>447</v>
      </c>
      <c r="B27" s="9">
        <v>104.72</v>
      </c>
      <c r="C27" s="9">
        <v>31.68</v>
      </c>
      <c r="D27" s="10">
        <v>600</v>
      </c>
      <c r="E27" s="11">
        <v>189</v>
      </c>
      <c r="F27" s="11">
        <v>20</v>
      </c>
      <c r="G27" s="13" t="s">
        <v>446</v>
      </c>
    </row>
    <row r="28" ht="16" customHeight="1" spans="1:7">
      <c r="A28" s="13" t="s">
        <v>448</v>
      </c>
      <c r="B28" s="9">
        <v>104.78</v>
      </c>
      <c r="C28" s="9">
        <v>32.27</v>
      </c>
      <c r="D28" s="10">
        <v>750</v>
      </c>
      <c r="E28" s="11">
        <v>33</v>
      </c>
      <c r="F28" s="11">
        <v>8</v>
      </c>
      <c r="G28" s="13" t="s">
        <v>446</v>
      </c>
    </row>
    <row r="29" ht="16" customHeight="1" spans="1:7">
      <c r="A29" s="13" t="s">
        <v>449</v>
      </c>
      <c r="B29" s="9">
        <v>104.44</v>
      </c>
      <c r="C29" s="9">
        <v>32.74</v>
      </c>
      <c r="D29" s="10">
        <v>1450</v>
      </c>
      <c r="E29" s="11">
        <v>72</v>
      </c>
      <c r="F29" s="11">
        <v>7</v>
      </c>
      <c r="G29" s="13" t="s">
        <v>446</v>
      </c>
    </row>
    <row r="30" ht="16" customHeight="1" spans="1:7">
      <c r="A30" s="13" t="s">
        <v>450</v>
      </c>
      <c r="B30" s="9">
        <v>104.54</v>
      </c>
      <c r="C30" s="9">
        <v>32.4</v>
      </c>
      <c r="D30" s="10">
        <v>1200</v>
      </c>
      <c r="E30" s="11">
        <v>73</v>
      </c>
      <c r="F30" s="11">
        <v>14</v>
      </c>
      <c r="G30" s="13" t="s">
        <v>446</v>
      </c>
    </row>
    <row r="31" ht="16" customHeight="1" spans="1:7">
      <c r="A31" s="13" t="s">
        <v>451</v>
      </c>
      <c r="B31" s="9">
        <v>103.61</v>
      </c>
      <c r="C31" s="9">
        <v>32.82</v>
      </c>
      <c r="D31" s="10">
        <v>3150</v>
      </c>
      <c r="E31" s="11">
        <v>57</v>
      </c>
      <c r="F31" s="11">
        <v>12</v>
      </c>
      <c r="G31" s="13" t="s">
        <v>446</v>
      </c>
    </row>
    <row r="32" ht="16" customHeight="1" spans="1:7">
      <c r="A32" s="13" t="s">
        <v>452</v>
      </c>
      <c r="B32" s="9">
        <v>103.58</v>
      </c>
      <c r="C32" s="9">
        <v>32.86</v>
      </c>
      <c r="D32" s="10">
        <v>3050</v>
      </c>
      <c r="E32" s="11">
        <v>38</v>
      </c>
      <c r="F32" s="11">
        <v>11</v>
      </c>
      <c r="G32" s="13" t="s">
        <v>446</v>
      </c>
    </row>
    <row r="33" ht="16" customHeight="1" spans="1:7">
      <c r="A33" s="13" t="s">
        <v>453</v>
      </c>
      <c r="B33" s="9">
        <v>103.94</v>
      </c>
      <c r="C33" s="9">
        <v>32.74</v>
      </c>
      <c r="D33" s="10">
        <v>4050</v>
      </c>
      <c r="E33" s="11">
        <v>122</v>
      </c>
      <c r="F33" s="11">
        <v>12</v>
      </c>
      <c r="G33" s="13" t="s">
        <v>446</v>
      </c>
    </row>
    <row r="34" ht="16" customHeight="1" spans="1:7">
      <c r="A34" s="13" t="s">
        <v>454</v>
      </c>
      <c r="B34" s="9">
        <v>103.19</v>
      </c>
      <c r="C34" s="9">
        <v>31.76</v>
      </c>
      <c r="D34" s="10">
        <v>3950</v>
      </c>
      <c r="E34" s="11">
        <v>6.6</v>
      </c>
      <c r="F34" s="11">
        <v>2</v>
      </c>
      <c r="G34" s="13" t="s">
        <v>446</v>
      </c>
    </row>
    <row r="35" ht="16" customHeight="1" spans="1:7">
      <c r="A35" s="13" t="s">
        <v>455</v>
      </c>
      <c r="B35" s="9">
        <v>103.19</v>
      </c>
      <c r="C35" s="9">
        <v>31.76</v>
      </c>
      <c r="D35" s="10">
        <v>3500</v>
      </c>
      <c r="E35" s="11">
        <v>7.3</v>
      </c>
      <c r="F35" s="11">
        <v>2.8</v>
      </c>
      <c r="G35" s="13" t="s">
        <v>446</v>
      </c>
    </row>
    <row r="36" ht="16" customHeight="1" spans="1:7">
      <c r="A36" s="13" t="s">
        <v>456</v>
      </c>
      <c r="B36" s="9">
        <v>103.19</v>
      </c>
      <c r="C36" s="9">
        <v>31.76</v>
      </c>
      <c r="D36" s="10">
        <v>2750</v>
      </c>
      <c r="E36" s="11">
        <v>3.9</v>
      </c>
      <c r="F36" s="11">
        <v>1.2</v>
      </c>
      <c r="G36" s="13" t="s">
        <v>446</v>
      </c>
    </row>
    <row r="37" ht="16" customHeight="1" spans="1:7">
      <c r="A37" s="13" t="s">
        <v>457</v>
      </c>
      <c r="B37" s="9">
        <v>103.12</v>
      </c>
      <c r="C37" s="9">
        <v>31.66</v>
      </c>
      <c r="D37" s="10">
        <v>2400</v>
      </c>
      <c r="E37" s="11">
        <v>3.8</v>
      </c>
      <c r="F37" s="11">
        <v>2.6</v>
      </c>
      <c r="G37" s="13" t="s">
        <v>446</v>
      </c>
    </row>
    <row r="38" ht="16" customHeight="1" spans="1:7">
      <c r="A38" s="13" t="s">
        <v>458</v>
      </c>
      <c r="B38" s="9">
        <v>103.42</v>
      </c>
      <c r="C38" s="9">
        <v>31.06</v>
      </c>
      <c r="D38" s="10">
        <v>950</v>
      </c>
      <c r="E38" s="11">
        <v>6.5</v>
      </c>
      <c r="F38" s="11">
        <v>2.4</v>
      </c>
      <c r="G38" s="13" t="s">
        <v>446</v>
      </c>
    </row>
    <row r="39" ht="16" customHeight="1" spans="1:7">
      <c r="A39" s="13" t="s">
        <v>459</v>
      </c>
      <c r="B39" s="9">
        <v>103.42</v>
      </c>
      <c r="C39" s="9">
        <v>31.06</v>
      </c>
      <c r="D39" s="10">
        <v>1150</v>
      </c>
      <c r="E39" s="11">
        <v>4.8</v>
      </c>
      <c r="F39" s="11">
        <v>3</v>
      </c>
      <c r="G39" s="13" t="s">
        <v>446</v>
      </c>
    </row>
    <row r="40" ht="16" customHeight="1" spans="1:7">
      <c r="A40" s="13" t="s">
        <v>460</v>
      </c>
      <c r="B40" s="9">
        <v>103.64</v>
      </c>
      <c r="C40" s="9">
        <v>31.03</v>
      </c>
      <c r="D40" s="10">
        <v>800</v>
      </c>
      <c r="E40" s="11">
        <v>173</v>
      </c>
      <c r="F40" s="11">
        <v>17</v>
      </c>
      <c r="G40" s="13" t="s">
        <v>446</v>
      </c>
    </row>
    <row r="41" ht="16" customHeight="1" spans="1:7">
      <c r="A41" s="13" t="s">
        <v>461</v>
      </c>
      <c r="B41" s="9">
        <v>104.02</v>
      </c>
      <c r="C41" s="9">
        <v>31.13</v>
      </c>
      <c r="D41" s="10">
        <v>800</v>
      </c>
      <c r="E41" s="11">
        <v>140</v>
      </c>
      <c r="F41" s="11">
        <v>24</v>
      </c>
      <c r="G41" s="13" t="s">
        <v>446</v>
      </c>
    </row>
    <row r="42" ht="16" customHeight="1" spans="1:7">
      <c r="A42" s="13" t="s">
        <v>462</v>
      </c>
      <c r="B42" s="9">
        <v>103.46</v>
      </c>
      <c r="C42" s="9">
        <v>30.9</v>
      </c>
      <c r="D42" s="10">
        <v>800</v>
      </c>
      <c r="E42" s="11">
        <v>39</v>
      </c>
      <c r="F42" s="11">
        <v>10</v>
      </c>
      <c r="G42" s="13" t="s">
        <v>446</v>
      </c>
    </row>
    <row r="43" ht="16" customHeight="1" spans="1:7">
      <c r="A43" s="13" t="s">
        <v>463</v>
      </c>
      <c r="B43" s="9">
        <v>103.65</v>
      </c>
      <c r="C43" s="9">
        <v>30.98</v>
      </c>
      <c r="D43" s="10">
        <v>900</v>
      </c>
      <c r="E43" s="11">
        <v>168</v>
      </c>
      <c r="F43" s="11">
        <v>20</v>
      </c>
      <c r="G43" s="13" t="s">
        <v>446</v>
      </c>
    </row>
    <row r="44" ht="16" customHeight="1" spans="1:7">
      <c r="A44" s="13" t="s">
        <v>464</v>
      </c>
      <c r="B44" s="9">
        <v>103.05</v>
      </c>
      <c r="C44" s="9">
        <v>30.33</v>
      </c>
      <c r="D44" s="10">
        <v>1200</v>
      </c>
      <c r="E44" s="11">
        <v>108</v>
      </c>
      <c r="F44" s="11">
        <v>23</v>
      </c>
      <c r="G44" s="13" t="s">
        <v>446</v>
      </c>
    </row>
    <row r="45" ht="16" customHeight="1" spans="1:7">
      <c r="A45" s="13" t="s">
        <v>465</v>
      </c>
      <c r="B45" s="9">
        <v>102.95</v>
      </c>
      <c r="C45" s="9">
        <v>30.38</v>
      </c>
      <c r="D45" s="10">
        <v>800</v>
      </c>
      <c r="E45" s="11">
        <v>93</v>
      </c>
      <c r="F45" s="11">
        <v>28</v>
      </c>
      <c r="G45" s="13" t="s">
        <v>446</v>
      </c>
    </row>
    <row r="46" ht="16" customHeight="1" spans="1:7">
      <c r="A46" s="13" t="s">
        <v>466</v>
      </c>
      <c r="B46" s="9">
        <v>103.03</v>
      </c>
      <c r="C46" s="9">
        <v>30.36</v>
      </c>
      <c r="D46" s="10"/>
      <c r="E46" s="11">
        <v>105</v>
      </c>
      <c r="F46" s="11">
        <v>17</v>
      </c>
      <c r="G46" s="13" t="s">
        <v>446</v>
      </c>
    </row>
    <row r="47" ht="16" customHeight="1" spans="1:7">
      <c r="A47" s="13" t="s">
        <v>467</v>
      </c>
      <c r="B47" s="9">
        <v>103.39</v>
      </c>
      <c r="C47" s="9">
        <v>30.2</v>
      </c>
      <c r="D47" s="10">
        <v>1100</v>
      </c>
      <c r="E47" s="11">
        <v>14</v>
      </c>
      <c r="F47" s="11">
        <v>3</v>
      </c>
      <c r="G47" s="13" t="s">
        <v>446</v>
      </c>
    </row>
    <row r="48" ht="16" customHeight="1" spans="1:7">
      <c r="A48" s="13" t="s">
        <v>468</v>
      </c>
      <c r="B48" s="9">
        <v>102.72</v>
      </c>
      <c r="C48" s="9">
        <v>30.4</v>
      </c>
      <c r="D48" s="10"/>
      <c r="E48" s="11">
        <v>4.3</v>
      </c>
      <c r="F48" s="11">
        <v>1.4</v>
      </c>
      <c r="G48" s="13" t="s">
        <v>446</v>
      </c>
    </row>
    <row r="49" ht="16" customHeight="1" spans="1:7">
      <c r="A49" s="13" t="s">
        <v>469</v>
      </c>
      <c r="B49" s="9">
        <v>102.86</v>
      </c>
      <c r="C49" s="9">
        <v>30.46</v>
      </c>
      <c r="D49" s="10">
        <v>1250</v>
      </c>
      <c r="E49" s="11">
        <v>8.9</v>
      </c>
      <c r="F49" s="11">
        <v>8</v>
      </c>
      <c r="G49" s="13" t="s">
        <v>446</v>
      </c>
    </row>
    <row r="50" ht="16" customHeight="1" spans="1:7">
      <c r="A50" s="13" t="s">
        <v>470</v>
      </c>
      <c r="B50" s="9">
        <v>102.72</v>
      </c>
      <c r="C50" s="9">
        <v>30.4</v>
      </c>
      <c r="D50" s="10"/>
      <c r="E50" s="11">
        <v>11</v>
      </c>
      <c r="F50" s="11">
        <v>7</v>
      </c>
      <c r="G50" s="13" t="s">
        <v>446</v>
      </c>
    </row>
    <row r="51" ht="16" customHeight="1" spans="1:7">
      <c r="A51" s="13" t="s">
        <v>471</v>
      </c>
      <c r="B51" s="9">
        <v>94.903</v>
      </c>
      <c r="C51" s="9">
        <v>29.491</v>
      </c>
      <c r="D51" s="10">
        <v>4100</v>
      </c>
      <c r="E51" s="11">
        <v>1.1</v>
      </c>
      <c r="F51" s="11">
        <v>0.4</v>
      </c>
      <c r="G51" s="18" t="s">
        <v>472</v>
      </c>
    </row>
    <row r="52" ht="16" customHeight="1" spans="1:7">
      <c r="A52" s="13" t="s">
        <v>473</v>
      </c>
      <c r="B52" s="9">
        <v>94.89</v>
      </c>
      <c r="C52" s="9">
        <v>29.504</v>
      </c>
      <c r="D52" s="10">
        <v>3400</v>
      </c>
      <c r="E52" s="11">
        <v>0.9</v>
      </c>
      <c r="F52" s="11">
        <v>0.8</v>
      </c>
      <c r="G52" s="18" t="s">
        <v>472</v>
      </c>
    </row>
    <row r="53" ht="16" customHeight="1" spans="1:7">
      <c r="A53" s="13" t="s">
        <v>474</v>
      </c>
      <c r="B53" s="9">
        <v>94.884</v>
      </c>
      <c r="C53" s="9">
        <v>29.525</v>
      </c>
      <c r="D53" s="10">
        <v>2900</v>
      </c>
      <c r="E53" s="11">
        <v>1.1</v>
      </c>
      <c r="F53" s="11">
        <v>0.6</v>
      </c>
      <c r="G53" s="18" t="s">
        <v>472</v>
      </c>
    </row>
    <row r="54" ht="16" customHeight="1" spans="1:7">
      <c r="A54" s="13" t="s">
        <v>475</v>
      </c>
      <c r="B54" s="9">
        <v>94.444</v>
      </c>
      <c r="C54" s="9">
        <v>29.592</v>
      </c>
      <c r="D54" s="10">
        <v>2020</v>
      </c>
      <c r="E54" s="11">
        <v>0.5</v>
      </c>
      <c r="F54" s="11">
        <v>0.4</v>
      </c>
      <c r="G54" s="18" t="s">
        <v>472</v>
      </c>
    </row>
    <row r="55" ht="16" customHeight="1" spans="1:7">
      <c r="A55" s="13" t="s">
        <v>476</v>
      </c>
      <c r="B55" s="9">
        <v>95.049</v>
      </c>
      <c r="C55" s="9">
        <v>30.072</v>
      </c>
      <c r="D55" s="10">
        <v>3000</v>
      </c>
      <c r="E55" s="11">
        <v>8.2</v>
      </c>
      <c r="F55" s="11">
        <v>1.6</v>
      </c>
      <c r="G55" s="18" t="s">
        <v>472</v>
      </c>
    </row>
    <row r="56" ht="16" customHeight="1" spans="1:7">
      <c r="A56" s="13" t="s">
        <v>477</v>
      </c>
      <c r="B56" s="9">
        <v>99.5151</v>
      </c>
      <c r="C56" s="9">
        <v>27.0599</v>
      </c>
      <c r="D56" s="10">
        <v>2595</v>
      </c>
      <c r="E56" s="11">
        <v>35.8</v>
      </c>
      <c r="F56" s="11">
        <v>2.8</v>
      </c>
      <c r="G56" s="18" t="s">
        <v>21</v>
      </c>
    </row>
    <row r="57" ht="16" customHeight="1" spans="1:7">
      <c r="A57" s="13" t="s">
        <v>478</v>
      </c>
      <c r="B57" s="9">
        <v>99.4895</v>
      </c>
      <c r="C57" s="9">
        <v>27.0908</v>
      </c>
      <c r="D57" s="10">
        <v>2710</v>
      </c>
      <c r="E57" s="11">
        <v>45.3</v>
      </c>
      <c r="F57" s="11">
        <v>3.7</v>
      </c>
      <c r="G57" s="18" t="s">
        <v>21</v>
      </c>
    </row>
    <row r="58" ht="16" customHeight="1" spans="1:7">
      <c r="A58" s="13" t="s">
        <v>479</v>
      </c>
      <c r="B58" s="9">
        <v>99.4851</v>
      </c>
      <c r="C58" s="9">
        <v>27.1013</v>
      </c>
      <c r="D58" s="10">
        <v>2789</v>
      </c>
      <c r="E58" s="11">
        <v>41.3</v>
      </c>
      <c r="F58" s="11">
        <v>3.4</v>
      </c>
      <c r="G58" s="18" t="s">
        <v>21</v>
      </c>
    </row>
    <row r="59" ht="16" customHeight="1" spans="1:7">
      <c r="A59" s="13" t="s">
        <v>22</v>
      </c>
      <c r="B59" s="9">
        <v>99.4927</v>
      </c>
      <c r="C59" s="9">
        <v>27.1031</v>
      </c>
      <c r="D59" s="10">
        <v>2939</v>
      </c>
      <c r="E59" s="11">
        <v>38.7</v>
      </c>
      <c r="F59" s="11">
        <v>3.2</v>
      </c>
      <c r="G59" s="18" t="s">
        <v>21</v>
      </c>
    </row>
    <row r="60" ht="16" customHeight="1" spans="1:7">
      <c r="A60" s="13" t="s">
        <v>480</v>
      </c>
      <c r="B60" s="9">
        <v>99.4999</v>
      </c>
      <c r="C60" s="9">
        <v>27.0996</v>
      </c>
      <c r="D60" s="10">
        <v>2985</v>
      </c>
      <c r="E60" s="11">
        <v>44</v>
      </c>
      <c r="F60" s="11">
        <v>3.5</v>
      </c>
      <c r="G60" s="18" t="s">
        <v>21</v>
      </c>
    </row>
    <row r="61" ht="16" customHeight="1" spans="1:7">
      <c r="A61" s="13" t="s">
        <v>481</v>
      </c>
      <c r="B61" s="9">
        <v>99.7043</v>
      </c>
      <c r="C61" s="9">
        <v>26.6302</v>
      </c>
      <c r="D61" s="10">
        <v>4045</v>
      </c>
      <c r="E61" s="11">
        <v>37.4</v>
      </c>
      <c r="F61" s="11">
        <v>4.1</v>
      </c>
      <c r="G61" s="18" t="s">
        <v>482</v>
      </c>
    </row>
    <row r="62" ht="16" customHeight="1" spans="1:7">
      <c r="A62" s="13" t="s">
        <v>483</v>
      </c>
      <c r="B62" s="9">
        <v>99.7128</v>
      </c>
      <c r="C62" s="9">
        <v>26.632</v>
      </c>
      <c r="D62" s="10">
        <v>3953</v>
      </c>
      <c r="E62" s="11">
        <v>31.4</v>
      </c>
      <c r="F62" s="11">
        <v>3.1</v>
      </c>
      <c r="G62" s="18" t="s">
        <v>482</v>
      </c>
    </row>
    <row r="63" ht="16" customHeight="1" spans="1:7">
      <c r="A63" s="13" t="s">
        <v>484</v>
      </c>
      <c r="B63" s="9">
        <v>99.7302</v>
      </c>
      <c r="C63" s="9">
        <v>26.6433</v>
      </c>
      <c r="D63" s="10">
        <v>3832</v>
      </c>
      <c r="E63" s="11">
        <v>32.3</v>
      </c>
      <c r="F63" s="11">
        <v>3.3</v>
      </c>
      <c r="G63" s="18" t="s">
        <v>485</v>
      </c>
    </row>
    <row r="64" ht="16" customHeight="1" spans="1:7">
      <c r="A64" s="13" t="s">
        <v>486</v>
      </c>
      <c r="B64" s="9">
        <v>99.7454</v>
      </c>
      <c r="C64" s="9">
        <v>26.6479</v>
      </c>
      <c r="D64" s="10">
        <v>3672</v>
      </c>
      <c r="E64" s="11">
        <v>42.2</v>
      </c>
      <c r="F64" s="11">
        <v>12.1</v>
      </c>
      <c r="G64" s="18" t="s">
        <v>485</v>
      </c>
    </row>
    <row r="65" ht="16" customHeight="1" spans="1:7">
      <c r="A65" s="13" t="s">
        <v>487</v>
      </c>
      <c r="B65" s="9">
        <v>99.7683</v>
      </c>
      <c r="C65" s="9">
        <v>26.6451</v>
      </c>
      <c r="D65" s="10">
        <v>3491</v>
      </c>
      <c r="E65" s="11">
        <v>33.1</v>
      </c>
      <c r="F65" s="11">
        <v>3.4</v>
      </c>
      <c r="G65" s="18" t="s">
        <v>485</v>
      </c>
    </row>
    <row r="66" ht="16" customHeight="1" spans="1:7">
      <c r="A66" s="13" t="s">
        <v>488</v>
      </c>
      <c r="B66" s="9">
        <v>99.7807</v>
      </c>
      <c r="C66" s="9">
        <v>26.6607</v>
      </c>
      <c r="D66" s="10">
        <v>3317</v>
      </c>
      <c r="E66" s="11">
        <v>28.5</v>
      </c>
      <c r="F66" s="11">
        <v>4.1</v>
      </c>
      <c r="G66" s="18" t="s">
        <v>485</v>
      </c>
    </row>
    <row r="67" ht="16" customHeight="1" spans="1:7">
      <c r="A67" s="13" t="s">
        <v>489</v>
      </c>
      <c r="B67" s="9">
        <v>99.8009</v>
      </c>
      <c r="C67" s="9">
        <v>26.6595</v>
      </c>
      <c r="D67" s="10">
        <v>3058</v>
      </c>
      <c r="E67" s="11">
        <v>27</v>
      </c>
      <c r="F67" s="11">
        <v>5</v>
      </c>
      <c r="G67" s="18" t="s">
        <v>485</v>
      </c>
    </row>
    <row r="68" ht="16" customHeight="1" spans="1:7">
      <c r="A68" s="13" t="s">
        <v>490</v>
      </c>
      <c r="B68" s="9">
        <v>99.815</v>
      </c>
      <c r="C68" s="9">
        <v>26.6561</v>
      </c>
      <c r="D68" s="10">
        <v>2848</v>
      </c>
      <c r="E68" s="11">
        <v>20.3</v>
      </c>
      <c r="F68" s="11">
        <v>2.4</v>
      </c>
      <c r="G68" s="18" t="s">
        <v>485</v>
      </c>
    </row>
    <row r="69" ht="16" customHeight="1" spans="1:7">
      <c r="A69" s="13" t="s">
        <v>491</v>
      </c>
      <c r="B69" s="9">
        <v>99.7718</v>
      </c>
      <c r="C69" s="9">
        <v>26.7779</v>
      </c>
      <c r="D69" s="10">
        <v>2130</v>
      </c>
      <c r="E69" s="11">
        <v>21.3</v>
      </c>
      <c r="F69" s="11">
        <v>4.4</v>
      </c>
      <c r="G69" s="18" t="s">
        <v>485</v>
      </c>
    </row>
    <row r="70" ht="16" customHeight="1" spans="1:7">
      <c r="A70" s="13" t="s">
        <v>492</v>
      </c>
      <c r="B70" s="9">
        <v>99.8125</v>
      </c>
      <c r="C70" s="9">
        <v>26.8224</v>
      </c>
      <c r="D70" s="10">
        <v>2724</v>
      </c>
      <c r="E70" s="11">
        <v>19.5</v>
      </c>
      <c r="F70" s="11">
        <v>4.4</v>
      </c>
      <c r="G70" s="18" t="s">
        <v>485</v>
      </c>
    </row>
    <row r="71" ht="16" customHeight="1" spans="1:7">
      <c r="A71" s="13" t="s">
        <v>493</v>
      </c>
      <c r="B71" s="9">
        <v>99.8153</v>
      </c>
      <c r="C71" s="9">
        <v>26.7891</v>
      </c>
      <c r="D71" s="10">
        <v>2019</v>
      </c>
      <c r="E71" s="11">
        <v>18</v>
      </c>
      <c r="F71" s="11">
        <v>5.3</v>
      </c>
      <c r="G71" s="18" t="s">
        <v>485</v>
      </c>
    </row>
    <row r="72" ht="16" customHeight="1" spans="1:7">
      <c r="A72" s="13" t="s">
        <v>494</v>
      </c>
      <c r="B72" s="9">
        <v>99.9087</v>
      </c>
      <c r="C72" s="9">
        <v>26.5874</v>
      </c>
      <c r="D72" s="10">
        <v>2531</v>
      </c>
      <c r="E72" s="11">
        <v>28.8</v>
      </c>
      <c r="F72" s="11">
        <v>4.6</v>
      </c>
      <c r="G72" s="18" t="s">
        <v>485</v>
      </c>
    </row>
    <row r="73" ht="16" customHeight="1" spans="1:7">
      <c r="A73" s="13" t="s">
        <v>495</v>
      </c>
      <c r="B73" s="9">
        <v>99.91</v>
      </c>
      <c r="C73" s="9">
        <v>26.5877</v>
      </c>
      <c r="D73" s="10">
        <v>2460</v>
      </c>
      <c r="E73" s="11">
        <v>34.9</v>
      </c>
      <c r="F73" s="11">
        <v>4.6</v>
      </c>
      <c r="G73" s="18" t="s">
        <v>485</v>
      </c>
    </row>
    <row r="74" ht="16" customHeight="1" spans="1:7">
      <c r="A74" s="13" t="s">
        <v>496</v>
      </c>
      <c r="B74" s="9">
        <v>99.9115</v>
      </c>
      <c r="C74" s="9">
        <v>26.5887</v>
      </c>
      <c r="D74" s="10">
        <v>2342</v>
      </c>
      <c r="E74" s="11">
        <v>26.2</v>
      </c>
      <c r="F74" s="11">
        <v>3.6</v>
      </c>
      <c r="G74" s="18" t="s">
        <v>485</v>
      </c>
    </row>
    <row r="75" ht="16" customHeight="1" spans="1:7">
      <c r="A75" s="13" t="s">
        <v>497</v>
      </c>
      <c r="B75" s="9">
        <v>99.9132</v>
      </c>
      <c r="C75" s="9">
        <v>26.5891</v>
      </c>
      <c r="D75" s="10">
        <v>2276</v>
      </c>
      <c r="E75" s="11">
        <v>21</v>
      </c>
      <c r="F75" s="11">
        <v>3.2</v>
      </c>
      <c r="G75" s="18" t="s">
        <v>485</v>
      </c>
    </row>
    <row r="76" ht="16" customHeight="1" spans="1:7">
      <c r="A76" s="13" t="s">
        <v>498</v>
      </c>
      <c r="B76" s="9">
        <v>99.9069</v>
      </c>
      <c r="C76" s="9">
        <v>26.5844</v>
      </c>
      <c r="D76" s="10">
        <v>2610</v>
      </c>
      <c r="E76" s="11">
        <v>32.5</v>
      </c>
      <c r="F76" s="11">
        <v>3.4</v>
      </c>
      <c r="G76" s="18" t="s">
        <v>485</v>
      </c>
    </row>
    <row r="77" ht="16" customHeight="1" spans="1:7">
      <c r="A77" s="13" t="s">
        <v>499</v>
      </c>
      <c r="B77" s="9">
        <v>80.91616</v>
      </c>
      <c r="C77" s="9">
        <v>31.19854</v>
      </c>
      <c r="D77" s="10">
        <v>5016</v>
      </c>
      <c r="E77" s="11">
        <v>7.1</v>
      </c>
      <c r="F77" s="11">
        <v>0.3</v>
      </c>
      <c r="G77" s="14" t="s">
        <v>500</v>
      </c>
    </row>
    <row r="78" ht="16" customHeight="1" spans="1:7">
      <c r="A78" s="13" t="s">
        <v>501</v>
      </c>
      <c r="B78" s="9">
        <v>80.940817</v>
      </c>
      <c r="C78" s="9">
        <v>31.28585</v>
      </c>
      <c r="D78" s="10">
        <v>5180</v>
      </c>
      <c r="E78" s="11">
        <v>18.8</v>
      </c>
      <c r="F78" s="11">
        <v>2.6</v>
      </c>
      <c r="G78" s="14" t="s">
        <v>500</v>
      </c>
    </row>
    <row r="79" ht="16" customHeight="1" spans="1:7">
      <c r="A79" s="13" t="s">
        <v>502</v>
      </c>
      <c r="B79" s="9">
        <v>80.940817</v>
      </c>
      <c r="C79" s="9">
        <v>31.28585</v>
      </c>
      <c r="D79" s="10"/>
      <c r="E79" s="11">
        <v>18.7</v>
      </c>
      <c r="F79" s="11">
        <v>2.5</v>
      </c>
      <c r="G79" s="14" t="s">
        <v>500</v>
      </c>
    </row>
    <row r="80" ht="16" customHeight="1" spans="1:7">
      <c r="A80" s="13" t="s">
        <v>503</v>
      </c>
      <c r="B80" s="9">
        <v>80.940817</v>
      </c>
      <c r="C80" s="9">
        <v>31.28585</v>
      </c>
      <c r="D80" s="10"/>
      <c r="E80" s="11">
        <v>18.4</v>
      </c>
      <c r="F80" s="11">
        <v>2.5</v>
      </c>
      <c r="G80" s="14" t="s">
        <v>500</v>
      </c>
    </row>
    <row r="81" ht="16" customHeight="1" spans="1:7">
      <c r="A81" s="13" t="s">
        <v>504</v>
      </c>
      <c r="B81" s="9">
        <v>81.014683</v>
      </c>
      <c r="C81" s="9">
        <v>31.193433</v>
      </c>
      <c r="D81" s="10">
        <v>5773</v>
      </c>
      <c r="E81" s="11">
        <v>17.4</v>
      </c>
      <c r="F81" s="11">
        <v>3</v>
      </c>
      <c r="G81" s="14" t="s">
        <v>500</v>
      </c>
    </row>
    <row r="82" ht="16" customHeight="1" spans="1:7">
      <c r="A82" s="13" t="s">
        <v>505</v>
      </c>
      <c r="B82" s="9">
        <v>81.02945</v>
      </c>
      <c r="C82" s="9">
        <v>31.195517</v>
      </c>
      <c r="D82" s="10">
        <v>5331</v>
      </c>
      <c r="E82" s="11">
        <v>16.4</v>
      </c>
      <c r="F82" s="11">
        <v>2.9</v>
      </c>
      <c r="G82" s="14" t="s">
        <v>500</v>
      </c>
    </row>
    <row r="83" ht="16" customHeight="1" spans="1:7">
      <c r="A83" s="13" t="s">
        <v>506</v>
      </c>
      <c r="B83" s="9">
        <v>81.118083</v>
      </c>
      <c r="C83" s="9">
        <v>31.186683</v>
      </c>
      <c r="D83" s="10">
        <v>5507</v>
      </c>
      <c r="E83" s="11">
        <v>17</v>
      </c>
      <c r="F83" s="11">
        <v>4.5</v>
      </c>
      <c r="G83" s="14" t="s">
        <v>500</v>
      </c>
    </row>
    <row r="84" ht="16" customHeight="1" spans="1:7">
      <c r="A84" s="13" t="s">
        <v>507</v>
      </c>
      <c r="B84" s="9">
        <v>81.89977</v>
      </c>
      <c r="C84" s="9">
        <v>30.788</v>
      </c>
      <c r="D84" s="10"/>
      <c r="E84" s="11">
        <v>14.1</v>
      </c>
      <c r="F84" s="11">
        <v>3.1</v>
      </c>
      <c r="G84" s="14" t="s">
        <v>500</v>
      </c>
    </row>
    <row r="85" ht="16" customHeight="1" spans="1:7">
      <c r="A85" s="13" t="s">
        <v>508</v>
      </c>
      <c r="B85" s="9">
        <v>84.861033</v>
      </c>
      <c r="C85" s="9">
        <v>29.906617</v>
      </c>
      <c r="D85" s="10">
        <v>5988</v>
      </c>
      <c r="E85" s="11">
        <v>17.1</v>
      </c>
      <c r="F85" s="11">
        <v>2.9</v>
      </c>
      <c r="G85" s="14" t="s">
        <v>500</v>
      </c>
    </row>
    <row r="86" ht="16" customHeight="1" spans="1:7">
      <c r="A86" s="13" t="s">
        <v>509</v>
      </c>
      <c r="B86" s="9">
        <v>84.861033</v>
      </c>
      <c r="C86" s="9">
        <v>29.906617</v>
      </c>
      <c r="D86" s="10"/>
      <c r="E86" s="11">
        <v>16.1</v>
      </c>
      <c r="F86" s="11">
        <v>2.5</v>
      </c>
      <c r="G86" s="14" t="s">
        <v>500</v>
      </c>
    </row>
    <row r="87" ht="16" customHeight="1" spans="1:7">
      <c r="A87" s="13" t="s">
        <v>510</v>
      </c>
      <c r="B87" s="9">
        <v>86.54114</v>
      </c>
      <c r="C87" s="9">
        <v>29.52576</v>
      </c>
      <c r="D87" s="10">
        <v>4700</v>
      </c>
      <c r="E87" s="11">
        <v>17</v>
      </c>
      <c r="F87" s="11">
        <v>3.3</v>
      </c>
      <c r="G87" s="14" t="s">
        <v>500</v>
      </c>
    </row>
    <row r="88" ht="16" customHeight="1" spans="1:7">
      <c r="A88" s="13" t="s">
        <v>511</v>
      </c>
      <c r="B88" s="9">
        <v>86.54216</v>
      </c>
      <c r="C88" s="9">
        <v>29.52774</v>
      </c>
      <c r="D88" s="10">
        <v>4923</v>
      </c>
      <c r="E88" s="11">
        <v>14.4</v>
      </c>
      <c r="F88" s="11">
        <v>2.8</v>
      </c>
      <c r="G88" s="14" t="s">
        <v>500</v>
      </c>
    </row>
    <row r="89" ht="16" customHeight="1" spans="1:7">
      <c r="A89" s="13" t="s">
        <v>512</v>
      </c>
      <c r="B89" s="9">
        <v>81.9998</v>
      </c>
      <c r="C89" s="9">
        <v>30.8231</v>
      </c>
      <c r="D89" s="10">
        <v>5574</v>
      </c>
      <c r="E89" s="11">
        <v>11.4</v>
      </c>
      <c r="F89" s="11">
        <v>1.4</v>
      </c>
      <c r="G89" s="14" t="s">
        <v>500</v>
      </c>
    </row>
    <row r="90" ht="16" customHeight="1" spans="1:7">
      <c r="A90" s="13" t="s">
        <v>513</v>
      </c>
      <c r="B90" s="9">
        <v>80.978487</v>
      </c>
      <c r="C90" s="9">
        <v>31.273661</v>
      </c>
      <c r="D90" s="10">
        <v>5735</v>
      </c>
      <c r="E90" s="11">
        <v>13.3</v>
      </c>
      <c r="F90" s="11">
        <v>3.7</v>
      </c>
      <c r="G90" s="14" t="s">
        <v>500</v>
      </c>
    </row>
    <row r="91" ht="16" customHeight="1" spans="1:7">
      <c r="A91" s="13" t="s">
        <v>514</v>
      </c>
      <c r="B91" s="9">
        <v>82.0014</v>
      </c>
      <c r="C91" s="9">
        <v>30.82372</v>
      </c>
      <c r="D91" s="10">
        <v>5100</v>
      </c>
      <c r="E91" s="11">
        <v>15.4</v>
      </c>
      <c r="F91" s="11">
        <v>1.7</v>
      </c>
      <c r="G91" s="14" t="s">
        <v>500</v>
      </c>
    </row>
    <row r="92" ht="16" customHeight="1" spans="1:7">
      <c r="A92" s="13" t="s">
        <v>515</v>
      </c>
      <c r="B92" s="9">
        <v>84.869333</v>
      </c>
      <c r="C92" s="9">
        <v>29.91115</v>
      </c>
      <c r="D92" s="10">
        <v>6005</v>
      </c>
      <c r="E92" s="11">
        <v>13.8</v>
      </c>
      <c r="F92" s="11">
        <v>0.6</v>
      </c>
      <c r="G92" s="14" t="s">
        <v>500</v>
      </c>
    </row>
    <row r="93" ht="16" customHeight="1" spans="1:7">
      <c r="A93" s="13" t="s">
        <v>516</v>
      </c>
      <c r="B93" s="9">
        <v>84.876483</v>
      </c>
      <c r="C93" s="9">
        <v>29.9216</v>
      </c>
      <c r="D93" s="10">
        <v>5935</v>
      </c>
      <c r="E93" s="11">
        <v>14.2</v>
      </c>
      <c r="F93" s="11">
        <v>1.3</v>
      </c>
      <c r="G93" s="14" t="s">
        <v>500</v>
      </c>
    </row>
    <row r="94" ht="16" customHeight="1" spans="1:7">
      <c r="A94" s="13" t="s">
        <v>517</v>
      </c>
      <c r="B94" s="9">
        <v>94.34222</v>
      </c>
      <c r="C94" s="9">
        <v>29.25756</v>
      </c>
      <c r="D94" s="10"/>
      <c r="E94" s="11">
        <v>1.6</v>
      </c>
      <c r="F94" s="11">
        <v>0.4</v>
      </c>
      <c r="G94" s="14" t="s">
        <v>518</v>
      </c>
    </row>
    <row r="95" ht="16" customHeight="1" spans="1:7">
      <c r="A95" s="13" t="s">
        <v>519</v>
      </c>
      <c r="B95" s="9">
        <f>93+50/60</f>
        <v>93.8333333333333</v>
      </c>
      <c r="C95" s="9">
        <f>29+10/60</f>
        <v>29.1666666666667</v>
      </c>
      <c r="D95" s="10"/>
      <c r="E95" s="11">
        <v>1.2</v>
      </c>
      <c r="F95" s="11">
        <v>0.3</v>
      </c>
      <c r="G95" s="14" t="s">
        <v>518</v>
      </c>
    </row>
    <row r="96" ht="16" customHeight="1" spans="1:7">
      <c r="A96" s="13" t="s">
        <v>520</v>
      </c>
      <c r="B96" s="9">
        <v>93.5</v>
      </c>
      <c r="C96" s="9">
        <f>29+10/60</f>
        <v>29.1666666666667</v>
      </c>
      <c r="D96" s="10"/>
      <c r="E96" s="11">
        <v>2.7</v>
      </c>
      <c r="F96" s="11">
        <v>0.1</v>
      </c>
      <c r="G96" s="14" t="s">
        <v>518</v>
      </c>
    </row>
    <row r="97" ht="16" customHeight="1" spans="1:7">
      <c r="A97" s="13" t="s">
        <v>521</v>
      </c>
      <c r="B97" s="9">
        <v>93.24444</v>
      </c>
      <c r="C97" s="9">
        <v>29.96976</v>
      </c>
      <c r="D97" s="10"/>
      <c r="E97" s="11">
        <v>1.4</v>
      </c>
      <c r="F97" s="11">
        <v>0.4</v>
      </c>
      <c r="G97" s="14" t="s">
        <v>518</v>
      </c>
    </row>
    <row r="98" ht="16" customHeight="1" spans="1:7">
      <c r="A98" s="13" t="s">
        <v>522</v>
      </c>
      <c r="B98" s="9">
        <v>94.33333</v>
      </c>
      <c r="C98" s="9">
        <v>29.5</v>
      </c>
      <c r="D98" s="10"/>
      <c r="E98" s="11">
        <v>2.3</v>
      </c>
      <c r="F98" s="11">
        <v>0.5</v>
      </c>
      <c r="G98" s="14" t="s">
        <v>518</v>
      </c>
    </row>
    <row r="99" ht="16" customHeight="1" spans="1:7">
      <c r="A99" s="13" t="s">
        <v>523</v>
      </c>
      <c r="B99" s="9">
        <v>92.33333</v>
      </c>
      <c r="C99" s="9">
        <v>29.5</v>
      </c>
      <c r="D99" s="10"/>
      <c r="E99" s="11">
        <v>14</v>
      </c>
      <c r="F99" s="11">
        <v>2</v>
      </c>
      <c r="G99" s="14" t="s">
        <v>518</v>
      </c>
    </row>
    <row r="100" ht="16" customHeight="1" spans="1:7">
      <c r="A100" s="13" t="s">
        <v>524</v>
      </c>
      <c r="B100" s="9">
        <v>92.14889</v>
      </c>
      <c r="C100" s="9">
        <v>29.75495</v>
      </c>
      <c r="D100" s="10"/>
      <c r="E100" s="11">
        <v>5</v>
      </c>
      <c r="F100" s="11">
        <v>1.7</v>
      </c>
      <c r="G100" s="14" t="s">
        <v>518</v>
      </c>
    </row>
    <row r="101" ht="16" customHeight="1" spans="1:7">
      <c r="A101" s="13" t="s">
        <v>525</v>
      </c>
      <c r="B101" s="9">
        <v>92.33333</v>
      </c>
      <c r="C101" s="9">
        <v>29.5</v>
      </c>
      <c r="D101" s="10"/>
      <c r="E101" s="11">
        <v>12.6</v>
      </c>
      <c r="F101" s="11">
        <v>1.4</v>
      </c>
      <c r="G101" s="14" t="s">
        <v>518</v>
      </c>
    </row>
    <row r="102" ht="16" customHeight="1" spans="1:7">
      <c r="A102" s="13" t="s">
        <v>517</v>
      </c>
      <c r="B102" s="9">
        <v>94.34222</v>
      </c>
      <c r="C102" s="9">
        <v>29.25756</v>
      </c>
      <c r="D102" s="10"/>
      <c r="E102" s="11">
        <v>1.6</v>
      </c>
      <c r="F102" s="11">
        <v>0.4</v>
      </c>
      <c r="G102" s="18" t="s">
        <v>518</v>
      </c>
    </row>
    <row r="103" ht="16" customHeight="1" spans="1:7">
      <c r="A103" s="13" t="s">
        <v>519</v>
      </c>
      <c r="B103" s="9">
        <f>93+50/60</f>
        <v>93.8333333333333</v>
      </c>
      <c r="C103" s="9">
        <f>29+10/60</f>
        <v>29.1666666666667</v>
      </c>
      <c r="D103" s="10"/>
      <c r="E103" s="11">
        <v>1.2</v>
      </c>
      <c r="F103" s="11">
        <v>0.3</v>
      </c>
      <c r="G103" s="18" t="s">
        <v>518</v>
      </c>
    </row>
    <row r="104" ht="16" customHeight="1" spans="1:7">
      <c r="A104" s="13" t="s">
        <v>520</v>
      </c>
      <c r="B104" s="9">
        <v>93.5</v>
      </c>
      <c r="C104" s="9">
        <f>29+10/60</f>
        <v>29.1666666666667</v>
      </c>
      <c r="D104" s="10"/>
      <c r="E104" s="11">
        <v>2.7</v>
      </c>
      <c r="F104" s="11">
        <v>0.1</v>
      </c>
      <c r="G104" s="18" t="s">
        <v>518</v>
      </c>
    </row>
    <row r="105" ht="16" customHeight="1" spans="1:7">
      <c r="A105" s="13" t="s">
        <v>521</v>
      </c>
      <c r="B105" s="9">
        <v>93.24444</v>
      </c>
      <c r="C105" s="9">
        <v>29.96976</v>
      </c>
      <c r="D105" s="10"/>
      <c r="E105" s="11">
        <v>1.4</v>
      </c>
      <c r="F105" s="11">
        <v>0.4</v>
      </c>
      <c r="G105" s="18" t="s">
        <v>518</v>
      </c>
    </row>
    <row r="106" ht="16" customHeight="1" spans="1:7">
      <c r="A106" s="13" t="s">
        <v>522</v>
      </c>
      <c r="B106" s="9">
        <v>94.33333</v>
      </c>
      <c r="C106" s="9">
        <v>29.5</v>
      </c>
      <c r="D106" s="10"/>
      <c r="E106" s="11">
        <v>2.3</v>
      </c>
      <c r="F106" s="11">
        <v>0.5</v>
      </c>
      <c r="G106" s="18" t="s">
        <v>518</v>
      </c>
    </row>
    <row r="107" ht="16" customHeight="1" spans="1:7">
      <c r="A107" s="13" t="s">
        <v>523</v>
      </c>
      <c r="B107" s="9">
        <v>92.33333</v>
      </c>
      <c r="C107" s="9">
        <v>29.5</v>
      </c>
      <c r="D107" s="10"/>
      <c r="E107" s="11">
        <v>14</v>
      </c>
      <c r="F107" s="11">
        <v>2</v>
      </c>
      <c r="G107" s="18" t="s">
        <v>518</v>
      </c>
    </row>
    <row r="108" ht="16" customHeight="1" spans="1:7">
      <c r="A108" s="13" t="s">
        <v>524</v>
      </c>
      <c r="B108" s="9">
        <v>92.14889</v>
      </c>
      <c r="C108" s="9">
        <v>29.75495</v>
      </c>
      <c r="D108" s="10"/>
      <c r="E108" s="11">
        <v>5</v>
      </c>
      <c r="F108" s="11">
        <v>1.7</v>
      </c>
      <c r="G108" s="18" t="s">
        <v>518</v>
      </c>
    </row>
    <row r="109" ht="16" customHeight="1" spans="1:7">
      <c r="A109" s="13" t="s">
        <v>525</v>
      </c>
      <c r="B109" s="9">
        <v>92.33333</v>
      </c>
      <c r="C109" s="9">
        <v>29.5</v>
      </c>
      <c r="D109" s="10"/>
      <c r="E109" s="11">
        <v>12.6</v>
      </c>
      <c r="F109" s="11">
        <v>1.4</v>
      </c>
      <c r="G109" s="18" t="s">
        <v>518</v>
      </c>
    </row>
    <row r="110" ht="16" customHeight="1" spans="1:7">
      <c r="A110" s="13" t="s">
        <v>32</v>
      </c>
      <c r="B110" s="9">
        <v>101.9297</v>
      </c>
      <c r="C110" s="9">
        <v>31.198</v>
      </c>
      <c r="D110" s="10">
        <v>2840</v>
      </c>
      <c r="E110" s="11">
        <v>8.43</v>
      </c>
      <c r="F110" s="11">
        <v>0.87</v>
      </c>
      <c r="G110" s="18" t="s">
        <v>24</v>
      </c>
    </row>
    <row r="111" ht="16" customHeight="1" spans="1:7">
      <c r="A111" s="13" t="s">
        <v>33</v>
      </c>
      <c r="B111" s="9">
        <v>101.9262</v>
      </c>
      <c r="C111" s="9">
        <v>31.1951</v>
      </c>
      <c r="D111" s="10">
        <v>2580</v>
      </c>
      <c r="E111" s="11">
        <v>10</v>
      </c>
      <c r="F111" s="11">
        <v>0.7</v>
      </c>
      <c r="G111" s="18" t="s">
        <v>24</v>
      </c>
    </row>
    <row r="112" ht="16" customHeight="1" spans="1:7">
      <c r="A112" s="13" t="s">
        <v>34</v>
      </c>
      <c r="B112" s="9">
        <v>101.9241</v>
      </c>
      <c r="C112" s="9">
        <v>31.1937</v>
      </c>
      <c r="D112" s="10">
        <v>2500</v>
      </c>
      <c r="E112" s="11">
        <v>10.4</v>
      </c>
      <c r="F112" s="11">
        <v>0.7</v>
      </c>
      <c r="G112" s="18" t="s">
        <v>24</v>
      </c>
    </row>
    <row r="113" ht="16" customHeight="1" spans="1:7">
      <c r="A113" s="13" t="s">
        <v>35</v>
      </c>
      <c r="B113" s="9">
        <v>101.929</v>
      </c>
      <c r="C113" s="9">
        <v>31.2042</v>
      </c>
      <c r="D113" s="10">
        <v>3000</v>
      </c>
      <c r="E113" s="11">
        <v>10.5</v>
      </c>
      <c r="F113" s="11">
        <v>1.1</v>
      </c>
      <c r="G113" s="18" t="s">
        <v>24</v>
      </c>
    </row>
    <row r="114" ht="16" customHeight="1" spans="1:7">
      <c r="A114" s="13" t="s">
        <v>36</v>
      </c>
      <c r="B114" s="9">
        <v>101.932</v>
      </c>
      <c r="C114" s="9">
        <v>31.1733</v>
      </c>
      <c r="D114" s="10">
        <v>2100</v>
      </c>
      <c r="E114" s="11">
        <v>8.87</v>
      </c>
      <c r="F114" s="11">
        <v>0.49</v>
      </c>
      <c r="G114" s="18" t="s">
        <v>24</v>
      </c>
    </row>
    <row r="115" ht="16" customHeight="1" spans="1:7">
      <c r="A115" s="13" t="s">
        <v>37</v>
      </c>
      <c r="B115" s="9">
        <v>101.751</v>
      </c>
      <c r="C115" s="9">
        <v>28.5425</v>
      </c>
      <c r="D115" s="10">
        <v>1700</v>
      </c>
      <c r="E115" s="11">
        <v>5.63</v>
      </c>
      <c r="F115" s="11">
        <v>0.99</v>
      </c>
      <c r="G115" s="18" t="s">
        <v>24</v>
      </c>
    </row>
    <row r="116" ht="16" customHeight="1" spans="1:7">
      <c r="A116" s="13" t="s">
        <v>38</v>
      </c>
      <c r="B116" s="9">
        <v>101.748</v>
      </c>
      <c r="C116" s="9">
        <v>28.5342</v>
      </c>
      <c r="D116" s="10">
        <v>1620</v>
      </c>
      <c r="E116" s="11">
        <v>6.38</v>
      </c>
      <c r="F116" s="11">
        <v>1.11</v>
      </c>
      <c r="G116" s="18" t="s">
        <v>24</v>
      </c>
    </row>
    <row r="117" ht="16" customHeight="1" spans="1:7">
      <c r="A117" s="13" t="s">
        <v>39</v>
      </c>
      <c r="B117" s="9">
        <v>101.7335</v>
      </c>
      <c r="C117" s="9">
        <v>28.552</v>
      </c>
      <c r="D117" s="10">
        <v>1950</v>
      </c>
      <c r="E117" s="11">
        <v>4.73</v>
      </c>
      <c r="F117" s="11">
        <v>1.32</v>
      </c>
      <c r="G117" s="18" t="s">
        <v>24</v>
      </c>
    </row>
    <row r="118" ht="16" customHeight="1" spans="1:7">
      <c r="A118" s="13" t="s">
        <v>526</v>
      </c>
      <c r="B118" s="9">
        <v>90.95</v>
      </c>
      <c r="C118" s="9">
        <v>29.49</v>
      </c>
      <c r="D118" s="10">
        <v>4350</v>
      </c>
      <c r="E118" s="11">
        <v>16.2</v>
      </c>
      <c r="F118" s="11">
        <v>1.2</v>
      </c>
      <c r="G118" s="14" t="s">
        <v>527</v>
      </c>
    </row>
    <row r="119" ht="16" customHeight="1" spans="1:7">
      <c r="A119" s="13" t="s">
        <v>528</v>
      </c>
      <c r="B119" s="9">
        <v>90.47</v>
      </c>
      <c r="C119" s="9">
        <v>29.35</v>
      </c>
      <c r="D119" s="10">
        <v>3800</v>
      </c>
      <c r="E119" s="11">
        <v>18.6</v>
      </c>
      <c r="F119" s="11">
        <v>1.5</v>
      </c>
      <c r="G119" s="14" t="s">
        <v>527</v>
      </c>
    </row>
    <row r="120" ht="16" customHeight="1" spans="1:7">
      <c r="A120" s="13" t="s">
        <v>529</v>
      </c>
      <c r="B120" s="9">
        <v>90.73</v>
      </c>
      <c r="C120" s="9">
        <v>29.88</v>
      </c>
      <c r="D120" s="10">
        <v>3870</v>
      </c>
      <c r="E120" s="11">
        <v>45.2</v>
      </c>
      <c r="F120" s="11">
        <v>5.9</v>
      </c>
      <c r="G120" s="14" t="s">
        <v>527</v>
      </c>
    </row>
    <row r="121" ht="16" customHeight="1" spans="1:7">
      <c r="A121" s="13" t="s">
        <v>530</v>
      </c>
      <c r="B121" s="9">
        <v>90.73</v>
      </c>
      <c r="C121" s="9">
        <v>29.88</v>
      </c>
      <c r="D121" s="10">
        <v>3870</v>
      </c>
      <c r="E121" s="11">
        <v>47</v>
      </c>
      <c r="F121" s="11">
        <v>5.5</v>
      </c>
      <c r="G121" s="14" t="s">
        <v>527</v>
      </c>
    </row>
    <row r="122" ht="16" customHeight="1" spans="1:7">
      <c r="A122" s="13" t="s">
        <v>531</v>
      </c>
      <c r="B122" s="9">
        <v>91.3</v>
      </c>
      <c r="C122" s="9">
        <v>29.56</v>
      </c>
      <c r="D122" s="10">
        <v>5050</v>
      </c>
      <c r="E122" s="11">
        <v>33.3</v>
      </c>
      <c r="F122" s="11">
        <v>5.2</v>
      </c>
      <c r="G122" s="14" t="s">
        <v>527</v>
      </c>
    </row>
    <row r="123" ht="16" customHeight="1" spans="1:7">
      <c r="A123" s="13" t="s">
        <v>532</v>
      </c>
      <c r="B123" s="9">
        <v>90.74</v>
      </c>
      <c r="C123" s="9">
        <v>29.3</v>
      </c>
      <c r="D123" s="10">
        <v>3440</v>
      </c>
      <c r="E123" s="11">
        <v>20.2</v>
      </c>
      <c r="F123" s="11">
        <v>1.6</v>
      </c>
      <c r="G123" s="14" t="s">
        <v>527</v>
      </c>
    </row>
    <row r="124" ht="16" customHeight="1" spans="1:7">
      <c r="A124" s="13" t="s">
        <v>533</v>
      </c>
      <c r="B124" s="9">
        <v>90.57</v>
      </c>
      <c r="C124" s="9">
        <v>30.09</v>
      </c>
      <c r="D124" s="10">
        <v>4300</v>
      </c>
      <c r="E124" s="11">
        <v>9.5</v>
      </c>
      <c r="F124" s="11">
        <v>0.9</v>
      </c>
      <c r="G124" s="14" t="s">
        <v>527</v>
      </c>
    </row>
    <row r="125" ht="16" customHeight="1" spans="1:7">
      <c r="A125" s="13" t="s">
        <v>534</v>
      </c>
      <c r="B125" s="9">
        <v>90.91</v>
      </c>
      <c r="C125" s="9">
        <v>29.42</v>
      </c>
      <c r="D125" s="10">
        <v>4560</v>
      </c>
      <c r="E125" s="11">
        <v>18.1</v>
      </c>
      <c r="F125" s="11">
        <v>1.7</v>
      </c>
      <c r="G125" s="14" t="s">
        <v>527</v>
      </c>
    </row>
    <row r="126" ht="16" customHeight="1" spans="1:7">
      <c r="A126" s="13" t="s">
        <v>535</v>
      </c>
      <c r="B126" s="9">
        <v>90.93</v>
      </c>
      <c r="C126" s="9">
        <v>29.69</v>
      </c>
      <c r="D126" s="10">
        <v>3750</v>
      </c>
      <c r="E126" s="11">
        <v>19.9</v>
      </c>
      <c r="F126" s="11">
        <v>1.8</v>
      </c>
      <c r="G126" s="14" t="s">
        <v>527</v>
      </c>
    </row>
    <row r="127" ht="16" customHeight="1" spans="1:7">
      <c r="A127" s="13" t="s">
        <v>536</v>
      </c>
      <c r="B127" s="9">
        <v>90.93</v>
      </c>
      <c r="C127" s="9">
        <v>29.69</v>
      </c>
      <c r="D127" s="10">
        <v>3750</v>
      </c>
      <c r="E127" s="11">
        <v>20.1</v>
      </c>
      <c r="F127" s="11">
        <v>1.7</v>
      </c>
      <c r="G127" s="14" t="s">
        <v>527</v>
      </c>
    </row>
    <row r="128" ht="16" customHeight="1" spans="1:7">
      <c r="A128" s="13" t="s">
        <v>537</v>
      </c>
      <c r="B128" s="9">
        <v>91.12</v>
      </c>
      <c r="C128" s="9">
        <v>29.27</v>
      </c>
      <c r="D128" s="10">
        <v>3700</v>
      </c>
      <c r="E128" s="11">
        <v>6.9</v>
      </c>
      <c r="F128" s="11">
        <v>0.9</v>
      </c>
      <c r="G128" s="14" t="s">
        <v>527</v>
      </c>
    </row>
    <row r="129" ht="16" customHeight="1" spans="1:7">
      <c r="A129" s="13" t="s">
        <v>538</v>
      </c>
      <c r="B129" s="9">
        <v>91.47</v>
      </c>
      <c r="C129" s="9">
        <v>29.31</v>
      </c>
      <c r="D129" s="10">
        <v>3750</v>
      </c>
      <c r="E129" s="11">
        <v>24.9</v>
      </c>
      <c r="F129" s="11">
        <v>2.3</v>
      </c>
      <c r="G129" s="14" t="s">
        <v>527</v>
      </c>
    </row>
    <row r="130" ht="16" customHeight="1" spans="1:7">
      <c r="A130" s="13" t="s">
        <v>539</v>
      </c>
      <c r="B130" s="9">
        <v>103.8943</v>
      </c>
      <c r="C130" s="9">
        <v>29.008</v>
      </c>
      <c r="D130" s="10">
        <v>360</v>
      </c>
      <c r="E130" s="11">
        <v>86</v>
      </c>
      <c r="F130" s="11">
        <v>6</v>
      </c>
      <c r="G130" s="18" t="s">
        <v>540</v>
      </c>
    </row>
    <row r="131" ht="16" customHeight="1" spans="1:7">
      <c r="A131" s="13" t="s">
        <v>541</v>
      </c>
      <c r="B131" s="9">
        <v>103.8825</v>
      </c>
      <c r="C131" s="9">
        <v>28.9032</v>
      </c>
      <c r="D131" s="10">
        <v>476</v>
      </c>
      <c r="E131" s="11">
        <v>42</v>
      </c>
      <c r="F131" s="11">
        <v>3</v>
      </c>
      <c r="G131" s="18" t="s">
        <v>540</v>
      </c>
    </row>
    <row r="132" ht="16" customHeight="1" spans="1:7">
      <c r="A132" s="13" t="s">
        <v>542</v>
      </c>
      <c r="B132" s="9">
        <v>103.8778</v>
      </c>
      <c r="C132" s="9">
        <v>28.8934</v>
      </c>
      <c r="D132" s="10">
        <v>494</v>
      </c>
      <c r="E132" s="11">
        <v>29</v>
      </c>
      <c r="F132" s="11">
        <v>2</v>
      </c>
      <c r="G132" s="18" t="s">
        <v>540</v>
      </c>
    </row>
    <row r="133" ht="16" customHeight="1" spans="1:7">
      <c r="A133" s="13" t="s">
        <v>543</v>
      </c>
      <c r="B133" s="9">
        <v>103.8962</v>
      </c>
      <c r="C133" s="9">
        <v>28.8973</v>
      </c>
      <c r="D133" s="10">
        <v>583</v>
      </c>
      <c r="E133" s="11">
        <v>25</v>
      </c>
      <c r="F133" s="11">
        <v>2</v>
      </c>
      <c r="G133" s="18" t="s">
        <v>540</v>
      </c>
    </row>
    <row r="134" ht="16" customHeight="1" spans="1:7">
      <c r="A134" s="13" t="s">
        <v>544</v>
      </c>
      <c r="B134" s="9">
        <v>102.7263</v>
      </c>
      <c r="C134" s="9">
        <v>28.9639</v>
      </c>
      <c r="D134" s="10">
        <v>1064</v>
      </c>
      <c r="E134" s="11">
        <v>26</v>
      </c>
      <c r="F134" s="11">
        <v>2</v>
      </c>
      <c r="G134" s="18" t="s">
        <v>540</v>
      </c>
    </row>
    <row r="135" ht="16" customHeight="1" spans="1:7">
      <c r="A135" s="13" t="s">
        <v>545</v>
      </c>
      <c r="B135" s="9">
        <v>102.7187</v>
      </c>
      <c r="C135" s="9">
        <v>28.9501</v>
      </c>
      <c r="D135" s="10">
        <v>1323</v>
      </c>
      <c r="E135" s="11">
        <v>30</v>
      </c>
      <c r="F135" s="11">
        <v>2</v>
      </c>
      <c r="G135" s="18" t="s">
        <v>540</v>
      </c>
    </row>
    <row r="136" ht="16" customHeight="1" spans="1:7">
      <c r="A136" s="13" t="s">
        <v>546</v>
      </c>
      <c r="B136" s="9">
        <v>102.7132</v>
      </c>
      <c r="C136" s="9">
        <v>28.9452</v>
      </c>
      <c r="D136" s="10">
        <v>1360</v>
      </c>
      <c r="E136" s="11">
        <v>16</v>
      </c>
      <c r="F136" s="11">
        <v>2</v>
      </c>
      <c r="G136" s="18" t="s">
        <v>540</v>
      </c>
    </row>
    <row r="137" ht="16" customHeight="1" spans="1:7">
      <c r="A137" s="13" t="s">
        <v>547</v>
      </c>
      <c r="B137" s="9">
        <v>102.7146</v>
      </c>
      <c r="C137" s="9">
        <v>28.9301</v>
      </c>
      <c r="D137" s="10">
        <v>1376</v>
      </c>
      <c r="E137" s="11">
        <v>16</v>
      </c>
      <c r="F137" s="11">
        <v>2</v>
      </c>
      <c r="G137" s="18" t="s">
        <v>540</v>
      </c>
    </row>
    <row r="138" ht="16" customHeight="1" spans="1:7">
      <c r="A138" s="13" t="s">
        <v>548</v>
      </c>
      <c r="B138" s="9">
        <v>102.594</v>
      </c>
      <c r="C138" s="9">
        <v>28.8371</v>
      </c>
      <c r="D138" s="10">
        <v>1477</v>
      </c>
      <c r="E138" s="11">
        <v>17</v>
      </c>
      <c r="F138" s="11">
        <v>2</v>
      </c>
      <c r="G138" s="18" t="s">
        <v>540</v>
      </c>
    </row>
    <row r="139" ht="16" customHeight="1" spans="1:7">
      <c r="A139" s="13" t="s">
        <v>549</v>
      </c>
      <c r="B139" s="9">
        <v>102.4768</v>
      </c>
      <c r="C139" s="9">
        <v>28.2646</v>
      </c>
      <c r="D139" s="10">
        <v>1909</v>
      </c>
      <c r="E139" s="11">
        <v>14</v>
      </c>
      <c r="F139" s="11">
        <v>2</v>
      </c>
      <c r="G139" s="18" t="s">
        <v>540</v>
      </c>
    </row>
    <row r="140" ht="16" customHeight="1" spans="1:7">
      <c r="A140" s="13" t="s">
        <v>550</v>
      </c>
      <c r="B140" s="9">
        <v>102.4869</v>
      </c>
      <c r="C140" s="9">
        <v>28.2624</v>
      </c>
      <c r="D140" s="10">
        <v>1914</v>
      </c>
      <c r="E140" s="11">
        <v>17</v>
      </c>
      <c r="F140" s="11">
        <v>2</v>
      </c>
      <c r="G140" s="18" t="s">
        <v>540</v>
      </c>
    </row>
    <row r="141" ht="16" customHeight="1" spans="1:7">
      <c r="A141" s="13" t="s">
        <v>551</v>
      </c>
      <c r="B141" s="9">
        <v>102.5032</v>
      </c>
      <c r="C141" s="9">
        <v>28.2648</v>
      </c>
      <c r="D141" s="10">
        <v>1952</v>
      </c>
      <c r="E141" s="11">
        <v>22</v>
      </c>
      <c r="F141" s="11">
        <v>2</v>
      </c>
      <c r="G141" s="18" t="s">
        <v>540</v>
      </c>
    </row>
    <row r="142" ht="16" customHeight="1" spans="1:7">
      <c r="A142" s="13" t="s">
        <v>552</v>
      </c>
      <c r="B142" s="9">
        <v>102.535</v>
      </c>
      <c r="C142" s="9">
        <v>28.2164</v>
      </c>
      <c r="D142" s="10">
        <v>2032</v>
      </c>
      <c r="E142" s="11">
        <v>21</v>
      </c>
      <c r="F142" s="11">
        <v>2</v>
      </c>
      <c r="G142" s="18" t="s">
        <v>540</v>
      </c>
    </row>
    <row r="143" ht="16" customHeight="1" spans="1:7">
      <c r="A143" s="13" t="s">
        <v>553</v>
      </c>
      <c r="B143" s="9">
        <v>96.59387</v>
      </c>
      <c r="C143" s="9">
        <v>28.93579</v>
      </c>
      <c r="D143" s="10">
        <v>1900</v>
      </c>
      <c r="E143" s="11">
        <v>3.22</v>
      </c>
      <c r="F143" s="11">
        <v>0.72</v>
      </c>
      <c r="G143" s="18" t="s">
        <v>554</v>
      </c>
    </row>
    <row r="144" ht="16" customHeight="1" spans="1:7">
      <c r="A144" s="13" t="s">
        <v>555</v>
      </c>
      <c r="B144" s="9">
        <v>97.07853</v>
      </c>
      <c r="C144" s="9">
        <v>28.39041</v>
      </c>
      <c r="D144" s="10">
        <v>1350</v>
      </c>
      <c r="E144" s="11">
        <v>1.3</v>
      </c>
      <c r="F144" s="11">
        <v>0.24</v>
      </c>
      <c r="G144" s="18" t="s">
        <v>554</v>
      </c>
    </row>
    <row r="145" ht="16" customHeight="1" spans="1:7">
      <c r="A145" s="13" t="s">
        <v>556</v>
      </c>
      <c r="B145" s="9">
        <v>96.81301</v>
      </c>
      <c r="C145" s="9">
        <v>28.75572</v>
      </c>
      <c r="D145" s="10">
        <v>1700</v>
      </c>
      <c r="E145" s="11">
        <v>3.31</v>
      </c>
      <c r="F145" s="11">
        <v>0.82</v>
      </c>
      <c r="G145" s="18" t="s">
        <v>554</v>
      </c>
    </row>
    <row r="146" ht="16" customHeight="1" spans="1:7">
      <c r="A146" s="13" t="s">
        <v>557</v>
      </c>
      <c r="B146" s="9">
        <v>97.07031</v>
      </c>
      <c r="C146" s="9">
        <v>28.44945</v>
      </c>
      <c r="D146" s="10">
        <v>1700</v>
      </c>
      <c r="E146" s="11">
        <v>2.56</v>
      </c>
      <c r="F146" s="11">
        <v>0.38</v>
      </c>
      <c r="G146" s="18" t="s">
        <v>554</v>
      </c>
    </row>
    <row r="147" ht="16" customHeight="1" spans="1:7">
      <c r="A147" s="13" t="s">
        <v>558</v>
      </c>
      <c r="B147" s="9">
        <v>97.08751</v>
      </c>
      <c r="C147" s="9">
        <v>28.69742</v>
      </c>
      <c r="D147" s="10">
        <v>1500</v>
      </c>
      <c r="E147" s="11">
        <v>0.54</v>
      </c>
      <c r="F147" s="11">
        <v>0.38</v>
      </c>
      <c r="G147" s="18" t="s">
        <v>554</v>
      </c>
    </row>
    <row r="148" ht="16" customHeight="1" spans="1:7">
      <c r="A148" s="13" t="s">
        <v>559</v>
      </c>
      <c r="B148" s="9">
        <v>97.32087</v>
      </c>
      <c r="C148" s="9">
        <v>28.72472</v>
      </c>
      <c r="D148" s="10">
        <v>2280</v>
      </c>
      <c r="E148" s="11">
        <v>1.25</v>
      </c>
      <c r="F148" s="11">
        <v>0.63</v>
      </c>
      <c r="G148" s="18" t="s">
        <v>554</v>
      </c>
    </row>
    <row r="149" ht="16" customHeight="1" spans="1:7">
      <c r="A149" s="13" t="s">
        <v>560</v>
      </c>
      <c r="B149" s="9">
        <v>96.92221</v>
      </c>
      <c r="C149" s="9">
        <v>29.56974</v>
      </c>
      <c r="D149" s="10">
        <v>4490</v>
      </c>
      <c r="E149" s="11">
        <v>11.2</v>
      </c>
      <c r="F149" s="11">
        <v>0.67</v>
      </c>
      <c r="G149" s="18" t="s">
        <v>554</v>
      </c>
    </row>
    <row r="150" ht="16" customHeight="1" spans="1:7">
      <c r="A150" s="13" t="s">
        <v>561</v>
      </c>
      <c r="B150" s="9">
        <v>96.96036</v>
      </c>
      <c r="C150" s="9">
        <v>29.5321</v>
      </c>
      <c r="D150" s="10">
        <v>4200</v>
      </c>
      <c r="E150" s="11">
        <v>10.13</v>
      </c>
      <c r="F150" s="11">
        <v>0.78</v>
      </c>
      <c r="G150" s="18" t="s">
        <v>554</v>
      </c>
    </row>
    <row r="151" ht="16" customHeight="1" spans="1:7">
      <c r="A151" s="13" t="s">
        <v>562</v>
      </c>
      <c r="B151" s="9">
        <v>97.0015</v>
      </c>
      <c r="C151" s="9">
        <v>29.49151</v>
      </c>
      <c r="D151" s="10">
        <v>3950</v>
      </c>
      <c r="E151" s="11">
        <v>8.33</v>
      </c>
      <c r="F151" s="11">
        <v>1.34</v>
      </c>
      <c r="G151" s="18" t="s">
        <v>554</v>
      </c>
    </row>
    <row r="152" ht="16" customHeight="1" spans="1:7">
      <c r="A152" s="13" t="s">
        <v>563</v>
      </c>
      <c r="B152" s="9">
        <v>97.16604</v>
      </c>
      <c r="C152" s="9">
        <v>29.40959</v>
      </c>
      <c r="D152" s="10">
        <v>3510</v>
      </c>
      <c r="E152" s="11">
        <v>0.93</v>
      </c>
      <c r="F152" s="11">
        <v>0.19</v>
      </c>
      <c r="G152" s="18" t="s">
        <v>554</v>
      </c>
    </row>
    <row r="153" ht="16" customHeight="1" spans="1:7">
      <c r="A153" s="13" t="s">
        <v>564</v>
      </c>
      <c r="B153" s="9">
        <v>96.8893</v>
      </c>
      <c r="C153" s="9">
        <v>29.60812</v>
      </c>
      <c r="D153" s="10">
        <v>5300</v>
      </c>
      <c r="E153" s="11">
        <v>25.22</v>
      </c>
      <c r="F153" s="11">
        <v>1.36</v>
      </c>
      <c r="G153" s="18" t="s">
        <v>554</v>
      </c>
    </row>
    <row r="154" ht="16" customHeight="1" spans="1:7">
      <c r="A154" s="13" t="s">
        <v>565</v>
      </c>
      <c r="B154" s="9">
        <v>96.62004</v>
      </c>
      <c r="C154" s="9">
        <v>30.02804</v>
      </c>
      <c r="D154" s="10">
        <v>3700</v>
      </c>
      <c r="E154" s="11">
        <v>3.02</v>
      </c>
      <c r="F154" s="11">
        <v>0.36</v>
      </c>
      <c r="G154" s="18" t="s">
        <v>554</v>
      </c>
    </row>
    <row r="155" ht="16" customHeight="1" spans="1:7">
      <c r="A155" s="13" t="s">
        <v>566</v>
      </c>
      <c r="B155" s="9">
        <v>95.91025</v>
      </c>
      <c r="C155" s="9">
        <v>29.89742</v>
      </c>
      <c r="D155" s="10">
        <v>3200</v>
      </c>
      <c r="E155" s="11">
        <v>3.13</v>
      </c>
      <c r="F155" s="11">
        <v>0.3</v>
      </c>
      <c r="G155" s="18" t="s">
        <v>554</v>
      </c>
    </row>
    <row r="156" ht="16" customHeight="1" spans="1:7">
      <c r="A156" s="13" t="s">
        <v>567</v>
      </c>
      <c r="B156" s="9">
        <v>95.67764</v>
      </c>
      <c r="C156" s="9">
        <v>29.99779</v>
      </c>
      <c r="D156" s="10">
        <v>2700</v>
      </c>
      <c r="E156" s="11">
        <v>0.97</v>
      </c>
      <c r="F156" s="11">
        <v>0.2</v>
      </c>
      <c r="G156" s="18" t="s">
        <v>554</v>
      </c>
    </row>
    <row r="157" ht="16" customHeight="1" spans="1:7">
      <c r="A157" s="13" t="s">
        <v>568</v>
      </c>
      <c r="B157" s="9">
        <v>95.52954</v>
      </c>
      <c r="C157" s="9">
        <v>30.01919</v>
      </c>
      <c r="D157" s="10">
        <v>1900</v>
      </c>
      <c r="E157" s="11">
        <v>0.31</v>
      </c>
      <c r="F157" s="11">
        <v>0.09</v>
      </c>
      <c r="G157" s="18" t="s">
        <v>554</v>
      </c>
    </row>
    <row r="158" ht="16" customHeight="1" spans="1:7">
      <c r="A158" s="13" t="s">
        <v>569</v>
      </c>
      <c r="B158" s="9">
        <v>97.46148</v>
      </c>
      <c r="C158" s="9">
        <v>28.93875</v>
      </c>
      <c r="D158" s="10">
        <v>2520</v>
      </c>
      <c r="E158" s="11">
        <v>2.15</v>
      </c>
      <c r="F158" s="11">
        <v>0.89</v>
      </c>
      <c r="G158" s="18" t="s">
        <v>554</v>
      </c>
    </row>
    <row r="159" ht="16" customHeight="1" spans="1:7">
      <c r="A159" s="13" t="s">
        <v>570</v>
      </c>
      <c r="B159" s="9">
        <v>97.16455</v>
      </c>
      <c r="C159" s="9">
        <v>28.6</v>
      </c>
      <c r="D159" s="10">
        <v>1840</v>
      </c>
      <c r="E159" s="11">
        <v>3.82</v>
      </c>
      <c r="F159" s="11">
        <v>0.62</v>
      </c>
      <c r="G159" s="18" t="s">
        <v>554</v>
      </c>
    </row>
    <row r="160" ht="16" customHeight="1" spans="1:7">
      <c r="A160" s="13" t="s">
        <v>571</v>
      </c>
      <c r="B160" s="9">
        <v>90.8914</v>
      </c>
      <c r="C160" s="9">
        <v>31.3668</v>
      </c>
      <c r="D160" s="10">
        <v>4812</v>
      </c>
      <c r="E160" s="11">
        <v>72.8</v>
      </c>
      <c r="F160" s="11">
        <v>3.2</v>
      </c>
      <c r="G160" s="14" t="s">
        <v>139</v>
      </c>
    </row>
    <row r="161" ht="16" customHeight="1" spans="1:7">
      <c r="A161" s="13" t="s">
        <v>141</v>
      </c>
      <c r="B161" s="9">
        <v>90.172</v>
      </c>
      <c r="C161" s="9">
        <v>31.3746</v>
      </c>
      <c r="D161" s="10">
        <v>4680</v>
      </c>
      <c r="E161" s="11">
        <v>58.8</v>
      </c>
      <c r="F161" s="11">
        <v>2.9</v>
      </c>
      <c r="G161" s="14" t="s">
        <v>139</v>
      </c>
    </row>
    <row r="162" ht="16" customHeight="1" spans="1:7">
      <c r="A162" s="13" t="s">
        <v>142</v>
      </c>
      <c r="B162" s="9">
        <v>90.8623</v>
      </c>
      <c r="C162" s="9">
        <v>30.9579</v>
      </c>
      <c r="D162" s="10">
        <v>4955</v>
      </c>
      <c r="E162" s="11">
        <v>71.7</v>
      </c>
      <c r="F162" s="11">
        <v>4</v>
      </c>
      <c r="G162" s="14" t="s">
        <v>139</v>
      </c>
    </row>
    <row r="163" ht="16" customHeight="1" spans="1:7">
      <c r="A163" s="13" t="s">
        <v>143</v>
      </c>
      <c r="B163" s="9">
        <v>90.9395</v>
      </c>
      <c r="C163" s="9">
        <v>30.9366</v>
      </c>
      <c r="D163" s="10">
        <v>4845</v>
      </c>
      <c r="E163" s="11">
        <v>88.5</v>
      </c>
      <c r="F163" s="11">
        <v>5.5</v>
      </c>
      <c r="G163" s="14" t="s">
        <v>139</v>
      </c>
    </row>
    <row r="164" ht="16" customHeight="1" spans="1:7">
      <c r="A164" s="13" t="s">
        <v>144</v>
      </c>
      <c r="B164" s="9">
        <v>90.082</v>
      </c>
      <c r="C164" s="9">
        <v>31.2753</v>
      </c>
      <c r="D164" s="10">
        <v>5350</v>
      </c>
      <c r="E164" s="11">
        <v>61.7</v>
      </c>
      <c r="F164" s="11">
        <v>4.4</v>
      </c>
      <c r="G164" s="14" t="s">
        <v>139</v>
      </c>
    </row>
    <row r="165" ht="16" customHeight="1" spans="1:7">
      <c r="A165" s="13" t="s">
        <v>145</v>
      </c>
      <c r="B165" s="9">
        <v>90.1504</v>
      </c>
      <c r="C165" s="9">
        <v>31.3281</v>
      </c>
      <c r="D165" s="10">
        <v>4750</v>
      </c>
      <c r="E165" s="11">
        <v>54.6</v>
      </c>
      <c r="F165" s="11">
        <v>2.4</v>
      </c>
      <c r="G165" s="14" t="s">
        <v>139</v>
      </c>
    </row>
    <row r="166" ht="16" customHeight="1" spans="1:7">
      <c r="A166" s="13" t="s">
        <v>572</v>
      </c>
      <c r="B166" s="9">
        <v>89.9504</v>
      </c>
      <c r="C166" s="9">
        <v>31.4844</v>
      </c>
      <c r="D166" s="10">
        <v>4700</v>
      </c>
      <c r="E166" s="11">
        <v>52.2</v>
      </c>
      <c r="F166" s="11">
        <v>2.1</v>
      </c>
      <c r="G166" s="14" t="s">
        <v>139</v>
      </c>
    </row>
    <row r="167" ht="16" customHeight="1" spans="1:7">
      <c r="A167" s="13" t="s">
        <v>148</v>
      </c>
      <c r="B167" s="9">
        <v>90.151</v>
      </c>
      <c r="C167" s="9">
        <v>31.2879</v>
      </c>
      <c r="D167" s="10">
        <v>5020</v>
      </c>
      <c r="E167" s="11">
        <v>60.1</v>
      </c>
      <c r="F167" s="11">
        <v>3.3</v>
      </c>
      <c r="G167" s="14" t="s">
        <v>139</v>
      </c>
    </row>
    <row r="168" ht="16" customHeight="1" spans="1:7">
      <c r="A168" s="13" t="s">
        <v>149</v>
      </c>
      <c r="B168" s="9">
        <v>90.1428</v>
      </c>
      <c r="C168" s="9">
        <v>31.2944</v>
      </c>
      <c r="D168" s="10">
        <v>5001</v>
      </c>
      <c r="E168" s="11">
        <v>66.9</v>
      </c>
      <c r="F168" s="11">
        <v>3.6</v>
      </c>
      <c r="G168" s="14" t="s">
        <v>139</v>
      </c>
    </row>
    <row r="169" ht="16" customHeight="1" spans="1:7">
      <c r="A169" s="13" t="s">
        <v>151</v>
      </c>
      <c r="B169" s="9">
        <v>90.6566</v>
      </c>
      <c r="C169" s="9">
        <v>31.151</v>
      </c>
      <c r="D169" s="10">
        <v>4700</v>
      </c>
      <c r="E169" s="11">
        <v>57.3</v>
      </c>
      <c r="F169" s="11">
        <v>2.8</v>
      </c>
      <c r="G169" s="14" t="s">
        <v>139</v>
      </c>
    </row>
    <row r="170" ht="16" customHeight="1" spans="1:7">
      <c r="A170" s="13" t="s">
        <v>573</v>
      </c>
      <c r="B170" s="9">
        <v>90.7381</v>
      </c>
      <c r="C170" s="9">
        <v>31.0037</v>
      </c>
      <c r="D170" s="10">
        <v>4876</v>
      </c>
      <c r="E170" s="11">
        <v>45</v>
      </c>
      <c r="F170" s="11">
        <v>3.6</v>
      </c>
      <c r="G170" s="14" t="s">
        <v>139</v>
      </c>
    </row>
    <row r="171" ht="16" customHeight="1" spans="1:7">
      <c r="A171" s="13" t="s">
        <v>154</v>
      </c>
      <c r="B171" s="9">
        <v>90.5591</v>
      </c>
      <c r="C171" s="9">
        <v>31.0527</v>
      </c>
      <c r="D171" s="10">
        <v>4841</v>
      </c>
      <c r="E171" s="11">
        <v>58.2</v>
      </c>
      <c r="F171" s="11">
        <v>3.2</v>
      </c>
      <c r="G171" s="14" t="s">
        <v>139</v>
      </c>
    </row>
    <row r="172" ht="16" customHeight="1" spans="1:7">
      <c r="A172" s="13" t="s">
        <v>155</v>
      </c>
      <c r="B172" s="9">
        <v>90.5139</v>
      </c>
      <c r="C172" s="9">
        <v>31.1702</v>
      </c>
      <c r="D172" s="10">
        <v>4693</v>
      </c>
      <c r="E172" s="11">
        <v>72</v>
      </c>
      <c r="F172" s="11">
        <v>4.3</v>
      </c>
      <c r="G172" s="14" t="s">
        <v>139</v>
      </c>
    </row>
    <row r="173" ht="16" customHeight="1" spans="1:7">
      <c r="A173" s="13" t="s">
        <v>156</v>
      </c>
      <c r="B173" s="9">
        <v>90.5319</v>
      </c>
      <c r="C173" s="9">
        <v>31.143</v>
      </c>
      <c r="D173" s="10">
        <v>4603</v>
      </c>
      <c r="E173" s="11">
        <v>57.5</v>
      </c>
      <c r="F173" s="11">
        <v>4.2</v>
      </c>
      <c r="G173" s="14" t="s">
        <v>139</v>
      </c>
    </row>
    <row r="174" ht="16" customHeight="1" spans="1:7">
      <c r="A174" s="13" t="s">
        <v>157</v>
      </c>
      <c r="B174" s="9">
        <v>90.3332</v>
      </c>
      <c r="C174" s="9">
        <v>31.297</v>
      </c>
      <c r="D174" s="10">
        <v>4640</v>
      </c>
      <c r="E174" s="11">
        <v>61.3</v>
      </c>
      <c r="F174" s="11">
        <v>3</v>
      </c>
      <c r="G174" s="14" t="s">
        <v>139</v>
      </c>
    </row>
    <row r="175" ht="16" customHeight="1" spans="1:7">
      <c r="A175" s="13" t="s">
        <v>158</v>
      </c>
      <c r="B175" s="9">
        <v>90.3545</v>
      </c>
      <c r="C175" s="9">
        <v>31.2613</v>
      </c>
      <c r="D175" s="10">
        <v>4664</v>
      </c>
      <c r="E175" s="11">
        <v>53.3</v>
      </c>
      <c r="F175" s="11">
        <v>3.4</v>
      </c>
      <c r="G175" s="14" t="s">
        <v>139</v>
      </c>
    </row>
    <row r="176" ht="16" customHeight="1" spans="1:7">
      <c r="A176" s="13" t="s">
        <v>160</v>
      </c>
      <c r="B176" s="9">
        <v>90.6772</v>
      </c>
      <c r="C176" s="9">
        <v>31.1817</v>
      </c>
      <c r="D176" s="10">
        <v>4770</v>
      </c>
      <c r="E176" s="11">
        <v>61</v>
      </c>
      <c r="F176" s="11">
        <v>3.7</v>
      </c>
      <c r="G176" s="14" t="s">
        <v>139</v>
      </c>
    </row>
    <row r="177" ht="16" customHeight="1" spans="1:7">
      <c r="A177" s="13" t="s">
        <v>161</v>
      </c>
      <c r="B177" s="9">
        <v>90.1044</v>
      </c>
      <c r="C177" s="9">
        <v>31.2885</v>
      </c>
      <c r="D177" s="10">
        <v>5333</v>
      </c>
      <c r="E177" s="11">
        <v>45.8</v>
      </c>
      <c r="F177" s="11">
        <v>2.4</v>
      </c>
      <c r="G177" s="14" t="s">
        <v>139</v>
      </c>
    </row>
    <row r="178" ht="16" customHeight="1" spans="1:7">
      <c r="A178" s="13" t="s">
        <v>162</v>
      </c>
      <c r="B178" s="9">
        <v>89.7781</v>
      </c>
      <c r="C178" s="9">
        <v>31.2078</v>
      </c>
      <c r="D178" s="10">
        <v>4830</v>
      </c>
      <c r="E178" s="11">
        <v>65</v>
      </c>
      <c r="F178" s="11">
        <v>4.2</v>
      </c>
      <c r="G178" s="14" t="s">
        <v>139</v>
      </c>
    </row>
    <row r="179" ht="16" customHeight="1" spans="1:7">
      <c r="A179" s="13" t="s">
        <v>163</v>
      </c>
      <c r="B179" s="9">
        <v>89.7804</v>
      </c>
      <c r="C179" s="9">
        <v>31.2208</v>
      </c>
      <c r="D179" s="10">
        <v>5070</v>
      </c>
      <c r="E179" s="11">
        <v>68.4</v>
      </c>
      <c r="F179" s="11">
        <v>4.3</v>
      </c>
      <c r="G179" s="14" t="s">
        <v>139</v>
      </c>
    </row>
    <row r="180" ht="16" customHeight="1" spans="1:7">
      <c r="A180" s="13" t="s">
        <v>164</v>
      </c>
      <c r="B180" s="9">
        <v>89.7747</v>
      </c>
      <c r="C180" s="9">
        <v>31.2419</v>
      </c>
      <c r="D180" s="10">
        <v>5180</v>
      </c>
      <c r="E180" s="11">
        <v>76.6</v>
      </c>
      <c r="F180" s="11">
        <v>4.9</v>
      </c>
      <c r="G180" s="14" t="s">
        <v>139</v>
      </c>
    </row>
    <row r="181" ht="16" customHeight="1" spans="1:7">
      <c r="A181" s="13" t="s">
        <v>574</v>
      </c>
      <c r="B181" s="9">
        <v>91.222</v>
      </c>
      <c r="C181" s="9">
        <v>30.878</v>
      </c>
      <c r="D181" s="10">
        <v>5050</v>
      </c>
      <c r="E181" s="11">
        <v>64.1</v>
      </c>
      <c r="F181" s="11">
        <v>3.9</v>
      </c>
      <c r="G181" s="14" t="s">
        <v>139</v>
      </c>
    </row>
    <row r="182" ht="16" customHeight="1" spans="1:7">
      <c r="A182" s="13" t="s">
        <v>169</v>
      </c>
      <c r="B182" s="9">
        <v>89.8048</v>
      </c>
      <c r="C182" s="9">
        <v>31.4227</v>
      </c>
      <c r="D182" s="10">
        <v>4630</v>
      </c>
      <c r="E182" s="11">
        <v>59.4</v>
      </c>
      <c r="F182" s="11">
        <v>2.3</v>
      </c>
      <c r="G182" s="14" t="s">
        <v>170</v>
      </c>
    </row>
    <row r="183" ht="16" customHeight="1" spans="1:7">
      <c r="A183" s="13" t="s">
        <v>171</v>
      </c>
      <c r="B183" s="9">
        <v>89.8054</v>
      </c>
      <c r="C183" s="9">
        <v>31.4434</v>
      </c>
      <c r="D183" s="10">
        <v>4610</v>
      </c>
      <c r="E183" s="11">
        <v>58.5</v>
      </c>
      <c r="F183" s="11">
        <v>3.3</v>
      </c>
      <c r="G183" s="14" t="s">
        <v>170</v>
      </c>
    </row>
    <row r="184" ht="16" customHeight="1" spans="1:7">
      <c r="A184" s="13" t="s">
        <v>172</v>
      </c>
      <c r="B184" s="9">
        <v>89.8982</v>
      </c>
      <c r="C184" s="9">
        <v>31.4433</v>
      </c>
      <c r="D184" s="10">
        <v>4970</v>
      </c>
      <c r="E184" s="11">
        <v>56.8</v>
      </c>
      <c r="F184" s="11">
        <v>2.8</v>
      </c>
      <c r="G184" s="14" t="s">
        <v>170</v>
      </c>
    </row>
    <row r="185" ht="16" customHeight="1" spans="1:7">
      <c r="A185" s="13" t="s">
        <v>173</v>
      </c>
      <c r="B185" s="9">
        <v>89.8959</v>
      </c>
      <c r="C185" s="9">
        <v>31.4685</v>
      </c>
      <c r="D185" s="10">
        <v>4750</v>
      </c>
      <c r="E185" s="11">
        <v>58.2</v>
      </c>
      <c r="F185" s="11">
        <v>3</v>
      </c>
      <c r="G185" s="14" t="s">
        <v>170</v>
      </c>
    </row>
    <row r="186" ht="16" customHeight="1" spans="1:7">
      <c r="A186" s="13" t="s">
        <v>174</v>
      </c>
      <c r="B186" s="9">
        <v>89.9194</v>
      </c>
      <c r="C186" s="9">
        <v>31.4797</v>
      </c>
      <c r="D186" s="10">
        <v>4770</v>
      </c>
      <c r="E186" s="11">
        <v>68.4</v>
      </c>
      <c r="F186" s="11">
        <v>3.9</v>
      </c>
      <c r="G186" s="14" t="s">
        <v>170</v>
      </c>
    </row>
    <row r="187" ht="16" customHeight="1" spans="1:7">
      <c r="A187" s="13" t="s">
        <v>175</v>
      </c>
      <c r="B187" s="9">
        <v>89.9208</v>
      </c>
      <c r="C187" s="9">
        <v>31.4677</v>
      </c>
      <c r="D187" s="10">
        <v>4824</v>
      </c>
      <c r="E187" s="11">
        <v>58.8</v>
      </c>
      <c r="F187" s="11">
        <v>3</v>
      </c>
      <c r="G187" s="14" t="s">
        <v>170</v>
      </c>
    </row>
    <row r="188" ht="16" customHeight="1" spans="1:7">
      <c r="A188" s="13" t="s">
        <v>176</v>
      </c>
      <c r="B188" s="9">
        <v>90.0143</v>
      </c>
      <c r="C188" s="9">
        <v>31.3733</v>
      </c>
      <c r="D188" s="10">
        <v>4733</v>
      </c>
      <c r="E188" s="11">
        <v>59.6</v>
      </c>
      <c r="F188" s="11">
        <v>2.4</v>
      </c>
      <c r="G188" s="14" t="s">
        <v>170</v>
      </c>
    </row>
    <row r="189" ht="16" customHeight="1" spans="1:7">
      <c r="A189" s="12" t="s">
        <v>575</v>
      </c>
      <c r="B189" s="9">
        <v>101.41</v>
      </c>
      <c r="C189" s="9">
        <v>31.07</v>
      </c>
      <c r="D189" s="10">
        <v>3384</v>
      </c>
      <c r="E189" s="11">
        <v>26.1</v>
      </c>
      <c r="F189" s="11">
        <v>1.45</v>
      </c>
      <c r="G189" s="14" t="s">
        <v>576</v>
      </c>
    </row>
    <row r="190" ht="16" customHeight="1" spans="1:7">
      <c r="A190" s="12" t="s">
        <v>577</v>
      </c>
      <c r="B190" s="9">
        <v>101.4</v>
      </c>
      <c r="C190" s="9">
        <v>31.08</v>
      </c>
      <c r="D190" s="10">
        <v>3348</v>
      </c>
      <c r="E190" s="11">
        <v>16.3</v>
      </c>
      <c r="F190" s="11">
        <v>1.75</v>
      </c>
      <c r="G190" s="14" t="s">
        <v>576</v>
      </c>
    </row>
    <row r="191" ht="16" customHeight="1" spans="1:7">
      <c r="A191" s="12" t="s">
        <v>578</v>
      </c>
      <c r="B191" s="9">
        <v>101.42</v>
      </c>
      <c r="C191" s="9">
        <v>31.08</v>
      </c>
      <c r="D191" s="10">
        <v>3348</v>
      </c>
      <c r="E191" s="11">
        <v>10.9</v>
      </c>
      <c r="F191" s="11">
        <v>0.85</v>
      </c>
      <c r="G191" s="14" t="s">
        <v>576</v>
      </c>
    </row>
    <row r="192" ht="16" customHeight="1" spans="1:7">
      <c r="A192" s="12" t="s">
        <v>579</v>
      </c>
      <c r="B192" s="9">
        <v>101.43</v>
      </c>
      <c r="C192" s="9">
        <v>31.07</v>
      </c>
      <c r="D192" s="10">
        <v>3350</v>
      </c>
      <c r="E192" s="11">
        <v>11.4</v>
      </c>
      <c r="F192" s="11">
        <v>0.75</v>
      </c>
      <c r="G192" s="14" t="s">
        <v>576</v>
      </c>
    </row>
    <row r="193" ht="16" customHeight="1" spans="1:7">
      <c r="A193" s="12" t="s">
        <v>580</v>
      </c>
      <c r="B193" s="9">
        <v>101.44</v>
      </c>
      <c r="C193" s="9">
        <v>31.07</v>
      </c>
      <c r="D193" s="10">
        <v>3300</v>
      </c>
      <c r="E193" s="11">
        <v>12.8</v>
      </c>
      <c r="F193" s="11">
        <v>1.3</v>
      </c>
      <c r="G193" s="14" t="s">
        <v>576</v>
      </c>
    </row>
    <row r="194" ht="16" customHeight="1" spans="1:7">
      <c r="A194" s="12" t="s">
        <v>581</v>
      </c>
      <c r="B194" s="9">
        <v>101.47</v>
      </c>
      <c r="C194" s="9">
        <v>31.08</v>
      </c>
      <c r="D194" s="10">
        <v>3147</v>
      </c>
      <c r="E194" s="11">
        <v>8.1</v>
      </c>
      <c r="F194" s="11">
        <v>0.4</v>
      </c>
      <c r="G194" s="14" t="s">
        <v>576</v>
      </c>
    </row>
    <row r="195" ht="16" customHeight="1" spans="1:7">
      <c r="A195" s="12" t="s">
        <v>582</v>
      </c>
      <c r="B195" s="9">
        <v>101.52</v>
      </c>
      <c r="C195" s="9">
        <v>31.1</v>
      </c>
      <c r="D195" s="10">
        <v>2867</v>
      </c>
      <c r="E195" s="11">
        <v>5.7</v>
      </c>
      <c r="F195" s="11">
        <v>0.4</v>
      </c>
      <c r="G195" s="14" t="s">
        <v>576</v>
      </c>
    </row>
    <row r="196" ht="16" customHeight="1" spans="1:7">
      <c r="A196" s="12" t="s">
        <v>583</v>
      </c>
      <c r="B196" s="9">
        <v>101.54</v>
      </c>
      <c r="C196" s="9">
        <v>31.07</v>
      </c>
      <c r="D196" s="10">
        <v>2762</v>
      </c>
      <c r="E196" s="11">
        <v>5.7</v>
      </c>
      <c r="F196" s="11">
        <v>0.35</v>
      </c>
      <c r="G196" s="14" t="s">
        <v>576</v>
      </c>
    </row>
    <row r="197" ht="16" customHeight="1" spans="1:7">
      <c r="A197" s="12" t="s">
        <v>584</v>
      </c>
      <c r="B197" s="9">
        <v>101.58</v>
      </c>
      <c r="C197" s="9">
        <v>31.04</v>
      </c>
      <c r="D197" s="10">
        <v>2657</v>
      </c>
      <c r="E197" s="11">
        <v>4.5</v>
      </c>
      <c r="F197" s="11">
        <v>0.3</v>
      </c>
      <c r="G197" s="14" t="s">
        <v>576</v>
      </c>
    </row>
    <row r="198" ht="16" customHeight="1" spans="1:7">
      <c r="A198" s="12" t="s">
        <v>585</v>
      </c>
      <c r="B198" s="9">
        <v>101.69</v>
      </c>
      <c r="C198" s="9">
        <v>30.99</v>
      </c>
      <c r="D198" s="10">
        <v>2395</v>
      </c>
      <c r="E198" s="11">
        <v>5.2</v>
      </c>
      <c r="F198" s="11">
        <v>0.5</v>
      </c>
      <c r="G198" s="14" t="s">
        <v>576</v>
      </c>
    </row>
    <row r="199" ht="16" customHeight="1" spans="1:7">
      <c r="A199" s="12" t="s">
        <v>586</v>
      </c>
      <c r="B199" s="9">
        <v>101.74</v>
      </c>
      <c r="C199" s="9">
        <v>30.79</v>
      </c>
      <c r="D199" s="10">
        <v>2211</v>
      </c>
      <c r="E199" s="11">
        <v>26</v>
      </c>
      <c r="F199" s="11">
        <v>4.9</v>
      </c>
      <c r="G199" s="14" t="s">
        <v>576</v>
      </c>
    </row>
    <row r="200" ht="16" customHeight="1" spans="1:7">
      <c r="A200" s="12" t="s">
        <v>587</v>
      </c>
      <c r="B200" s="9">
        <v>101.82</v>
      </c>
      <c r="C200" s="9">
        <v>30.85</v>
      </c>
      <c r="D200" s="10">
        <v>1982</v>
      </c>
      <c r="E200" s="11">
        <v>8.6</v>
      </c>
      <c r="F200" s="11">
        <v>1</v>
      </c>
      <c r="G200" s="14" t="s">
        <v>576</v>
      </c>
    </row>
    <row r="201" ht="16" customHeight="1" spans="1:7">
      <c r="A201" s="12" t="s">
        <v>588</v>
      </c>
      <c r="B201" s="9">
        <v>101.94</v>
      </c>
      <c r="C201" s="9">
        <v>30.82</v>
      </c>
      <c r="D201" s="10">
        <v>1860</v>
      </c>
      <c r="E201" s="11">
        <v>32.7</v>
      </c>
      <c r="F201" s="11">
        <v>5.9</v>
      </c>
      <c r="G201" s="14" t="s">
        <v>576</v>
      </c>
    </row>
    <row r="202" ht="16" customHeight="1" spans="1:7">
      <c r="A202" s="12" t="s">
        <v>589</v>
      </c>
      <c r="B202" s="9">
        <v>101.95</v>
      </c>
      <c r="C202" s="9">
        <v>30.79</v>
      </c>
      <c r="D202" s="10">
        <v>1853</v>
      </c>
      <c r="E202" s="11">
        <v>4.7</v>
      </c>
      <c r="F202" s="11">
        <v>0.35</v>
      </c>
      <c r="G202" s="14" t="s">
        <v>576</v>
      </c>
    </row>
    <row r="203" ht="16" customHeight="1" spans="1:7">
      <c r="A203" s="12" t="s">
        <v>590</v>
      </c>
      <c r="B203" s="9">
        <v>102.03</v>
      </c>
      <c r="C203" s="9">
        <v>30.74</v>
      </c>
      <c r="D203" s="10">
        <v>1800</v>
      </c>
      <c r="E203" s="11">
        <v>145.3</v>
      </c>
      <c r="F203" s="11">
        <v>20.6</v>
      </c>
      <c r="G203" s="14" t="s">
        <v>576</v>
      </c>
    </row>
    <row r="204" ht="16" customHeight="1" spans="1:7">
      <c r="A204" s="13" t="s">
        <v>591</v>
      </c>
      <c r="B204" s="9">
        <v>100.086333333333</v>
      </c>
      <c r="C204" s="9">
        <v>29.2555</v>
      </c>
      <c r="D204" s="10">
        <v>4272</v>
      </c>
      <c r="E204" s="11">
        <v>154.9</v>
      </c>
      <c r="F204" s="11">
        <v>10.6</v>
      </c>
      <c r="G204" s="18" t="s">
        <v>592</v>
      </c>
    </row>
    <row r="205" ht="16" customHeight="1" spans="1:7">
      <c r="A205" s="13" t="s">
        <v>593</v>
      </c>
      <c r="B205" s="9">
        <v>100.283</v>
      </c>
      <c r="C205" s="9">
        <v>29.5321666666667</v>
      </c>
      <c r="D205" s="10">
        <v>4488</v>
      </c>
      <c r="E205" s="11">
        <v>114.1</v>
      </c>
      <c r="F205" s="11">
        <v>7.5</v>
      </c>
      <c r="G205" s="18" t="s">
        <v>592</v>
      </c>
    </row>
    <row r="206" ht="16" customHeight="1" spans="1:7">
      <c r="A206" s="13" t="s">
        <v>594</v>
      </c>
      <c r="B206" s="9">
        <v>99.9461666666667</v>
      </c>
      <c r="C206" s="9">
        <v>30.2031666666667</v>
      </c>
      <c r="D206" s="10">
        <v>4227</v>
      </c>
      <c r="E206" s="11">
        <v>10.5</v>
      </c>
      <c r="F206" s="11">
        <v>1.1</v>
      </c>
      <c r="G206" s="18" t="s">
        <v>592</v>
      </c>
    </row>
    <row r="207" ht="16" customHeight="1" spans="1:7">
      <c r="A207" s="13" t="s">
        <v>595</v>
      </c>
      <c r="B207" s="9">
        <v>99.948</v>
      </c>
      <c r="C207" s="9">
        <v>30.2043333333333</v>
      </c>
      <c r="D207" s="10">
        <v>4314</v>
      </c>
      <c r="E207" s="11">
        <v>14</v>
      </c>
      <c r="F207" s="11">
        <v>1.4</v>
      </c>
      <c r="G207" s="18" t="s">
        <v>592</v>
      </c>
    </row>
    <row r="208" ht="16" customHeight="1" spans="1:7">
      <c r="A208" s="13" t="s">
        <v>596</v>
      </c>
      <c r="B208" s="9">
        <v>100.270333333333</v>
      </c>
      <c r="C208" s="9">
        <v>29.5431666666667</v>
      </c>
      <c r="D208" s="10">
        <v>4477</v>
      </c>
      <c r="E208" s="11">
        <v>115.6</v>
      </c>
      <c r="F208" s="11">
        <v>4</v>
      </c>
      <c r="G208" s="18" t="s">
        <v>592</v>
      </c>
    </row>
    <row r="209" ht="16" customHeight="1" spans="1:7">
      <c r="A209" s="13" t="s">
        <v>597</v>
      </c>
      <c r="B209" s="9">
        <v>99.9488333333333</v>
      </c>
      <c r="C209" s="9">
        <v>30.2065</v>
      </c>
      <c r="D209" s="10">
        <v>4411</v>
      </c>
      <c r="E209" s="11">
        <v>15.5</v>
      </c>
      <c r="F209" s="11">
        <v>1.7</v>
      </c>
      <c r="G209" s="18" t="s">
        <v>592</v>
      </c>
    </row>
    <row r="210" ht="16" customHeight="1" spans="1:7">
      <c r="A210" s="13" t="s">
        <v>598</v>
      </c>
      <c r="B210" s="9">
        <v>99.9508333333333</v>
      </c>
      <c r="C210" s="9">
        <v>30.2081666666667</v>
      </c>
      <c r="D210" s="10">
        <v>4564</v>
      </c>
      <c r="E210" s="11">
        <v>21</v>
      </c>
      <c r="F210" s="11">
        <v>2</v>
      </c>
      <c r="G210" s="18" t="s">
        <v>592</v>
      </c>
    </row>
    <row r="211" ht="16" customHeight="1" spans="1:7">
      <c r="A211" s="13" t="s">
        <v>599</v>
      </c>
      <c r="B211" s="9">
        <v>99.9498333333333</v>
      </c>
      <c r="C211" s="9">
        <v>30.2076666666667</v>
      </c>
      <c r="D211" s="10">
        <v>4493</v>
      </c>
      <c r="E211" s="11">
        <v>15.2</v>
      </c>
      <c r="F211" s="11">
        <v>1.5</v>
      </c>
      <c r="G211" s="18" t="s">
        <v>592</v>
      </c>
    </row>
    <row r="212" ht="16" customHeight="1" spans="1:7">
      <c r="A212" s="13" t="s">
        <v>600</v>
      </c>
      <c r="B212" s="9">
        <v>99.9506666666667</v>
      </c>
      <c r="C212" s="9">
        <v>30.208</v>
      </c>
      <c r="D212" s="10">
        <v>4542</v>
      </c>
      <c r="E212" s="11">
        <v>16.5</v>
      </c>
      <c r="F212" s="11">
        <v>1.6</v>
      </c>
      <c r="G212" s="18" t="s">
        <v>592</v>
      </c>
    </row>
    <row r="213" ht="16" customHeight="1" spans="1:7">
      <c r="A213" s="13" t="s">
        <v>601</v>
      </c>
      <c r="B213" s="9">
        <v>99.9516666666667</v>
      </c>
      <c r="C213" s="9">
        <v>30.2086666666667</v>
      </c>
      <c r="D213" s="10">
        <v>4607</v>
      </c>
      <c r="E213" s="11">
        <v>23.2</v>
      </c>
      <c r="F213" s="11">
        <v>2.3</v>
      </c>
      <c r="G213" s="18" t="s">
        <v>592</v>
      </c>
    </row>
    <row r="214" ht="16" customHeight="1" spans="1:7">
      <c r="A214" s="13" t="s">
        <v>602</v>
      </c>
      <c r="B214" s="9">
        <v>99.9531666666667</v>
      </c>
      <c r="C214" s="9">
        <v>30.2088333333333</v>
      </c>
      <c r="D214" s="10">
        <v>4750</v>
      </c>
      <c r="E214" s="11">
        <v>23.9</v>
      </c>
      <c r="F214" s="11">
        <v>2.1</v>
      </c>
      <c r="G214" s="18" t="s">
        <v>592</v>
      </c>
    </row>
    <row r="215" ht="16" customHeight="1" spans="1:7">
      <c r="A215" s="13" t="s">
        <v>603</v>
      </c>
      <c r="B215" s="9">
        <v>100.3325</v>
      </c>
      <c r="C215" s="9">
        <v>29.6155</v>
      </c>
      <c r="D215" s="10">
        <v>4122</v>
      </c>
      <c r="E215" s="11">
        <v>115.4</v>
      </c>
      <c r="F215" s="11">
        <v>7.6</v>
      </c>
      <c r="G215" s="18" t="s">
        <v>592</v>
      </c>
    </row>
    <row r="216" ht="16" customHeight="1" spans="1:7">
      <c r="A216" s="13" t="s">
        <v>604</v>
      </c>
      <c r="B216" s="9">
        <v>100.344833333333</v>
      </c>
      <c r="C216" s="9">
        <v>29.6318333333333</v>
      </c>
      <c r="D216" s="10">
        <v>3966</v>
      </c>
      <c r="E216" s="11">
        <v>104.1</v>
      </c>
      <c r="F216" s="11">
        <v>7.1</v>
      </c>
      <c r="G216" s="18" t="s">
        <v>592</v>
      </c>
    </row>
    <row r="217" ht="16" customHeight="1" spans="1:7">
      <c r="A217" s="13" t="s">
        <v>605</v>
      </c>
      <c r="B217" s="9">
        <v>100.351666666667</v>
      </c>
      <c r="C217" s="9">
        <v>29.6433333333333</v>
      </c>
      <c r="D217" s="10">
        <v>3845</v>
      </c>
      <c r="E217" s="11">
        <v>81.6</v>
      </c>
      <c r="F217" s="11">
        <v>5.8</v>
      </c>
      <c r="G217" s="18" t="s">
        <v>592</v>
      </c>
    </row>
    <row r="218" ht="16" customHeight="1" spans="1:7">
      <c r="A218" s="13" t="s">
        <v>606</v>
      </c>
      <c r="B218" s="9">
        <v>99.7856666666667</v>
      </c>
      <c r="C218" s="9">
        <v>31.1771666666667</v>
      </c>
      <c r="D218" s="10">
        <v>4280</v>
      </c>
      <c r="E218" s="11">
        <v>124.3</v>
      </c>
      <c r="F218" s="11">
        <v>8.6</v>
      </c>
      <c r="G218" s="18" t="s">
        <v>592</v>
      </c>
    </row>
    <row r="219" ht="16" customHeight="1" spans="1:7">
      <c r="A219" s="13" t="s">
        <v>607</v>
      </c>
      <c r="B219" s="9">
        <v>99.7586666666667</v>
      </c>
      <c r="C219" s="9">
        <v>31.2075</v>
      </c>
      <c r="D219" s="10">
        <v>4402</v>
      </c>
      <c r="E219" s="11">
        <v>151.7</v>
      </c>
      <c r="F219" s="11">
        <v>10.4</v>
      </c>
      <c r="G219" s="18" t="s">
        <v>592</v>
      </c>
    </row>
    <row r="220" ht="16" customHeight="1" spans="1:7">
      <c r="A220" s="13" t="s">
        <v>608</v>
      </c>
      <c r="B220" s="9">
        <v>99.8456666666667</v>
      </c>
      <c r="C220" s="9">
        <v>31.2221666666667</v>
      </c>
      <c r="D220" s="10">
        <v>4477</v>
      </c>
      <c r="E220" s="11">
        <v>150.2</v>
      </c>
      <c r="F220" s="11">
        <v>10.2</v>
      </c>
      <c r="G220" s="18" t="s">
        <v>592</v>
      </c>
    </row>
    <row r="221" ht="16" customHeight="1" spans="1:7">
      <c r="A221" s="13" t="s">
        <v>609</v>
      </c>
      <c r="B221" s="9">
        <v>99.8718333333333</v>
      </c>
      <c r="C221" s="9">
        <v>31.264</v>
      </c>
      <c r="D221" s="10">
        <v>4567</v>
      </c>
      <c r="E221" s="11">
        <v>153.7</v>
      </c>
      <c r="F221" s="11">
        <v>10.2</v>
      </c>
      <c r="G221" s="18" t="s">
        <v>592</v>
      </c>
    </row>
    <row r="222" ht="16" customHeight="1" spans="1:7">
      <c r="A222" s="13" t="s">
        <v>610</v>
      </c>
      <c r="B222" s="9">
        <v>101.5785</v>
      </c>
      <c r="C222" s="9">
        <v>30.5431666666667</v>
      </c>
      <c r="D222" s="10">
        <v>3928</v>
      </c>
      <c r="E222" s="11">
        <v>6.4</v>
      </c>
      <c r="F222" s="11">
        <v>0.9</v>
      </c>
      <c r="G222" s="18" t="s">
        <v>592</v>
      </c>
    </row>
    <row r="223" ht="16" customHeight="1" spans="1:7">
      <c r="A223" s="13" t="s">
        <v>611</v>
      </c>
      <c r="B223" s="9">
        <v>98.9616666666667</v>
      </c>
      <c r="C223" s="9">
        <v>31.9148333333333</v>
      </c>
      <c r="D223" s="10">
        <v>4891</v>
      </c>
      <c r="E223" s="11">
        <v>25.2</v>
      </c>
      <c r="F223" s="11">
        <v>2.1</v>
      </c>
      <c r="G223" s="18" t="s">
        <v>592</v>
      </c>
    </row>
    <row r="224" ht="16" customHeight="1" spans="1:7">
      <c r="A224" s="13" t="s">
        <v>612</v>
      </c>
      <c r="B224" s="9">
        <v>98.9378333333333</v>
      </c>
      <c r="C224" s="9">
        <v>31.9363333333333</v>
      </c>
      <c r="D224" s="10">
        <v>4756</v>
      </c>
      <c r="E224" s="11">
        <v>22.9</v>
      </c>
      <c r="F224" s="11">
        <v>2</v>
      </c>
      <c r="G224" s="18" t="s">
        <v>592</v>
      </c>
    </row>
    <row r="225" ht="16" customHeight="1" spans="1:7">
      <c r="A225" s="13" t="s">
        <v>613</v>
      </c>
      <c r="B225" s="9">
        <v>98.9325</v>
      </c>
      <c r="C225" s="9">
        <v>31.9445</v>
      </c>
      <c r="D225" s="10">
        <v>4690</v>
      </c>
      <c r="E225" s="11">
        <v>16.9</v>
      </c>
      <c r="F225" s="11">
        <v>1.6</v>
      </c>
      <c r="G225" s="18" t="s">
        <v>592</v>
      </c>
    </row>
    <row r="226" ht="16" customHeight="1" spans="1:7">
      <c r="A226" s="13" t="s">
        <v>614</v>
      </c>
      <c r="B226" s="9">
        <v>98.9373333333333</v>
      </c>
      <c r="C226" s="9">
        <v>31.9255</v>
      </c>
      <c r="D226" s="10">
        <v>4560</v>
      </c>
      <c r="E226" s="11">
        <v>16.8</v>
      </c>
      <c r="F226" s="11">
        <v>2</v>
      </c>
      <c r="G226" s="18" t="s">
        <v>592</v>
      </c>
    </row>
    <row r="227" ht="16" customHeight="1" spans="1:7">
      <c r="A227" s="13" t="s">
        <v>615</v>
      </c>
      <c r="B227" s="9">
        <v>98.9241666666667</v>
      </c>
      <c r="C227" s="9">
        <v>31.9401666666667</v>
      </c>
      <c r="D227" s="10">
        <v>4410</v>
      </c>
      <c r="E227" s="11">
        <v>15</v>
      </c>
      <c r="F227" s="11">
        <v>1.4</v>
      </c>
      <c r="G227" s="18" t="s">
        <v>592</v>
      </c>
    </row>
    <row r="228" ht="16" customHeight="1" spans="1:7">
      <c r="A228" s="13" t="s">
        <v>616</v>
      </c>
      <c r="B228" s="9">
        <v>101.804333333333</v>
      </c>
      <c r="C228" s="9">
        <v>30.0745</v>
      </c>
      <c r="D228" s="10">
        <v>4300</v>
      </c>
      <c r="E228" s="11">
        <v>11.8</v>
      </c>
      <c r="F228" s="11">
        <v>1.4</v>
      </c>
      <c r="G228" s="18" t="s">
        <v>592</v>
      </c>
    </row>
    <row r="229" ht="16" customHeight="1" spans="1:7">
      <c r="A229" s="13" t="s">
        <v>617</v>
      </c>
      <c r="B229" s="9">
        <v>101.843833333333</v>
      </c>
      <c r="C229" s="9">
        <v>30.0355</v>
      </c>
      <c r="D229" s="10">
        <v>3717</v>
      </c>
      <c r="E229" s="11">
        <v>9.8</v>
      </c>
      <c r="F229" s="11">
        <v>1.1</v>
      </c>
      <c r="G229" s="18" t="s">
        <v>592</v>
      </c>
    </row>
    <row r="230" ht="16" customHeight="1" spans="1:7">
      <c r="A230" s="13" t="s">
        <v>618</v>
      </c>
      <c r="B230" s="9">
        <v>101.884666666667</v>
      </c>
      <c r="C230" s="9">
        <v>29.9945</v>
      </c>
      <c r="D230" s="10">
        <v>3252</v>
      </c>
      <c r="E230" s="11">
        <v>10.6</v>
      </c>
      <c r="F230" s="11">
        <v>1.2</v>
      </c>
      <c r="G230" s="18" t="s">
        <v>592</v>
      </c>
    </row>
    <row r="231" ht="16" customHeight="1" spans="1:7">
      <c r="A231" s="13" t="s">
        <v>619</v>
      </c>
      <c r="B231" s="9">
        <v>101.925666666667</v>
      </c>
      <c r="C231" s="9">
        <v>29.9865</v>
      </c>
      <c r="D231" s="10">
        <v>2994</v>
      </c>
      <c r="E231" s="11">
        <v>8.1</v>
      </c>
      <c r="F231" s="11">
        <v>0.9</v>
      </c>
      <c r="G231" s="18" t="s">
        <v>592</v>
      </c>
    </row>
    <row r="232" ht="16" customHeight="1" spans="1:7">
      <c r="A232" s="13" t="s">
        <v>620</v>
      </c>
      <c r="B232" s="9">
        <v>101.937666666667</v>
      </c>
      <c r="C232" s="9">
        <v>29.991</v>
      </c>
      <c r="D232" s="10">
        <v>2999</v>
      </c>
      <c r="E232" s="11">
        <v>8.5</v>
      </c>
      <c r="F232" s="11">
        <v>1.3</v>
      </c>
      <c r="G232" s="18" t="s">
        <v>592</v>
      </c>
    </row>
    <row r="233" ht="16" customHeight="1" spans="1:7">
      <c r="A233" s="13" t="s">
        <v>621</v>
      </c>
      <c r="B233" s="9">
        <v>101.777666666667</v>
      </c>
      <c r="C233" s="9">
        <v>28.5626666666667</v>
      </c>
      <c r="D233" s="10">
        <v>1490</v>
      </c>
      <c r="E233" s="11">
        <v>12.8</v>
      </c>
      <c r="F233" s="11">
        <v>1.3</v>
      </c>
      <c r="G233" s="18" t="s">
        <v>592</v>
      </c>
    </row>
    <row r="234" ht="16" customHeight="1" spans="1:7">
      <c r="A234" s="13" t="s">
        <v>622</v>
      </c>
      <c r="B234" s="9">
        <v>101.749833333333</v>
      </c>
      <c r="C234" s="9">
        <v>28.3683333333333</v>
      </c>
      <c r="D234" s="10">
        <v>1489</v>
      </c>
      <c r="E234" s="11">
        <v>14.9</v>
      </c>
      <c r="F234" s="11">
        <v>1.6</v>
      </c>
      <c r="G234" s="18" t="s">
        <v>592</v>
      </c>
    </row>
    <row r="235" ht="16" customHeight="1" spans="1:7">
      <c r="A235" s="13" t="s">
        <v>623</v>
      </c>
      <c r="B235" s="9">
        <v>101.643666666667</v>
      </c>
      <c r="C235" s="9">
        <v>28.643</v>
      </c>
      <c r="D235" s="10">
        <v>1998</v>
      </c>
      <c r="E235" s="11">
        <v>13.2</v>
      </c>
      <c r="F235" s="11">
        <v>1.8</v>
      </c>
      <c r="G235" s="18" t="s">
        <v>592</v>
      </c>
    </row>
    <row r="236" ht="16" customHeight="1" spans="1:7">
      <c r="A236" s="13" t="s">
        <v>624</v>
      </c>
      <c r="B236" s="9">
        <v>101.569166666667</v>
      </c>
      <c r="C236" s="9">
        <v>28.8745</v>
      </c>
      <c r="D236" s="10">
        <v>2596</v>
      </c>
      <c r="E236" s="11">
        <v>16</v>
      </c>
      <c r="F236" s="11">
        <v>2</v>
      </c>
      <c r="G236" s="18" t="s">
        <v>592</v>
      </c>
    </row>
    <row r="237" ht="16" customHeight="1" spans="1:7">
      <c r="A237" s="13" t="s">
        <v>625</v>
      </c>
      <c r="B237" s="9">
        <v>97.1091666666667</v>
      </c>
      <c r="C237" s="9">
        <v>28.5822222222222</v>
      </c>
      <c r="D237" s="10">
        <v>1630</v>
      </c>
      <c r="E237" s="11">
        <v>3.44</v>
      </c>
      <c r="F237" s="11">
        <v>0.52</v>
      </c>
      <c r="G237" s="18" t="s">
        <v>626</v>
      </c>
    </row>
    <row r="238" ht="16" customHeight="1" spans="1:7">
      <c r="A238" s="13" t="s">
        <v>627</v>
      </c>
      <c r="B238" s="9">
        <v>98.4491666666667</v>
      </c>
      <c r="C238" s="9">
        <v>27.7766666666667</v>
      </c>
      <c r="D238" s="10">
        <v>3326</v>
      </c>
      <c r="E238" s="11">
        <v>6.8</v>
      </c>
      <c r="F238" s="11">
        <v>0.5</v>
      </c>
      <c r="G238" s="18" t="s">
        <v>626</v>
      </c>
    </row>
    <row r="239" ht="16" customHeight="1" spans="1:7">
      <c r="A239" s="13" t="s">
        <v>628</v>
      </c>
      <c r="B239" s="9">
        <v>98.4544444444444</v>
      </c>
      <c r="C239" s="9">
        <v>27.8005555555556</v>
      </c>
      <c r="D239" s="10">
        <v>3193</v>
      </c>
      <c r="E239" s="11">
        <v>6.3</v>
      </c>
      <c r="F239" s="11">
        <v>0.9</v>
      </c>
      <c r="G239" s="18" t="s">
        <v>626</v>
      </c>
    </row>
    <row r="240" ht="16" customHeight="1" spans="1:7">
      <c r="A240" s="13" t="s">
        <v>629</v>
      </c>
      <c r="B240" s="9">
        <v>98.4511111111111</v>
      </c>
      <c r="C240" s="9">
        <v>27.8316666666667</v>
      </c>
      <c r="D240" s="10">
        <v>3008</v>
      </c>
      <c r="E240" s="11">
        <v>6.4</v>
      </c>
      <c r="F240" s="11">
        <v>0.8</v>
      </c>
      <c r="G240" s="18" t="s">
        <v>626</v>
      </c>
    </row>
    <row r="241" ht="16" customHeight="1" spans="1:7">
      <c r="A241" s="13" t="s">
        <v>630</v>
      </c>
      <c r="B241" s="9">
        <v>98.4533333333333</v>
      </c>
      <c r="C241" s="9">
        <v>27.8488888888889</v>
      </c>
      <c r="D241" s="10">
        <v>2777</v>
      </c>
      <c r="E241" s="11">
        <v>6.4</v>
      </c>
      <c r="F241" s="11">
        <v>1.1</v>
      </c>
      <c r="G241" s="18" t="s">
        <v>626</v>
      </c>
    </row>
    <row r="242" ht="16" customHeight="1" spans="1:7">
      <c r="A242" s="13" t="s">
        <v>631</v>
      </c>
      <c r="B242" s="9">
        <v>98.4205555555556</v>
      </c>
      <c r="C242" s="9">
        <v>27.8783333333333</v>
      </c>
      <c r="D242" s="10">
        <v>2442</v>
      </c>
      <c r="E242" s="11">
        <v>5</v>
      </c>
      <c r="F242" s="11">
        <v>1</v>
      </c>
      <c r="G242" s="18" t="s">
        <v>626</v>
      </c>
    </row>
    <row r="243" ht="16" customHeight="1" spans="1:7">
      <c r="A243" s="13" t="s">
        <v>632</v>
      </c>
      <c r="B243" s="9">
        <v>98.4047222222222</v>
      </c>
      <c r="C243" s="9">
        <v>27.9063888888889</v>
      </c>
      <c r="D243" s="10">
        <v>2158</v>
      </c>
      <c r="E243" s="11">
        <v>5.5</v>
      </c>
      <c r="F243" s="11">
        <v>1.1</v>
      </c>
      <c r="G243" s="18" t="s">
        <v>626</v>
      </c>
    </row>
    <row r="244" ht="16" customHeight="1" spans="1:7">
      <c r="A244" s="13" t="s">
        <v>633</v>
      </c>
      <c r="B244" s="9">
        <v>98.3847222222222</v>
      </c>
      <c r="C244" s="9">
        <v>27.8963888888889</v>
      </c>
      <c r="D244" s="10">
        <v>2049</v>
      </c>
      <c r="E244" s="11">
        <v>4.9</v>
      </c>
      <c r="F244" s="11">
        <v>0.6</v>
      </c>
      <c r="G244" s="18" t="s">
        <v>626</v>
      </c>
    </row>
    <row r="245" ht="16" customHeight="1" spans="1:7">
      <c r="A245" s="13" t="s">
        <v>634</v>
      </c>
      <c r="B245" s="9">
        <v>98.35</v>
      </c>
      <c r="C245" s="9">
        <v>27.9038888888889</v>
      </c>
      <c r="D245" s="10">
        <v>1821</v>
      </c>
      <c r="E245" s="11">
        <v>4.8</v>
      </c>
      <c r="F245" s="11">
        <v>0.8</v>
      </c>
      <c r="G245" s="18" t="s">
        <v>626</v>
      </c>
    </row>
    <row r="246" ht="16" customHeight="1" spans="1:7">
      <c r="A246" s="13" t="s">
        <v>635</v>
      </c>
      <c r="B246" s="9">
        <v>98.3555555555556</v>
      </c>
      <c r="C246" s="9">
        <v>27.8991666666667</v>
      </c>
      <c r="D246" s="10">
        <v>1587</v>
      </c>
      <c r="E246" s="11">
        <v>4</v>
      </c>
      <c r="F246" s="11">
        <v>1</v>
      </c>
      <c r="G246" s="18" t="s">
        <v>626</v>
      </c>
    </row>
    <row r="247" ht="16" customHeight="1" spans="1:7">
      <c r="A247" s="13" t="s">
        <v>636</v>
      </c>
      <c r="B247" s="9">
        <v>97.1630555555556</v>
      </c>
      <c r="C247" s="9">
        <v>28.5913888888889</v>
      </c>
      <c r="D247" s="10">
        <v>1780</v>
      </c>
      <c r="E247" s="11">
        <v>4.13</v>
      </c>
      <c r="F247" s="11">
        <v>0.69</v>
      </c>
      <c r="G247" s="18" t="s">
        <v>637</v>
      </c>
    </row>
    <row r="248" ht="16" customHeight="1" spans="1:7">
      <c r="A248" s="13" t="s">
        <v>638</v>
      </c>
      <c r="B248" s="9">
        <v>97.295</v>
      </c>
      <c r="C248" s="9">
        <v>28.6094444444444</v>
      </c>
      <c r="D248" s="10">
        <v>2019</v>
      </c>
      <c r="E248" s="11">
        <v>5.09</v>
      </c>
      <c r="F248" s="11">
        <v>0.82</v>
      </c>
      <c r="G248" s="18" t="s">
        <v>637</v>
      </c>
    </row>
    <row r="249" ht="16" customHeight="1" spans="1:7">
      <c r="A249" s="13" t="s">
        <v>639</v>
      </c>
      <c r="B249" s="9">
        <v>97.0341666666667</v>
      </c>
      <c r="C249" s="9">
        <v>29.3225</v>
      </c>
      <c r="D249" s="10">
        <v>4768</v>
      </c>
      <c r="E249" s="11">
        <v>16</v>
      </c>
      <c r="F249" s="11">
        <v>0.8</v>
      </c>
      <c r="G249" s="18" t="s">
        <v>637</v>
      </c>
    </row>
    <row r="250" ht="16" customHeight="1" spans="1:7">
      <c r="A250" s="13" t="s">
        <v>640</v>
      </c>
      <c r="B250" s="9">
        <v>97.4216666666667</v>
      </c>
      <c r="C250" s="9">
        <v>28.6327777777778</v>
      </c>
      <c r="D250" s="10">
        <v>2241</v>
      </c>
      <c r="E250" s="11">
        <v>3.61</v>
      </c>
      <c r="F250" s="11">
        <v>0.58</v>
      </c>
      <c r="G250" s="18" t="s">
        <v>637</v>
      </c>
    </row>
    <row r="251" ht="16" customHeight="1" spans="1:7">
      <c r="A251" s="13" t="s">
        <v>641</v>
      </c>
      <c r="B251" s="9">
        <v>97.3933333333333</v>
      </c>
      <c r="C251" s="9">
        <v>29.0083333333333</v>
      </c>
      <c r="D251" s="10">
        <v>2842</v>
      </c>
      <c r="E251" s="11">
        <v>4.4</v>
      </c>
      <c r="F251" s="11">
        <v>1.14</v>
      </c>
      <c r="G251" s="18" t="s">
        <v>637</v>
      </c>
    </row>
    <row r="252" ht="16" customHeight="1" spans="1:7">
      <c r="A252" s="13" t="s">
        <v>569</v>
      </c>
      <c r="B252" s="9">
        <v>97.1338888888889</v>
      </c>
      <c r="C252" s="9">
        <v>29.3258333333333</v>
      </c>
      <c r="D252" s="10">
        <v>3877</v>
      </c>
      <c r="E252" s="11">
        <v>11</v>
      </c>
      <c r="F252" s="11">
        <v>0.8</v>
      </c>
      <c r="G252" s="18" t="s">
        <v>637</v>
      </c>
    </row>
    <row r="253" ht="16" customHeight="1" spans="1:7">
      <c r="A253" s="13" t="s">
        <v>642</v>
      </c>
      <c r="B253" s="9">
        <v>97.47</v>
      </c>
      <c r="C253" s="9">
        <v>29.7594444444444</v>
      </c>
      <c r="D253" s="10">
        <v>2453</v>
      </c>
      <c r="E253" s="11">
        <v>3.68</v>
      </c>
      <c r="F253" s="11">
        <v>0.5</v>
      </c>
      <c r="G253" s="18" t="s">
        <v>637</v>
      </c>
    </row>
    <row r="254" ht="16" customHeight="1" spans="1:7">
      <c r="A254" s="13" t="s">
        <v>643</v>
      </c>
      <c r="B254" s="9">
        <v>97.0533333333333</v>
      </c>
      <c r="C254" s="9">
        <v>29.485</v>
      </c>
      <c r="D254" s="10">
        <v>4500</v>
      </c>
      <c r="E254" s="11">
        <v>12.2</v>
      </c>
      <c r="F254" s="11">
        <v>0.7</v>
      </c>
      <c r="G254" s="18" t="s">
        <v>637</v>
      </c>
    </row>
    <row r="255" ht="16" customHeight="1" spans="1:7">
      <c r="A255" s="13" t="s">
        <v>644</v>
      </c>
      <c r="B255" s="9">
        <v>94.9427777777778</v>
      </c>
      <c r="C255" s="9">
        <v>29.5875</v>
      </c>
      <c r="D255" s="10">
        <v>3393</v>
      </c>
      <c r="E255" s="11">
        <v>1.58</v>
      </c>
      <c r="F255" s="11">
        <v>0.28</v>
      </c>
      <c r="G255" s="18" t="s">
        <v>645</v>
      </c>
    </row>
    <row r="256" ht="16" customHeight="1" spans="1:7">
      <c r="A256" s="13" t="s">
        <v>646</v>
      </c>
      <c r="B256" s="9">
        <v>94.9594444444444</v>
      </c>
      <c r="C256" s="9">
        <v>29.5855555555556</v>
      </c>
      <c r="D256" s="10">
        <v>3660</v>
      </c>
      <c r="E256" s="11">
        <v>0.97</v>
      </c>
      <c r="F256" s="11">
        <v>0.11</v>
      </c>
      <c r="G256" s="18" t="s">
        <v>645</v>
      </c>
    </row>
    <row r="257" ht="16" customHeight="1" spans="1:7">
      <c r="A257" s="13" t="s">
        <v>647</v>
      </c>
      <c r="B257" s="9">
        <v>94.9569444444444</v>
      </c>
      <c r="C257" s="9">
        <v>29.5830555555556</v>
      </c>
      <c r="D257" s="10">
        <v>3740</v>
      </c>
      <c r="E257" s="11">
        <v>1.27</v>
      </c>
      <c r="F257" s="11">
        <v>0.26</v>
      </c>
      <c r="G257" s="18" t="s">
        <v>645</v>
      </c>
    </row>
    <row r="258" ht="16" customHeight="1" spans="1:7">
      <c r="A258" s="13" t="s">
        <v>648</v>
      </c>
      <c r="B258" s="9">
        <v>94.9588888888889</v>
      </c>
      <c r="C258" s="9">
        <v>29.5730555555556</v>
      </c>
      <c r="D258" s="10">
        <v>3958</v>
      </c>
      <c r="E258" s="11">
        <v>0.64</v>
      </c>
      <c r="F258" s="11">
        <v>0.09</v>
      </c>
      <c r="G258" s="18" t="s">
        <v>645</v>
      </c>
    </row>
    <row r="259" ht="16" customHeight="1" spans="1:7">
      <c r="A259" s="13" t="s">
        <v>649</v>
      </c>
      <c r="B259" s="9">
        <v>94.9688888888889</v>
      </c>
      <c r="C259" s="9">
        <v>29.5538888888889</v>
      </c>
      <c r="D259" s="10">
        <v>4373</v>
      </c>
      <c r="E259" s="11">
        <v>1.1</v>
      </c>
      <c r="F259" s="11">
        <v>0.24</v>
      </c>
      <c r="G259" s="18" t="s">
        <v>645</v>
      </c>
    </row>
    <row r="260" ht="16" customHeight="1" spans="1:7">
      <c r="A260" s="13" t="s">
        <v>650</v>
      </c>
      <c r="B260" s="9">
        <v>94.9730555555556</v>
      </c>
      <c r="C260" s="9">
        <v>29.5441666666667</v>
      </c>
      <c r="D260" s="10">
        <v>4295</v>
      </c>
      <c r="E260" s="11">
        <v>1.22</v>
      </c>
      <c r="F260" s="11">
        <v>0.26</v>
      </c>
      <c r="G260" s="18" t="s">
        <v>645</v>
      </c>
    </row>
    <row r="261" ht="16" customHeight="1" spans="1:7">
      <c r="A261" s="13" t="s">
        <v>651</v>
      </c>
      <c r="B261" s="9">
        <v>94.9602777777778</v>
      </c>
      <c r="C261" s="9">
        <v>29.5438888888889</v>
      </c>
      <c r="D261" s="10">
        <v>4291</v>
      </c>
      <c r="E261" s="11">
        <v>0.65</v>
      </c>
      <c r="F261" s="11">
        <v>0.08</v>
      </c>
      <c r="G261" s="18" t="s">
        <v>645</v>
      </c>
    </row>
    <row r="262" ht="16" customHeight="1" spans="1:7">
      <c r="A262" s="13" t="s">
        <v>652</v>
      </c>
      <c r="B262" s="9">
        <v>94.9602777777778</v>
      </c>
      <c r="C262" s="9">
        <v>29.5438888888889</v>
      </c>
      <c r="D262" s="10">
        <v>4291</v>
      </c>
      <c r="E262" s="11">
        <v>0.67</v>
      </c>
      <c r="F262" s="11">
        <v>0.1</v>
      </c>
      <c r="G262" s="18" t="s">
        <v>645</v>
      </c>
    </row>
    <row r="263" ht="16" customHeight="1" spans="1:7">
      <c r="A263" s="13" t="s">
        <v>653</v>
      </c>
      <c r="B263" s="9">
        <v>94.9569444444444</v>
      </c>
      <c r="C263" s="9">
        <v>29.5483333333333</v>
      </c>
      <c r="D263" s="10">
        <v>4295</v>
      </c>
      <c r="E263" s="11">
        <v>0.74</v>
      </c>
      <c r="F263" s="11">
        <v>0.13</v>
      </c>
      <c r="G263" s="18" t="s">
        <v>645</v>
      </c>
    </row>
    <row r="264" ht="16" customHeight="1" spans="1:7">
      <c r="A264" s="13" t="s">
        <v>654</v>
      </c>
      <c r="B264" s="9">
        <v>94.9463888888889</v>
      </c>
      <c r="C264" s="9">
        <v>29.55</v>
      </c>
      <c r="D264" s="10">
        <v>4537</v>
      </c>
      <c r="E264" s="11">
        <v>0.74</v>
      </c>
      <c r="F264" s="11">
        <v>0.13</v>
      </c>
      <c r="G264" s="18" t="s">
        <v>645</v>
      </c>
    </row>
    <row r="265" ht="16" customHeight="1" spans="1:7">
      <c r="A265" s="12" t="s">
        <v>655</v>
      </c>
      <c r="B265" s="9">
        <v>105.27</v>
      </c>
      <c r="C265" s="9">
        <v>32.42</v>
      </c>
      <c r="D265" s="10">
        <v>1274</v>
      </c>
      <c r="E265" s="11">
        <v>36</v>
      </c>
      <c r="F265" s="11">
        <v>3</v>
      </c>
      <c r="G265" s="15" t="s">
        <v>656</v>
      </c>
    </row>
    <row r="266" ht="16" customHeight="1" spans="1:7">
      <c r="A266" s="12" t="s">
        <v>657</v>
      </c>
      <c r="B266" s="9">
        <v>105.27</v>
      </c>
      <c r="C266" s="9">
        <v>32.39</v>
      </c>
      <c r="D266" s="10">
        <v>1149</v>
      </c>
      <c r="E266" s="11">
        <v>32</v>
      </c>
      <c r="F266" s="11">
        <v>4</v>
      </c>
      <c r="G266" s="15" t="s">
        <v>656</v>
      </c>
    </row>
    <row r="267" ht="16" customHeight="1" spans="1:7">
      <c r="A267" s="12" t="s">
        <v>658</v>
      </c>
      <c r="B267" s="9">
        <v>105.29</v>
      </c>
      <c r="C267" s="9">
        <v>32.35</v>
      </c>
      <c r="D267" s="10">
        <v>715</v>
      </c>
      <c r="E267" s="11">
        <v>43</v>
      </c>
      <c r="F267" s="11">
        <v>4</v>
      </c>
      <c r="G267" s="15" t="s">
        <v>656</v>
      </c>
    </row>
    <row r="268" ht="16" customHeight="1" spans="1:7">
      <c r="A268" s="12" t="s">
        <v>659</v>
      </c>
      <c r="B268" s="9">
        <v>105.3</v>
      </c>
      <c r="C268" s="9">
        <v>32.25</v>
      </c>
      <c r="D268" s="10">
        <v>586</v>
      </c>
      <c r="E268" s="11">
        <v>43</v>
      </c>
      <c r="F268" s="11">
        <v>5</v>
      </c>
      <c r="G268" s="15" t="s">
        <v>656</v>
      </c>
    </row>
    <row r="269" ht="16" customHeight="1" spans="1:7">
      <c r="A269" s="12" t="s">
        <v>660</v>
      </c>
      <c r="B269" s="9">
        <v>105.31</v>
      </c>
      <c r="C269" s="9">
        <v>32.1</v>
      </c>
      <c r="D269" s="10">
        <v>769</v>
      </c>
      <c r="E269" s="11">
        <v>76</v>
      </c>
      <c r="F269" s="11">
        <v>5</v>
      </c>
      <c r="G269" s="15" t="s">
        <v>656</v>
      </c>
    </row>
    <row r="270" ht="16" customHeight="1" spans="1:7">
      <c r="A270" s="12" t="s">
        <v>661</v>
      </c>
      <c r="B270" s="9">
        <v>105.65</v>
      </c>
      <c r="C270" s="9">
        <v>32.35</v>
      </c>
      <c r="D270" s="10">
        <v>491</v>
      </c>
      <c r="E270" s="11">
        <v>91</v>
      </c>
      <c r="F270" s="11">
        <v>6</v>
      </c>
      <c r="G270" s="15" t="s">
        <v>656</v>
      </c>
    </row>
    <row r="271" ht="16" customHeight="1" spans="1:7">
      <c r="A271" s="12" t="s">
        <v>662</v>
      </c>
      <c r="B271" s="9">
        <v>105.85</v>
      </c>
      <c r="C271" s="9">
        <v>32.45</v>
      </c>
      <c r="D271" s="10">
        <v>517</v>
      </c>
      <c r="E271" s="11">
        <v>80</v>
      </c>
      <c r="F271" s="11">
        <v>6</v>
      </c>
      <c r="G271" s="15" t="s">
        <v>656</v>
      </c>
    </row>
    <row r="272" ht="16" customHeight="1" spans="1:7">
      <c r="A272" s="12" t="s">
        <v>663</v>
      </c>
      <c r="B272" s="9">
        <v>105.85</v>
      </c>
      <c r="C272" s="9">
        <v>32.4</v>
      </c>
      <c r="D272" s="10">
        <v>491</v>
      </c>
      <c r="E272" s="11">
        <v>85</v>
      </c>
      <c r="F272" s="11">
        <v>7</v>
      </c>
      <c r="G272" s="15" t="s">
        <v>656</v>
      </c>
    </row>
    <row r="273" ht="16" customHeight="1" spans="1:7">
      <c r="A273" s="12" t="s">
        <v>664</v>
      </c>
      <c r="B273" s="9">
        <v>106.02</v>
      </c>
      <c r="C273" s="9">
        <v>31.43</v>
      </c>
      <c r="D273" s="10">
        <v>421</v>
      </c>
      <c r="E273" s="11">
        <v>109</v>
      </c>
      <c r="F273" s="11">
        <v>10</v>
      </c>
      <c r="G273" s="15" t="s">
        <v>656</v>
      </c>
    </row>
    <row r="274" ht="16" customHeight="1" spans="1:7">
      <c r="A274" s="12" t="s">
        <v>665</v>
      </c>
      <c r="B274" s="9">
        <v>105.88</v>
      </c>
      <c r="C274" s="9">
        <v>31</v>
      </c>
      <c r="D274" s="10">
        <v>349</v>
      </c>
      <c r="E274" s="11">
        <v>92</v>
      </c>
      <c r="F274" s="11">
        <v>8</v>
      </c>
      <c r="G274" s="15" t="s">
        <v>656</v>
      </c>
    </row>
    <row r="275" ht="16" customHeight="1" spans="1:7">
      <c r="A275" s="12" t="s">
        <v>666</v>
      </c>
      <c r="B275" s="9">
        <v>104.19</v>
      </c>
      <c r="C275" s="9">
        <v>31.67</v>
      </c>
      <c r="D275" s="10">
        <v>1165</v>
      </c>
      <c r="E275" s="11">
        <v>239</v>
      </c>
      <c r="F275" s="11">
        <v>11</v>
      </c>
      <c r="G275" s="15" t="s">
        <v>656</v>
      </c>
    </row>
    <row r="276" ht="16" customHeight="1" spans="1:7">
      <c r="A276" s="12" t="s">
        <v>667</v>
      </c>
      <c r="B276" s="9">
        <v>104.23</v>
      </c>
      <c r="C276" s="9">
        <v>31.63</v>
      </c>
      <c r="D276" s="10">
        <v>926</v>
      </c>
      <c r="E276" s="11">
        <v>18</v>
      </c>
      <c r="F276" s="11">
        <v>3</v>
      </c>
      <c r="G276" s="15" t="s">
        <v>656</v>
      </c>
    </row>
    <row r="277" ht="16" customHeight="1" spans="1:7">
      <c r="A277" s="12" t="s">
        <v>668</v>
      </c>
      <c r="B277" s="9">
        <v>104.38</v>
      </c>
      <c r="C277" s="9">
        <v>31.6</v>
      </c>
      <c r="D277" s="10">
        <v>597</v>
      </c>
      <c r="E277" s="11">
        <v>108</v>
      </c>
      <c r="F277" s="11">
        <v>10</v>
      </c>
      <c r="G277" s="15" t="s">
        <v>656</v>
      </c>
    </row>
    <row r="278" ht="16" customHeight="1" spans="1:7">
      <c r="A278" s="12" t="s">
        <v>669</v>
      </c>
      <c r="B278" s="9">
        <v>102.79</v>
      </c>
      <c r="C278" s="9">
        <v>30.4</v>
      </c>
      <c r="D278" s="10">
        <v>1088</v>
      </c>
      <c r="E278" s="11">
        <v>3.9</v>
      </c>
      <c r="F278" s="11">
        <v>0.4</v>
      </c>
      <c r="G278" s="15" t="s">
        <v>656</v>
      </c>
    </row>
    <row r="279" ht="16" customHeight="1" spans="1:7">
      <c r="A279" s="12" t="s">
        <v>670</v>
      </c>
      <c r="B279" s="9">
        <v>102.8</v>
      </c>
      <c r="C279" s="9">
        <v>30.32</v>
      </c>
      <c r="D279" s="10">
        <v>924</v>
      </c>
      <c r="E279" s="11">
        <v>26</v>
      </c>
      <c r="F279" s="11">
        <v>3</v>
      </c>
      <c r="G279" s="15" t="s">
        <v>656</v>
      </c>
    </row>
    <row r="280" ht="16" customHeight="1" spans="1:7">
      <c r="A280" s="12" t="s">
        <v>671</v>
      </c>
      <c r="B280" s="9">
        <v>102.82</v>
      </c>
      <c r="C280" s="9">
        <v>30.22</v>
      </c>
      <c r="D280" s="10">
        <v>796</v>
      </c>
      <c r="E280" s="11">
        <v>43</v>
      </c>
      <c r="F280" s="11">
        <v>3</v>
      </c>
      <c r="G280" s="15" t="s">
        <v>656</v>
      </c>
    </row>
    <row r="281" ht="16" customHeight="1" spans="1:7">
      <c r="A281" s="12" t="s">
        <v>672</v>
      </c>
      <c r="B281" s="9">
        <v>102.96</v>
      </c>
      <c r="C281" s="9">
        <v>29.95</v>
      </c>
      <c r="D281" s="10">
        <v>620</v>
      </c>
      <c r="E281" s="11">
        <v>9.1</v>
      </c>
      <c r="F281" s="11">
        <v>0.8</v>
      </c>
      <c r="G281" s="15" t="s">
        <v>656</v>
      </c>
    </row>
    <row r="282" ht="16" customHeight="1" spans="1:7">
      <c r="A282" s="12" t="s">
        <v>673</v>
      </c>
      <c r="B282" s="9">
        <v>102.66</v>
      </c>
      <c r="C282" s="9">
        <v>30.06</v>
      </c>
      <c r="D282" s="10">
        <v>888</v>
      </c>
      <c r="E282" s="11">
        <v>21</v>
      </c>
      <c r="F282" s="11">
        <v>3</v>
      </c>
      <c r="G282" s="15" t="s">
        <v>656</v>
      </c>
    </row>
    <row r="283" ht="16" customHeight="1" spans="1:7">
      <c r="A283" s="12" t="s">
        <v>674</v>
      </c>
      <c r="B283" s="9">
        <v>102.47</v>
      </c>
      <c r="C283" s="9">
        <v>29.95</v>
      </c>
      <c r="D283" s="10">
        <v>1251</v>
      </c>
      <c r="E283" s="11">
        <v>8.9</v>
      </c>
      <c r="F283" s="11">
        <v>0.9</v>
      </c>
      <c r="G283" s="15" t="s">
        <v>656</v>
      </c>
    </row>
    <row r="284" ht="16" customHeight="1" spans="1:7">
      <c r="A284" s="13" t="s">
        <v>675</v>
      </c>
      <c r="B284" s="9">
        <v>92.3</v>
      </c>
      <c r="C284" s="9">
        <v>29.198</v>
      </c>
      <c r="D284" s="10">
        <v>5216</v>
      </c>
      <c r="E284" s="11">
        <v>10.7</v>
      </c>
      <c r="F284" s="11">
        <v>1.5</v>
      </c>
      <c r="G284" s="14" t="s">
        <v>676</v>
      </c>
    </row>
    <row r="285" ht="16" customHeight="1" spans="1:7">
      <c r="A285" s="13" t="s">
        <v>677</v>
      </c>
      <c r="B285" s="9">
        <v>92.298</v>
      </c>
      <c r="C285" s="9">
        <v>29.198</v>
      </c>
      <c r="D285" s="10">
        <v>5252</v>
      </c>
      <c r="E285" s="11">
        <v>10.4</v>
      </c>
      <c r="F285" s="11">
        <v>0.8</v>
      </c>
      <c r="G285" s="14" t="s">
        <v>676</v>
      </c>
    </row>
    <row r="286" ht="16" customHeight="1" spans="1:7">
      <c r="A286" s="13" t="s">
        <v>678</v>
      </c>
      <c r="B286" s="9">
        <v>92.299</v>
      </c>
      <c r="C286" s="9">
        <v>29.195</v>
      </c>
      <c r="D286" s="10">
        <v>5300</v>
      </c>
      <c r="E286" s="11">
        <v>15.7</v>
      </c>
      <c r="F286" s="11">
        <v>2</v>
      </c>
      <c r="G286" s="14" t="s">
        <v>676</v>
      </c>
    </row>
    <row r="287" ht="16" customHeight="1" spans="1:7">
      <c r="A287" s="13" t="s">
        <v>679</v>
      </c>
      <c r="B287" s="9">
        <v>91.712</v>
      </c>
      <c r="C287" s="9">
        <v>29.124</v>
      </c>
      <c r="D287" s="10">
        <v>3642</v>
      </c>
      <c r="E287" s="11">
        <v>14.7</v>
      </c>
      <c r="F287" s="11">
        <v>2.1</v>
      </c>
      <c r="G287" s="14" t="s">
        <v>676</v>
      </c>
    </row>
    <row r="288" ht="16" customHeight="1" spans="1:7">
      <c r="A288" s="13" t="s">
        <v>680</v>
      </c>
      <c r="B288" s="9">
        <v>91.659</v>
      </c>
      <c r="C288" s="9">
        <v>28.964</v>
      </c>
      <c r="D288" s="10">
        <v>3922</v>
      </c>
      <c r="E288" s="11">
        <v>21.5</v>
      </c>
      <c r="F288" s="11">
        <v>2.3</v>
      </c>
      <c r="G288" s="14" t="s">
        <v>676</v>
      </c>
    </row>
    <row r="289" ht="16" customHeight="1" spans="1:7">
      <c r="A289" s="13" t="s">
        <v>681</v>
      </c>
      <c r="B289" s="9">
        <v>91.691</v>
      </c>
      <c r="C289" s="9">
        <v>29.05</v>
      </c>
      <c r="D289" s="10">
        <v>3975</v>
      </c>
      <c r="E289" s="11">
        <v>14.1</v>
      </c>
      <c r="F289" s="11">
        <v>1.1</v>
      </c>
      <c r="G289" s="14" t="s">
        <v>676</v>
      </c>
    </row>
    <row r="290" ht="16" customHeight="1" spans="1:7">
      <c r="A290" s="13" t="s">
        <v>682</v>
      </c>
      <c r="B290" s="9">
        <v>91.618</v>
      </c>
      <c r="C290" s="9">
        <v>28.909</v>
      </c>
      <c r="D290" s="10">
        <v>4156</v>
      </c>
      <c r="E290" s="11">
        <v>20.5</v>
      </c>
      <c r="F290" s="11">
        <v>2.4</v>
      </c>
      <c r="G290" s="14" t="s">
        <v>676</v>
      </c>
    </row>
    <row r="291" ht="16" customHeight="1" spans="1:7">
      <c r="A291" s="13" t="s">
        <v>683</v>
      </c>
      <c r="B291" s="9">
        <v>91.632</v>
      </c>
      <c r="C291" s="9">
        <v>28.879</v>
      </c>
      <c r="D291" s="10">
        <v>4368</v>
      </c>
      <c r="E291" s="11">
        <v>18.4</v>
      </c>
      <c r="F291" s="11">
        <v>1.3</v>
      </c>
      <c r="G291" s="14" t="s">
        <v>676</v>
      </c>
    </row>
    <row r="292" ht="16" customHeight="1" spans="1:7">
      <c r="A292" s="13" t="s">
        <v>684</v>
      </c>
      <c r="B292" s="9">
        <v>91.646</v>
      </c>
      <c r="C292" s="9">
        <v>28.836</v>
      </c>
      <c r="D292" s="10">
        <v>4592</v>
      </c>
      <c r="E292" s="11">
        <v>20.3</v>
      </c>
      <c r="F292" s="11">
        <v>1.5</v>
      </c>
      <c r="G292" s="14" t="s">
        <v>676</v>
      </c>
    </row>
    <row r="293" ht="16" customHeight="1" spans="1:7">
      <c r="A293" s="13" t="s">
        <v>685</v>
      </c>
      <c r="B293" s="9">
        <v>91.878</v>
      </c>
      <c r="C293" s="9">
        <v>29.016</v>
      </c>
      <c r="D293" s="10">
        <v>3841</v>
      </c>
      <c r="E293" s="11">
        <v>15.4</v>
      </c>
      <c r="F293" s="11">
        <v>1.8</v>
      </c>
      <c r="G293" s="14" t="s">
        <v>676</v>
      </c>
    </row>
    <row r="294" ht="16" customHeight="1" spans="1:7">
      <c r="A294" s="13" t="s">
        <v>686</v>
      </c>
      <c r="B294" s="9">
        <v>91.871</v>
      </c>
      <c r="C294" s="9">
        <v>29.066</v>
      </c>
      <c r="D294" s="10">
        <v>3774</v>
      </c>
      <c r="E294" s="11">
        <v>14.4</v>
      </c>
      <c r="F294" s="11">
        <v>1.5</v>
      </c>
      <c r="G294" s="14" t="s">
        <v>676</v>
      </c>
    </row>
    <row r="295" ht="16" customHeight="1" spans="1:7">
      <c r="A295" s="13" t="s">
        <v>687</v>
      </c>
      <c r="B295" s="9">
        <v>91.82</v>
      </c>
      <c r="C295" s="9">
        <v>29.125</v>
      </c>
      <c r="D295" s="10">
        <v>3668</v>
      </c>
      <c r="E295" s="11">
        <v>14.2</v>
      </c>
      <c r="F295" s="11">
        <v>2.1</v>
      </c>
      <c r="G295" s="14" t="s">
        <v>676</v>
      </c>
    </row>
    <row r="296" ht="16" customHeight="1" spans="1:7">
      <c r="A296" s="13" t="s">
        <v>688</v>
      </c>
      <c r="B296" s="9">
        <v>91.108</v>
      </c>
      <c r="C296" s="9">
        <v>29.1</v>
      </c>
      <c r="D296" s="10">
        <v>3897</v>
      </c>
      <c r="E296" s="11">
        <v>22.3</v>
      </c>
      <c r="F296" s="11">
        <v>2.5</v>
      </c>
      <c r="G296" s="14" t="s">
        <v>676</v>
      </c>
    </row>
    <row r="297" ht="16" customHeight="1" spans="1:7">
      <c r="A297" s="13" t="s">
        <v>689</v>
      </c>
      <c r="B297" s="9">
        <v>91.111</v>
      </c>
      <c r="C297" s="9">
        <v>29.127</v>
      </c>
      <c r="D297" s="10">
        <v>3827</v>
      </c>
      <c r="E297" s="11">
        <v>19.6</v>
      </c>
      <c r="F297" s="11">
        <v>1</v>
      </c>
      <c r="G297" s="14" t="s">
        <v>676</v>
      </c>
    </row>
    <row r="298" ht="16" customHeight="1" spans="1:7">
      <c r="A298" s="13" t="s">
        <v>690</v>
      </c>
      <c r="B298" s="9">
        <v>91.994</v>
      </c>
      <c r="C298" s="9">
        <v>28.833</v>
      </c>
      <c r="D298" s="10">
        <v>5260</v>
      </c>
      <c r="E298" s="11">
        <v>10.9</v>
      </c>
      <c r="F298" s="11">
        <v>0.8</v>
      </c>
      <c r="G298" s="14" t="s">
        <v>676</v>
      </c>
    </row>
    <row r="299" ht="16" customHeight="1" spans="1:7">
      <c r="A299" s="13" t="s">
        <v>691</v>
      </c>
      <c r="B299" s="9">
        <v>91.953</v>
      </c>
      <c r="C299" s="9">
        <v>28.888</v>
      </c>
      <c r="D299" s="10">
        <v>4257</v>
      </c>
      <c r="E299" s="11">
        <v>11.7</v>
      </c>
      <c r="F299" s="11">
        <v>1.2</v>
      </c>
      <c r="G299" s="14" t="s">
        <v>676</v>
      </c>
    </row>
    <row r="300" ht="16" customHeight="1" spans="1:7">
      <c r="A300" s="13" t="s">
        <v>692</v>
      </c>
      <c r="B300" s="9">
        <v>91.92</v>
      </c>
      <c r="C300" s="9">
        <v>28.936</v>
      </c>
      <c r="D300" s="10">
        <v>3972</v>
      </c>
      <c r="E300" s="11">
        <v>10</v>
      </c>
      <c r="F300" s="11">
        <v>1.2</v>
      </c>
      <c r="G300" s="14" t="s">
        <v>676</v>
      </c>
    </row>
    <row r="301" ht="16" customHeight="1" spans="1:7">
      <c r="A301" s="13" t="s">
        <v>189</v>
      </c>
      <c r="B301" s="9">
        <v>91.32</v>
      </c>
      <c r="C301" s="9">
        <v>29.822</v>
      </c>
      <c r="D301" s="10">
        <v>5003</v>
      </c>
      <c r="E301" s="11">
        <v>22.5</v>
      </c>
      <c r="F301" s="11">
        <v>1.8</v>
      </c>
      <c r="G301" s="14" t="s">
        <v>190</v>
      </c>
    </row>
    <row r="302" ht="16" customHeight="1" spans="1:7">
      <c r="A302" s="13" t="s">
        <v>191</v>
      </c>
      <c r="B302" s="9">
        <v>92.188</v>
      </c>
      <c r="C302" s="9">
        <v>30.098</v>
      </c>
      <c r="D302" s="10">
        <v>4302</v>
      </c>
      <c r="E302" s="11">
        <v>33.5</v>
      </c>
      <c r="F302" s="11">
        <v>2.5</v>
      </c>
      <c r="G302" s="14" t="s">
        <v>190</v>
      </c>
    </row>
    <row r="303" ht="16" customHeight="1" spans="1:7">
      <c r="A303" s="13" t="s">
        <v>693</v>
      </c>
      <c r="B303" s="9">
        <v>92.052</v>
      </c>
      <c r="C303" s="9">
        <v>30.022</v>
      </c>
      <c r="D303" s="10">
        <v>4062</v>
      </c>
      <c r="E303" s="11">
        <v>26.3</v>
      </c>
      <c r="F303" s="11">
        <v>2</v>
      </c>
      <c r="G303" s="14" t="s">
        <v>190</v>
      </c>
    </row>
    <row r="304" ht="16" customHeight="1" spans="1:7">
      <c r="A304" s="13" t="s">
        <v>192</v>
      </c>
      <c r="B304" s="9">
        <v>92.025</v>
      </c>
      <c r="C304" s="9">
        <v>29.981</v>
      </c>
      <c r="D304" s="10">
        <v>4982</v>
      </c>
      <c r="E304" s="11">
        <v>39.7</v>
      </c>
      <c r="F304" s="11">
        <v>2.2</v>
      </c>
      <c r="G304" s="14" t="s">
        <v>190</v>
      </c>
    </row>
    <row r="305" ht="16" customHeight="1" spans="1:7">
      <c r="A305" s="13" t="s">
        <v>694</v>
      </c>
      <c r="B305" s="9">
        <v>92.022</v>
      </c>
      <c r="C305" s="9">
        <v>29.983</v>
      </c>
      <c r="D305" s="10">
        <v>4670</v>
      </c>
      <c r="E305" s="11">
        <v>41.4</v>
      </c>
      <c r="F305" s="11">
        <v>2.2</v>
      </c>
      <c r="G305" s="14" t="s">
        <v>190</v>
      </c>
    </row>
    <row r="306" ht="16" customHeight="1" spans="1:7">
      <c r="A306" s="13" t="s">
        <v>193</v>
      </c>
      <c r="B306" s="9">
        <v>92.01</v>
      </c>
      <c r="C306" s="9">
        <v>30.003</v>
      </c>
      <c r="D306" s="10">
        <v>4003</v>
      </c>
      <c r="E306" s="11">
        <v>39.7</v>
      </c>
      <c r="F306" s="11">
        <v>2.5</v>
      </c>
      <c r="G306" s="14" t="s">
        <v>190</v>
      </c>
    </row>
    <row r="307" ht="16" customHeight="1" spans="1:7">
      <c r="A307" s="13" t="s">
        <v>194</v>
      </c>
      <c r="B307" s="9">
        <v>91.91</v>
      </c>
      <c r="C307" s="9">
        <v>29.981</v>
      </c>
      <c r="D307" s="10">
        <v>3890</v>
      </c>
      <c r="E307" s="11">
        <v>24.6</v>
      </c>
      <c r="F307" s="11">
        <v>1.4</v>
      </c>
      <c r="G307" s="14" t="s">
        <v>190</v>
      </c>
    </row>
    <row r="308" ht="16" customHeight="1" spans="1:7">
      <c r="A308" s="13" t="s">
        <v>695</v>
      </c>
      <c r="B308" s="9">
        <v>91.336</v>
      </c>
      <c r="C308" s="9">
        <v>29.698</v>
      </c>
      <c r="D308" s="10">
        <v>3730</v>
      </c>
      <c r="E308" s="11">
        <v>45.8</v>
      </c>
      <c r="F308" s="11">
        <v>3.9</v>
      </c>
      <c r="G308" s="14" t="s">
        <v>190</v>
      </c>
    </row>
    <row r="309" ht="16" customHeight="1" spans="1:7">
      <c r="A309" s="13" t="s">
        <v>696</v>
      </c>
      <c r="B309" s="9">
        <v>91.267</v>
      </c>
      <c r="C309" s="9">
        <v>29.683</v>
      </c>
      <c r="D309" s="10">
        <v>4013</v>
      </c>
      <c r="E309" s="11">
        <v>46</v>
      </c>
      <c r="F309" s="11">
        <v>4.8</v>
      </c>
      <c r="G309" s="14" t="s">
        <v>190</v>
      </c>
    </row>
    <row r="310" ht="16" customHeight="1" spans="1:7">
      <c r="A310" s="13" t="s">
        <v>697</v>
      </c>
      <c r="B310" s="9">
        <v>91.154512</v>
      </c>
      <c r="C310" s="9">
        <v>29.734945</v>
      </c>
      <c r="D310" s="10">
        <v>4005</v>
      </c>
      <c r="E310" s="11">
        <v>27.2</v>
      </c>
      <c r="F310" s="11">
        <v>2.9</v>
      </c>
      <c r="G310" s="14" t="s">
        <v>698</v>
      </c>
    </row>
    <row r="311" ht="16" customHeight="1" spans="1:7">
      <c r="A311" s="13" t="s">
        <v>699</v>
      </c>
      <c r="B311" s="9">
        <v>91.163126</v>
      </c>
      <c r="C311" s="9">
        <v>29.729906</v>
      </c>
      <c r="D311" s="10">
        <v>3970</v>
      </c>
      <c r="E311" s="11">
        <v>27.1</v>
      </c>
      <c r="F311" s="11">
        <v>2.9</v>
      </c>
      <c r="G311" s="14" t="s">
        <v>698</v>
      </c>
    </row>
    <row r="312" ht="16" customHeight="1" spans="1:7">
      <c r="A312" s="13" t="s">
        <v>700</v>
      </c>
      <c r="B312" s="9">
        <v>91.164702</v>
      </c>
      <c r="C312" s="9">
        <v>29.705512</v>
      </c>
      <c r="D312" s="10">
        <v>3700</v>
      </c>
      <c r="E312" s="11">
        <v>25.9</v>
      </c>
      <c r="F312" s="11">
        <v>2.5</v>
      </c>
      <c r="G312" s="14" t="s">
        <v>698</v>
      </c>
    </row>
    <row r="313" ht="16" customHeight="1" spans="1:7">
      <c r="A313" s="13" t="s">
        <v>701</v>
      </c>
      <c r="B313" s="9">
        <v>91.109756</v>
      </c>
      <c r="C313" s="9">
        <v>29.688197</v>
      </c>
      <c r="D313" s="10">
        <v>3600</v>
      </c>
      <c r="E313" s="11">
        <v>25.5</v>
      </c>
      <c r="F313" s="11">
        <v>2.3</v>
      </c>
      <c r="G313" s="14" t="s">
        <v>698</v>
      </c>
    </row>
    <row r="314" ht="16" customHeight="1" spans="1:7">
      <c r="A314" s="13" t="s">
        <v>702</v>
      </c>
      <c r="B314" s="9">
        <v>89.679466</v>
      </c>
      <c r="C314" s="9">
        <v>28.580453</v>
      </c>
      <c r="D314" s="10">
        <v>4450</v>
      </c>
      <c r="E314" s="11">
        <v>11.5</v>
      </c>
      <c r="F314" s="11">
        <v>1.6</v>
      </c>
      <c r="G314" s="14" t="s">
        <v>698</v>
      </c>
    </row>
    <row r="315" ht="16" customHeight="1" spans="1:7">
      <c r="A315" s="13" t="s">
        <v>703</v>
      </c>
      <c r="B315" s="9">
        <v>89.685128</v>
      </c>
      <c r="C315" s="9">
        <v>28.592443</v>
      </c>
      <c r="D315" s="10">
        <v>4380</v>
      </c>
      <c r="E315" s="11">
        <v>10.7</v>
      </c>
      <c r="F315" s="11">
        <v>1.4</v>
      </c>
      <c r="G315" s="14" t="s">
        <v>698</v>
      </c>
    </row>
    <row r="316" ht="16" customHeight="1" spans="1:7">
      <c r="A316" s="13" t="s">
        <v>704</v>
      </c>
      <c r="B316" s="9">
        <v>89.680147</v>
      </c>
      <c r="C316" s="9">
        <v>28.602796</v>
      </c>
      <c r="D316" s="10">
        <v>4090</v>
      </c>
      <c r="E316" s="11">
        <v>11.3</v>
      </c>
      <c r="F316" s="11">
        <v>1.3</v>
      </c>
      <c r="G316" s="14" t="s">
        <v>698</v>
      </c>
    </row>
    <row r="317" ht="16" customHeight="1" spans="1:7">
      <c r="A317" s="13" t="s">
        <v>195</v>
      </c>
      <c r="B317" s="9">
        <v>98.9616</v>
      </c>
      <c r="C317" s="9">
        <v>28.3796</v>
      </c>
      <c r="D317" s="10">
        <v>4974</v>
      </c>
      <c r="E317" s="11">
        <v>56.6</v>
      </c>
      <c r="F317" s="11">
        <v>2.8</v>
      </c>
      <c r="G317" s="18" t="s">
        <v>196</v>
      </c>
    </row>
    <row r="318" ht="16" customHeight="1" spans="1:7">
      <c r="A318" s="13" t="s">
        <v>197</v>
      </c>
      <c r="B318" s="9">
        <v>98.9687</v>
      </c>
      <c r="C318" s="9">
        <v>28.37278</v>
      </c>
      <c r="D318" s="10">
        <v>4704</v>
      </c>
      <c r="E318" s="11">
        <v>39.3</v>
      </c>
      <c r="F318" s="11">
        <v>2.2</v>
      </c>
      <c r="G318" s="18" t="s">
        <v>196</v>
      </c>
    </row>
    <row r="319" ht="16" customHeight="1" spans="1:7">
      <c r="A319" s="13" t="s">
        <v>199</v>
      </c>
      <c r="B319" s="9">
        <v>98.9263</v>
      </c>
      <c r="C319" s="9">
        <v>28.3753</v>
      </c>
      <c r="D319" s="10">
        <v>4248</v>
      </c>
      <c r="E319" s="11">
        <v>43.8</v>
      </c>
      <c r="F319" s="11">
        <v>2.6</v>
      </c>
      <c r="G319" s="18" t="s">
        <v>196</v>
      </c>
    </row>
    <row r="320" ht="16" customHeight="1" spans="1:7">
      <c r="A320" s="13" t="s">
        <v>200</v>
      </c>
      <c r="B320" s="9">
        <v>98.9176</v>
      </c>
      <c r="C320" s="9">
        <v>28.3762</v>
      </c>
      <c r="D320" s="10">
        <v>3960</v>
      </c>
      <c r="E320" s="11">
        <v>43.8</v>
      </c>
      <c r="F320" s="11">
        <v>2.1</v>
      </c>
      <c r="G320" s="18" t="s">
        <v>196</v>
      </c>
    </row>
    <row r="321" ht="16" customHeight="1" spans="1:7">
      <c r="A321" s="13" t="s">
        <v>201</v>
      </c>
      <c r="B321" s="9">
        <v>98.9091</v>
      </c>
      <c r="C321" s="9">
        <v>28.3797</v>
      </c>
      <c r="D321" s="10">
        <v>3660</v>
      </c>
      <c r="E321" s="11">
        <v>39.4</v>
      </c>
      <c r="F321" s="11">
        <v>2.1</v>
      </c>
      <c r="G321" s="18" t="s">
        <v>196</v>
      </c>
    </row>
    <row r="322" ht="16" customHeight="1" spans="1:7">
      <c r="A322" s="13" t="s">
        <v>202</v>
      </c>
      <c r="B322" s="9">
        <v>98.9224</v>
      </c>
      <c r="C322" s="9">
        <v>28.4423</v>
      </c>
      <c r="D322" s="10">
        <v>3527</v>
      </c>
      <c r="E322" s="11">
        <v>42</v>
      </c>
      <c r="F322" s="11">
        <v>2.8</v>
      </c>
      <c r="G322" s="18" t="s">
        <v>196</v>
      </c>
    </row>
    <row r="323" ht="16" customHeight="1" spans="1:7">
      <c r="A323" s="13" t="s">
        <v>203</v>
      </c>
      <c r="B323" s="9">
        <v>98.8995</v>
      </c>
      <c r="C323" s="9">
        <v>28.3814</v>
      </c>
      <c r="D323" s="10">
        <v>3360</v>
      </c>
      <c r="E323" s="11">
        <v>28.6</v>
      </c>
      <c r="F323" s="11">
        <v>1.5</v>
      </c>
      <c r="G323" s="18" t="s">
        <v>196</v>
      </c>
    </row>
    <row r="324" ht="16" customHeight="1" spans="1:7">
      <c r="A324" s="13" t="s">
        <v>205</v>
      </c>
      <c r="B324" s="9">
        <v>98.9051</v>
      </c>
      <c r="C324" s="9">
        <v>28.3903</v>
      </c>
      <c r="D324" s="10">
        <v>3026</v>
      </c>
      <c r="E324" s="11">
        <v>21</v>
      </c>
      <c r="F324" s="11">
        <v>1.2</v>
      </c>
      <c r="G324" s="18" t="s">
        <v>196</v>
      </c>
    </row>
    <row r="325" ht="16" customHeight="1" spans="1:7">
      <c r="A325" s="13" t="s">
        <v>206</v>
      </c>
      <c r="B325" s="9">
        <v>98.9025</v>
      </c>
      <c r="C325" s="9">
        <v>28.3482</v>
      </c>
      <c r="D325" s="10">
        <v>2824</v>
      </c>
      <c r="E325" s="11">
        <v>15.3</v>
      </c>
      <c r="F325" s="11">
        <v>1.1</v>
      </c>
      <c r="G325" s="18" t="s">
        <v>196</v>
      </c>
    </row>
    <row r="326" ht="16" customHeight="1" spans="1:7">
      <c r="A326" s="13" t="s">
        <v>210</v>
      </c>
      <c r="B326" s="9">
        <v>99.3031</v>
      </c>
      <c r="C326" s="9">
        <v>27.4307</v>
      </c>
      <c r="D326" s="10">
        <v>3150</v>
      </c>
      <c r="E326" s="11">
        <v>115.7</v>
      </c>
      <c r="F326" s="11">
        <v>5</v>
      </c>
      <c r="G326" s="18" t="s">
        <v>196</v>
      </c>
    </row>
    <row r="327" ht="16" customHeight="1" spans="1:7">
      <c r="A327" s="13" t="s">
        <v>211</v>
      </c>
      <c r="B327" s="9">
        <v>99.2723</v>
      </c>
      <c r="C327" s="9">
        <v>27.3716</v>
      </c>
      <c r="D327" s="10">
        <v>3140</v>
      </c>
      <c r="E327" s="11">
        <v>88.3</v>
      </c>
      <c r="F327" s="11">
        <v>6.5</v>
      </c>
      <c r="G327" s="18" t="s">
        <v>196</v>
      </c>
    </row>
    <row r="328" ht="16" customHeight="1" spans="1:7">
      <c r="A328" s="13" t="s">
        <v>212</v>
      </c>
      <c r="B328" s="9">
        <v>99.2892</v>
      </c>
      <c r="C328" s="9">
        <v>27.3476</v>
      </c>
      <c r="D328" s="10">
        <v>2919</v>
      </c>
      <c r="E328" s="11">
        <v>58.1</v>
      </c>
      <c r="F328" s="11">
        <v>8.3</v>
      </c>
      <c r="G328" s="18" t="s">
        <v>196</v>
      </c>
    </row>
    <row r="329" ht="16" customHeight="1" spans="1:7">
      <c r="A329" s="13" t="s">
        <v>213</v>
      </c>
      <c r="B329" s="9">
        <v>99.3052</v>
      </c>
      <c r="C329" s="9">
        <v>27.4351</v>
      </c>
      <c r="D329" s="10">
        <v>2848</v>
      </c>
      <c r="E329" s="11">
        <v>102</v>
      </c>
      <c r="F329" s="11">
        <v>5.3</v>
      </c>
      <c r="G329" s="18" t="s">
        <v>196</v>
      </c>
    </row>
    <row r="330" ht="16" customHeight="1" spans="1:7">
      <c r="A330" s="13" t="s">
        <v>215</v>
      </c>
      <c r="B330" s="9">
        <v>99.308</v>
      </c>
      <c r="C330" s="9">
        <v>27.4478</v>
      </c>
      <c r="D330" s="10">
        <v>2620</v>
      </c>
      <c r="E330" s="11">
        <v>72.7</v>
      </c>
      <c r="F330" s="11">
        <v>3.3</v>
      </c>
      <c r="G330" s="18" t="s">
        <v>196</v>
      </c>
    </row>
    <row r="331" ht="16" customHeight="1" spans="1:7">
      <c r="A331" s="13" t="s">
        <v>216</v>
      </c>
      <c r="B331" s="9">
        <v>99.3473</v>
      </c>
      <c r="C331" s="9">
        <v>27.4264</v>
      </c>
      <c r="D331" s="10">
        <v>2476</v>
      </c>
      <c r="E331" s="11">
        <v>88.6</v>
      </c>
      <c r="F331" s="11">
        <v>5</v>
      </c>
      <c r="G331" s="18" t="s">
        <v>196</v>
      </c>
    </row>
    <row r="332" ht="16" customHeight="1" spans="1:7">
      <c r="A332" s="13" t="s">
        <v>217</v>
      </c>
      <c r="B332" s="9">
        <v>99.3327</v>
      </c>
      <c r="C332" s="9">
        <v>27.4629</v>
      </c>
      <c r="D332" s="10">
        <v>2439</v>
      </c>
      <c r="E332" s="11">
        <v>53.2</v>
      </c>
      <c r="F332" s="11">
        <v>2.4</v>
      </c>
      <c r="G332" s="18" t="s">
        <v>196</v>
      </c>
    </row>
    <row r="333" ht="16" customHeight="1" spans="1:7">
      <c r="A333" s="13" t="s">
        <v>218</v>
      </c>
      <c r="B333" s="9">
        <v>99.3504</v>
      </c>
      <c r="C333" s="9">
        <v>27.479</v>
      </c>
      <c r="D333" s="10">
        <v>2298</v>
      </c>
      <c r="E333" s="11">
        <v>58.2</v>
      </c>
      <c r="F333" s="11">
        <v>5.4</v>
      </c>
      <c r="G333" s="18" t="s">
        <v>196</v>
      </c>
    </row>
    <row r="334" ht="16" customHeight="1" spans="1:239">
      <c r="A334" s="13" t="s">
        <v>705</v>
      </c>
      <c r="B334" s="9">
        <v>98.8773</v>
      </c>
      <c r="C334" s="9">
        <v>28.442</v>
      </c>
      <c r="D334" s="10">
        <v>3463</v>
      </c>
      <c r="E334" s="11">
        <v>36.3</v>
      </c>
      <c r="F334" s="11">
        <v>17.2</v>
      </c>
      <c r="G334" s="18" t="s">
        <v>241</v>
      </c>
      <c r="HZ334" s="32"/>
      <c r="IA334" s="32"/>
      <c r="IB334" s="32"/>
      <c r="IC334" s="32"/>
      <c r="ID334" s="32"/>
      <c r="IE334" s="32"/>
    </row>
    <row r="335" ht="16" customHeight="1" spans="1:239">
      <c r="A335" s="13" t="s">
        <v>240</v>
      </c>
      <c r="B335" s="9">
        <v>98.8106</v>
      </c>
      <c r="C335" s="9">
        <v>28.5049</v>
      </c>
      <c r="D335" s="10">
        <v>2562</v>
      </c>
      <c r="E335" s="11">
        <v>24.3</v>
      </c>
      <c r="F335" s="11">
        <v>11.4</v>
      </c>
      <c r="G335" s="18" t="s">
        <v>241</v>
      </c>
      <c r="HZ335" s="32"/>
      <c r="IA335" s="32"/>
      <c r="IB335" s="32"/>
      <c r="IC335" s="32"/>
      <c r="ID335" s="32"/>
      <c r="IE335" s="32"/>
    </row>
    <row r="336" ht="16" customHeight="1" spans="1:239">
      <c r="A336" s="13" t="s">
        <v>706</v>
      </c>
      <c r="B336" s="9">
        <v>98.8182</v>
      </c>
      <c r="C336" s="9">
        <v>28.4805</v>
      </c>
      <c r="D336" s="10">
        <v>2350</v>
      </c>
      <c r="E336" s="11">
        <v>14.8</v>
      </c>
      <c r="F336" s="11">
        <v>9.5</v>
      </c>
      <c r="G336" s="18" t="s">
        <v>241</v>
      </c>
      <c r="HZ336" s="32"/>
      <c r="IA336" s="32"/>
      <c r="IB336" s="32"/>
      <c r="IC336" s="32"/>
      <c r="ID336" s="32"/>
      <c r="IE336" s="32"/>
    </row>
    <row r="337" ht="16" customHeight="1" spans="1:239">
      <c r="A337" s="13" t="s">
        <v>243</v>
      </c>
      <c r="B337" s="9">
        <v>98.8688</v>
      </c>
      <c r="C337" s="9">
        <v>28.3556</v>
      </c>
      <c r="D337" s="10">
        <v>2115</v>
      </c>
      <c r="E337" s="11">
        <v>33.7</v>
      </c>
      <c r="F337" s="11">
        <v>17.9</v>
      </c>
      <c r="G337" s="18" t="s">
        <v>241</v>
      </c>
      <c r="HZ337" s="32"/>
      <c r="IA337" s="32"/>
      <c r="IB337" s="32"/>
      <c r="IC337" s="32"/>
      <c r="ID337" s="32"/>
      <c r="IE337" s="32"/>
    </row>
    <row r="338" ht="16" customHeight="1" spans="1:239">
      <c r="A338" s="13" t="s">
        <v>707</v>
      </c>
      <c r="B338" s="9">
        <v>98.766</v>
      </c>
      <c r="C338" s="9">
        <v>28.2013</v>
      </c>
      <c r="D338" s="10">
        <v>2911</v>
      </c>
      <c r="E338" s="11">
        <v>6.1</v>
      </c>
      <c r="F338" s="11">
        <v>2.5</v>
      </c>
      <c r="G338" s="18" t="s">
        <v>241</v>
      </c>
      <c r="HZ338" s="32"/>
      <c r="IA338" s="32"/>
      <c r="IB338" s="32"/>
      <c r="IC338" s="32"/>
      <c r="ID338" s="32"/>
      <c r="IE338" s="32"/>
    </row>
    <row r="339" ht="16" customHeight="1" spans="1:239">
      <c r="A339" s="13" t="s">
        <v>244</v>
      </c>
      <c r="B339" s="9">
        <v>98.7776</v>
      </c>
      <c r="C339" s="9">
        <v>28.2063</v>
      </c>
      <c r="D339" s="10">
        <v>2694</v>
      </c>
      <c r="E339" s="11">
        <v>5.6</v>
      </c>
      <c r="F339" s="11">
        <v>1</v>
      </c>
      <c r="G339" s="18" t="s">
        <v>241</v>
      </c>
      <c r="HZ339" s="32"/>
      <c r="IA339" s="32"/>
      <c r="IB339" s="32"/>
      <c r="IC339" s="32"/>
      <c r="ID339" s="32"/>
      <c r="IE339" s="32"/>
    </row>
    <row r="340" ht="16" customHeight="1" spans="1:239">
      <c r="A340" s="13" t="s">
        <v>245</v>
      </c>
      <c r="B340" s="9">
        <v>98.7888</v>
      </c>
      <c r="C340" s="9">
        <v>28.2022</v>
      </c>
      <c r="D340" s="10">
        <v>2573</v>
      </c>
      <c r="E340" s="11">
        <v>3</v>
      </c>
      <c r="F340" s="11">
        <v>0.8</v>
      </c>
      <c r="G340" s="18" t="s">
        <v>241</v>
      </c>
      <c r="HZ340" s="32"/>
      <c r="IA340" s="32"/>
      <c r="IB340" s="32"/>
      <c r="IC340" s="32"/>
      <c r="ID340" s="32"/>
      <c r="IE340" s="32"/>
    </row>
    <row r="341" ht="16" customHeight="1" spans="1:239">
      <c r="A341" s="13" t="s">
        <v>246</v>
      </c>
      <c r="B341" s="9">
        <v>98.7932</v>
      </c>
      <c r="C341" s="9">
        <v>28.2033</v>
      </c>
      <c r="D341" s="10">
        <v>2429</v>
      </c>
      <c r="E341" s="11">
        <v>3.2</v>
      </c>
      <c r="F341" s="11">
        <v>1.2</v>
      </c>
      <c r="G341" s="18" t="s">
        <v>241</v>
      </c>
      <c r="HZ341" s="32"/>
      <c r="IA341" s="32"/>
      <c r="IB341" s="32"/>
      <c r="IC341" s="32"/>
      <c r="ID341" s="32"/>
      <c r="IE341" s="32"/>
    </row>
    <row r="342" ht="16" customHeight="1" spans="1:7">
      <c r="A342" s="13" t="s">
        <v>708</v>
      </c>
      <c r="B342" s="9">
        <v>100.19</v>
      </c>
      <c r="C342" s="9">
        <v>29.46</v>
      </c>
      <c r="D342" s="10">
        <v>4677</v>
      </c>
      <c r="E342" s="11">
        <v>88.7</v>
      </c>
      <c r="F342" s="11">
        <v>7.3</v>
      </c>
      <c r="G342" s="18" t="s">
        <v>709</v>
      </c>
    </row>
    <row r="343" ht="16" customHeight="1" spans="1:7">
      <c r="A343" s="13" t="s">
        <v>710</v>
      </c>
      <c r="B343" s="9">
        <v>100.28</v>
      </c>
      <c r="C343" s="9">
        <v>29.53</v>
      </c>
      <c r="D343" s="10">
        <v>4490</v>
      </c>
      <c r="E343" s="11">
        <v>85.5</v>
      </c>
      <c r="F343" s="11">
        <v>10.9</v>
      </c>
      <c r="G343" s="18" t="s">
        <v>709</v>
      </c>
    </row>
    <row r="344" ht="16" customHeight="1" spans="1:7">
      <c r="A344" s="13" t="s">
        <v>711</v>
      </c>
      <c r="B344" s="9">
        <v>100.32</v>
      </c>
      <c r="C344" s="9">
        <v>29.6</v>
      </c>
      <c r="D344" s="10">
        <v>4160</v>
      </c>
      <c r="E344" s="11">
        <v>82.3</v>
      </c>
      <c r="F344" s="11">
        <v>16</v>
      </c>
      <c r="G344" s="18" t="s">
        <v>709</v>
      </c>
    </row>
    <row r="345" ht="16" customHeight="1" spans="1:7">
      <c r="A345" s="13" t="s">
        <v>712</v>
      </c>
      <c r="B345" s="9">
        <v>100.28</v>
      </c>
      <c r="C345" s="9">
        <v>29.53</v>
      </c>
      <c r="D345" s="10">
        <v>4640</v>
      </c>
      <c r="E345" s="11">
        <v>72.3</v>
      </c>
      <c r="F345" s="11">
        <v>7</v>
      </c>
      <c r="G345" s="18" t="s">
        <v>709</v>
      </c>
    </row>
    <row r="346" ht="16" customHeight="1" spans="1:7">
      <c r="A346" s="13" t="s">
        <v>713</v>
      </c>
      <c r="B346" s="9">
        <v>99.07</v>
      </c>
      <c r="C346" s="9">
        <v>29.1</v>
      </c>
      <c r="D346" s="10">
        <v>2610</v>
      </c>
      <c r="E346" s="11">
        <v>9.9</v>
      </c>
      <c r="F346" s="11">
        <v>1.1</v>
      </c>
      <c r="G346" s="18" t="s">
        <v>709</v>
      </c>
    </row>
    <row r="347" ht="16" customHeight="1" spans="1:7">
      <c r="A347" s="13">
        <v>457</v>
      </c>
      <c r="B347" s="9">
        <v>99.06</v>
      </c>
      <c r="C347" s="9">
        <v>29.39</v>
      </c>
      <c r="D347" s="10">
        <v>2615</v>
      </c>
      <c r="E347" s="11">
        <v>5.9</v>
      </c>
      <c r="F347" s="11">
        <v>0.8</v>
      </c>
      <c r="G347" s="18" t="s">
        <v>709</v>
      </c>
    </row>
    <row r="348" ht="16" customHeight="1" spans="1:7">
      <c r="A348" s="13">
        <v>460</v>
      </c>
      <c r="B348" s="9">
        <v>99.06</v>
      </c>
      <c r="C348" s="9">
        <v>29.37</v>
      </c>
      <c r="D348" s="10">
        <v>2630</v>
      </c>
      <c r="E348" s="11">
        <v>8.1</v>
      </c>
      <c r="F348" s="11">
        <v>1.2</v>
      </c>
      <c r="G348" s="18" t="s">
        <v>709</v>
      </c>
    </row>
    <row r="349" ht="16" customHeight="1" spans="1:7">
      <c r="A349" s="13" t="s">
        <v>714</v>
      </c>
      <c r="B349" s="9">
        <v>98.94</v>
      </c>
      <c r="C349" s="9">
        <v>28.44</v>
      </c>
      <c r="D349" s="10">
        <v>3320</v>
      </c>
      <c r="E349" s="11">
        <v>42</v>
      </c>
      <c r="F349" s="11">
        <v>4</v>
      </c>
      <c r="G349" s="18" t="s">
        <v>709</v>
      </c>
    </row>
    <row r="350" ht="16" customHeight="1" spans="1:7">
      <c r="A350" s="13" t="s">
        <v>715</v>
      </c>
      <c r="B350" s="9">
        <v>99.44</v>
      </c>
      <c r="C350" s="9">
        <v>30.26</v>
      </c>
      <c r="D350" s="10">
        <v>3900</v>
      </c>
      <c r="E350" s="11">
        <v>16.8</v>
      </c>
      <c r="F350" s="11">
        <v>1.8</v>
      </c>
      <c r="G350" s="18" t="s">
        <v>709</v>
      </c>
    </row>
    <row r="351" ht="16" customHeight="1" spans="1:7">
      <c r="A351" s="13" t="s">
        <v>255</v>
      </c>
      <c r="B351" s="9">
        <v>89.88</v>
      </c>
      <c r="C351" s="9">
        <v>31.34</v>
      </c>
      <c r="D351" s="10">
        <v>5110</v>
      </c>
      <c r="E351" s="11">
        <v>61.7</v>
      </c>
      <c r="F351" s="11">
        <v>2.9</v>
      </c>
      <c r="G351" s="14" t="s">
        <v>716</v>
      </c>
    </row>
    <row r="352" ht="16" customHeight="1" spans="1:7">
      <c r="A352" s="13" t="s">
        <v>257</v>
      </c>
      <c r="B352" s="9">
        <v>89.89</v>
      </c>
      <c r="C352" s="9">
        <v>31.36</v>
      </c>
      <c r="D352" s="10">
        <v>5230</v>
      </c>
      <c r="E352" s="11">
        <v>53.7</v>
      </c>
      <c r="F352" s="11">
        <v>2.6</v>
      </c>
      <c r="G352" s="14" t="s">
        <v>716</v>
      </c>
    </row>
    <row r="353" ht="16" customHeight="1" spans="1:7">
      <c r="A353" s="13" t="s">
        <v>717</v>
      </c>
      <c r="B353" s="9">
        <v>91.7</v>
      </c>
      <c r="C353" s="9">
        <v>31.88</v>
      </c>
      <c r="D353" s="10">
        <v>4706</v>
      </c>
      <c r="E353" s="11">
        <v>72.9</v>
      </c>
      <c r="F353" s="11">
        <v>3</v>
      </c>
      <c r="G353" s="14" t="s">
        <v>716</v>
      </c>
    </row>
    <row r="354" ht="16" customHeight="1" spans="1:7">
      <c r="A354" s="13" t="s">
        <v>718</v>
      </c>
      <c r="B354" s="9">
        <v>91.7</v>
      </c>
      <c r="C354" s="9">
        <v>31.87</v>
      </c>
      <c r="D354" s="10">
        <v>4706</v>
      </c>
      <c r="E354" s="11">
        <v>72.7</v>
      </c>
      <c r="F354" s="11">
        <v>4.4</v>
      </c>
      <c r="G354" s="14" t="s">
        <v>716</v>
      </c>
    </row>
    <row r="355" ht="16" customHeight="1" spans="1:7">
      <c r="A355" s="13" t="s">
        <v>719</v>
      </c>
      <c r="B355" s="9">
        <v>91.71</v>
      </c>
      <c r="C355" s="9">
        <v>32.03</v>
      </c>
      <c r="D355" s="10">
        <v>4809</v>
      </c>
      <c r="E355" s="11">
        <v>74.4</v>
      </c>
      <c r="F355" s="11">
        <v>3</v>
      </c>
      <c r="G355" s="14" t="s">
        <v>716</v>
      </c>
    </row>
    <row r="356" ht="16" customHeight="1" spans="1:7">
      <c r="A356" s="13" t="s">
        <v>259</v>
      </c>
      <c r="B356" s="9">
        <v>91.71</v>
      </c>
      <c r="C356" s="9">
        <v>32.12</v>
      </c>
      <c r="D356" s="10">
        <v>4563</v>
      </c>
      <c r="E356" s="11">
        <v>71.9</v>
      </c>
      <c r="F356" s="11">
        <v>3.1</v>
      </c>
      <c r="G356" s="14" t="s">
        <v>716</v>
      </c>
    </row>
    <row r="357" ht="16" customHeight="1" spans="1:7">
      <c r="A357" s="13" t="s">
        <v>262</v>
      </c>
      <c r="B357" s="9">
        <v>92.01</v>
      </c>
      <c r="C357" s="9">
        <v>30.07</v>
      </c>
      <c r="D357" s="10">
        <v>4533</v>
      </c>
      <c r="E357" s="11">
        <v>53.6</v>
      </c>
      <c r="F357" s="11">
        <v>2.1</v>
      </c>
      <c r="G357" s="14" t="s">
        <v>716</v>
      </c>
    </row>
    <row r="358" ht="16" customHeight="1" spans="1:7">
      <c r="A358" s="13"/>
      <c r="B358" s="9">
        <v>95.406</v>
      </c>
      <c r="C358" s="9">
        <v>29.571</v>
      </c>
      <c r="D358" s="10">
        <v>1025</v>
      </c>
      <c r="E358" s="11">
        <v>1.4</v>
      </c>
      <c r="F358" s="11">
        <v>0.4</v>
      </c>
      <c r="G358" s="18" t="s">
        <v>720</v>
      </c>
    </row>
    <row r="359" ht="16" customHeight="1" spans="1:7">
      <c r="A359" s="13"/>
      <c r="B359" s="9">
        <v>95.116</v>
      </c>
      <c r="C359" s="9">
        <v>29.872</v>
      </c>
      <c r="D359" s="10">
        <v>1850</v>
      </c>
      <c r="E359" s="11">
        <v>0.7</v>
      </c>
      <c r="F359" s="11">
        <v>0.35</v>
      </c>
      <c r="G359" s="18" t="s">
        <v>720</v>
      </c>
    </row>
    <row r="360" ht="16" customHeight="1" spans="1:7">
      <c r="A360" s="13"/>
      <c r="B360" s="9">
        <v>95.047</v>
      </c>
      <c r="C360" s="9">
        <v>30.073</v>
      </c>
      <c r="D360" s="10">
        <v>2020</v>
      </c>
      <c r="E360" s="11">
        <v>0.5</v>
      </c>
      <c r="F360" s="11">
        <v>0.1</v>
      </c>
      <c r="G360" s="18" t="s">
        <v>720</v>
      </c>
    </row>
    <row r="361" ht="16" customHeight="1" spans="1:7">
      <c r="A361" s="13"/>
      <c r="B361" s="9">
        <v>95.234</v>
      </c>
      <c r="C361" s="9">
        <v>30.045</v>
      </c>
      <c r="D361" s="10">
        <v>2450</v>
      </c>
      <c r="E361" s="11">
        <v>0.4</v>
      </c>
      <c r="F361" s="11">
        <v>0.1</v>
      </c>
      <c r="G361" s="18" t="s">
        <v>720</v>
      </c>
    </row>
    <row r="362" ht="16" customHeight="1" spans="1:7">
      <c r="A362" s="13"/>
      <c r="B362" s="9">
        <v>95.418</v>
      </c>
      <c r="C362" s="9">
        <v>29.674</v>
      </c>
      <c r="D362" s="10">
        <v>2480</v>
      </c>
      <c r="E362" s="11">
        <v>0.8</v>
      </c>
      <c r="F362" s="11">
        <v>0.1</v>
      </c>
      <c r="G362" s="18" t="s">
        <v>720</v>
      </c>
    </row>
    <row r="363" ht="16" customHeight="1" spans="1:7">
      <c r="A363" s="13"/>
      <c r="B363" s="9">
        <v>95.402</v>
      </c>
      <c r="C363" s="9">
        <v>29.945</v>
      </c>
      <c r="D363" s="10">
        <v>2670</v>
      </c>
      <c r="E363" s="11">
        <v>1.2</v>
      </c>
      <c r="F363" s="11">
        <v>0.25</v>
      </c>
      <c r="G363" s="18" t="s">
        <v>720</v>
      </c>
    </row>
    <row r="364" ht="16" customHeight="1" spans="1:7">
      <c r="A364" s="13"/>
      <c r="B364" s="9">
        <v>95.664</v>
      </c>
      <c r="C364" s="9">
        <v>29.911</v>
      </c>
      <c r="D364" s="10">
        <v>2740</v>
      </c>
      <c r="E364" s="11">
        <v>4.3</v>
      </c>
      <c r="F364" s="11">
        <v>0.5</v>
      </c>
      <c r="G364" s="18" t="s">
        <v>720</v>
      </c>
    </row>
    <row r="365" ht="16" customHeight="1" spans="1:7">
      <c r="A365" s="13"/>
      <c r="B365" s="9">
        <v>94.902</v>
      </c>
      <c r="C365" s="9">
        <v>29.542</v>
      </c>
      <c r="D365" s="10">
        <v>2900</v>
      </c>
      <c r="E365" s="11">
        <v>1.1</v>
      </c>
      <c r="F365" s="11">
        <v>0.3</v>
      </c>
      <c r="G365" s="18" t="s">
        <v>720</v>
      </c>
    </row>
    <row r="366" ht="16" customHeight="1" spans="1:7">
      <c r="A366" s="13"/>
      <c r="B366" s="9">
        <v>94.618</v>
      </c>
      <c r="C366" s="9">
        <v>29.487</v>
      </c>
      <c r="D366" s="10">
        <v>3000</v>
      </c>
      <c r="E366" s="11">
        <v>7.8</v>
      </c>
      <c r="F366" s="11">
        <v>0.7</v>
      </c>
      <c r="G366" s="18" t="s">
        <v>720</v>
      </c>
    </row>
    <row r="367" ht="16" customHeight="1" spans="1:7">
      <c r="A367" s="13"/>
      <c r="B367" s="9">
        <v>94.811</v>
      </c>
      <c r="C367" s="9">
        <v>29.922</v>
      </c>
      <c r="D367" s="10">
        <v>3330</v>
      </c>
      <c r="E367" s="11">
        <v>3.2</v>
      </c>
      <c r="F367" s="11">
        <v>0.3</v>
      </c>
      <c r="G367" s="18" t="s">
        <v>720</v>
      </c>
    </row>
    <row r="368" ht="16" customHeight="1" spans="1:7">
      <c r="A368" s="13"/>
      <c r="B368" s="9">
        <v>94.95</v>
      </c>
      <c r="C368" s="9">
        <v>29.486</v>
      </c>
      <c r="D368" s="10">
        <v>3400</v>
      </c>
      <c r="E368" s="11">
        <v>0.9</v>
      </c>
      <c r="F368" s="11">
        <v>0.4</v>
      </c>
      <c r="G368" s="18" t="s">
        <v>720</v>
      </c>
    </row>
    <row r="369" ht="16" customHeight="1" spans="1:7">
      <c r="A369" s="13"/>
      <c r="B369" s="9">
        <v>94.976</v>
      </c>
      <c r="C369" s="9">
        <v>29.485</v>
      </c>
      <c r="D369" s="10">
        <v>4100</v>
      </c>
      <c r="E369" s="11">
        <v>1.1</v>
      </c>
      <c r="F369" s="11">
        <v>0.2</v>
      </c>
      <c r="G369" s="18" t="s">
        <v>720</v>
      </c>
    </row>
    <row r="370" ht="16" customHeight="1" spans="1:7">
      <c r="A370" s="13"/>
      <c r="B370" s="9">
        <v>95.732</v>
      </c>
      <c r="C370" s="9">
        <v>29.857</v>
      </c>
      <c r="D370" s="10">
        <v>4100</v>
      </c>
      <c r="E370" s="11">
        <v>4.8</v>
      </c>
      <c r="F370" s="11">
        <v>0.9</v>
      </c>
      <c r="G370" s="18" t="s">
        <v>720</v>
      </c>
    </row>
    <row r="371" ht="16" customHeight="1" spans="1:7">
      <c r="A371" s="13" t="s">
        <v>721</v>
      </c>
      <c r="B371" s="9">
        <v>90.7149166666667</v>
      </c>
      <c r="C371" s="9">
        <v>31.2866944444444</v>
      </c>
      <c r="D371" s="10">
        <v>4667</v>
      </c>
      <c r="E371" s="11">
        <v>48.9</v>
      </c>
      <c r="F371" s="11">
        <v>4.9</v>
      </c>
      <c r="G371" s="14" t="s">
        <v>722</v>
      </c>
    </row>
    <row r="372" ht="16" customHeight="1" spans="1:7">
      <c r="A372" s="13" t="s">
        <v>723</v>
      </c>
      <c r="B372" s="9">
        <v>89.9288611111111</v>
      </c>
      <c r="C372" s="9">
        <v>31.4881111111111</v>
      </c>
      <c r="D372" s="10">
        <v>4700</v>
      </c>
      <c r="E372" s="11">
        <v>52</v>
      </c>
      <c r="F372" s="11">
        <v>2.8</v>
      </c>
      <c r="G372" s="14" t="s">
        <v>722</v>
      </c>
    </row>
    <row r="373" ht="16" customHeight="1" spans="1:7">
      <c r="A373" s="13" t="s">
        <v>724</v>
      </c>
      <c r="B373" s="9">
        <v>89.8398611111111</v>
      </c>
      <c r="C373" s="9">
        <v>31.4825277777778</v>
      </c>
      <c r="D373" s="10">
        <v>4741</v>
      </c>
      <c r="E373" s="11">
        <v>52.8</v>
      </c>
      <c r="F373" s="11">
        <v>2.8</v>
      </c>
      <c r="G373" s="14" t="s">
        <v>722</v>
      </c>
    </row>
    <row r="374" ht="16" customHeight="1" spans="1:7">
      <c r="A374" s="13" t="s">
        <v>725</v>
      </c>
      <c r="B374" s="9">
        <v>89.15575</v>
      </c>
      <c r="C374" s="9">
        <v>32.0326111111111</v>
      </c>
      <c r="D374" s="10">
        <v>4564</v>
      </c>
      <c r="E374" s="11">
        <v>58.2</v>
      </c>
      <c r="F374" s="11">
        <v>4.4</v>
      </c>
      <c r="G374" s="14" t="s">
        <v>722</v>
      </c>
    </row>
    <row r="375" ht="16" customHeight="1" spans="1:7">
      <c r="A375" s="13" t="s">
        <v>726</v>
      </c>
      <c r="B375" s="9">
        <v>89.1017777777778</v>
      </c>
      <c r="C375" s="9">
        <v>32.3162777777778</v>
      </c>
      <c r="D375" s="10">
        <v>4765</v>
      </c>
      <c r="E375" s="11">
        <v>59.4</v>
      </c>
      <c r="F375" s="11">
        <v>7.3</v>
      </c>
      <c r="G375" s="14" t="s">
        <v>722</v>
      </c>
    </row>
    <row r="376" ht="16" customHeight="1" spans="1:7">
      <c r="A376" s="13" t="s">
        <v>727</v>
      </c>
      <c r="B376" s="9">
        <v>90.0541111111111</v>
      </c>
      <c r="C376" s="9">
        <v>32.4165</v>
      </c>
      <c r="D376" s="10">
        <v>4732</v>
      </c>
      <c r="E376" s="11">
        <v>52</v>
      </c>
      <c r="F376" s="11">
        <v>3.2</v>
      </c>
      <c r="G376" s="14" t="s">
        <v>722</v>
      </c>
    </row>
    <row r="377" ht="16" customHeight="1" spans="1:7">
      <c r="A377" s="13" t="s">
        <v>728</v>
      </c>
      <c r="B377" s="9">
        <v>81.58389</v>
      </c>
      <c r="C377" s="9">
        <v>31.08029</v>
      </c>
      <c r="D377" s="10">
        <v>5447</v>
      </c>
      <c r="E377" s="11">
        <v>16.3</v>
      </c>
      <c r="F377" s="11">
        <v>1</v>
      </c>
      <c r="G377" s="14" t="s">
        <v>722</v>
      </c>
    </row>
    <row r="378" ht="16" customHeight="1" spans="1:7">
      <c r="A378" s="13" t="s">
        <v>729</v>
      </c>
      <c r="B378" s="9">
        <v>81.58159</v>
      </c>
      <c r="C378" s="9">
        <v>31.07923</v>
      </c>
      <c r="D378" s="10">
        <v>5317.5</v>
      </c>
      <c r="E378" s="11">
        <v>13.7</v>
      </c>
      <c r="F378" s="11">
        <v>0.9</v>
      </c>
      <c r="G378" s="14" t="s">
        <v>722</v>
      </c>
    </row>
    <row r="379" ht="16" customHeight="1" spans="1:7">
      <c r="A379" s="13" t="s">
        <v>730</v>
      </c>
      <c r="B379" s="9">
        <v>81.53824</v>
      </c>
      <c r="C379" s="9">
        <v>31.04565</v>
      </c>
      <c r="D379" s="10">
        <v>5044</v>
      </c>
      <c r="E379" s="11">
        <v>12</v>
      </c>
      <c r="F379" s="11">
        <v>1.3</v>
      </c>
      <c r="G379" s="14" t="s">
        <v>722</v>
      </c>
    </row>
    <row r="380" ht="16" customHeight="1" spans="1:7">
      <c r="A380" s="13" t="s">
        <v>731</v>
      </c>
      <c r="B380" s="9">
        <v>82.05072917</v>
      </c>
      <c r="C380" s="9">
        <v>30.83475639</v>
      </c>
      <c r="D380" s="10">
        <v>5492.5</v>
      </c>
      <c r="E380" s="11">
        <v>14.9</v>
      </c>
      <c r="F380" s="11">
        <v>1.2</v>
      </c>
      <c r="G380" s="14" t="s">
        <v>722</v>
      </c>
    </row>
    <row r="381" ht="16" customHeight="1" spans="1:7">
      <c r="A381" s="13" t="s">
        <v>732</v>
      </c>
      <c r="B381" s="9">
        <v>82.02805167</v>
      </c>
      <c r="C381" s="9">
        <v>30.83046528</v>
      </c>
      <c r="D381" s="10">
        <v>5291.6</v>
      </c>
      <c r="E381" s="11">
        <v>12.9</v>
      </c>
      <c r="F381" s="11">
        <v>1.5</v>
      </c>
      <c r="G381" s="14" t="s">
        <v>722</v>
      </c>
    </row>
    <row r="382" ht="16" customHeight="1" spans="1:7">
      <c r="A382" s="13" t="s">
        <v>733</v>
      </c>
      <c r="B382" s="9">
        <v>82.00144861</v>
      </c>
      <c r="C382" s="9">
        <v>30.82387694</v>
      </c>
      <c r="D382" s="10">
        <v>5103.5</v>
      </c>
      <c r="E382" s="11">
        <v>11.4</v>
      </c>
      <c r="F382" s="11">
        <v>1</v>
      </c>
      <c r="G382" s="14" t="s">
        <v>722</v>
      </c>
    </row>
    <row r="383" ht="16" customHeight="1" spans="1:7">
      <c r="A383" s="13" t="s">
        <v>734</v>
      </c>
      <c r="B383" s="9">
        <v>82.68816667</v>
      </c>
      <c r="C383" s="9">
        <v>30.6193</v>
      </c>
      <c r="D383" s="10">
        <v>5140</v>
      </c>
      <c r="E383" s="11">
        <v>6.7</v>
      </c>
      <c r="F383" s="11">
        <v>0.7</v>
      </c>
      <c r="G383" s="14" t="s">
        <v>722</v>
      </c>
    </row>
    <row r="384" ht="16" customHeight="1" spans="1:7">
      <c r="A384" s="13" t="s">
        <v>735</v>
      </c>
      <c r="B384" s="9">
        <v>86.22633333</v>
      </c>
      <c r="C384" s="9">
        <v>29.55947222</v>
      </c>
      <c r="D384" s="10">
        <v>4935</v>
      </c>
      <c r="E384" s="11">
        <v>9.2</v>
      </c>
      <c r="F384" s="11">
        <v>0.7</v>
      </c>
      <c r="G384" s="14" t="s">
        <v>722</v>
      </c>
    </row>
    <row r="385" ht="16" customHeight="1" spans="1:7">
      <c r="A385" s="13" t="s">
        <v>736</v>
      </c>
      <c r="B385" s="9">
        <v>92.41035</v>
      </c>
      <c r="C385" s="9">
        <v>29.27395</v>
      </c>
      <c r="D385" s="10">
        <v>4191</v>
      </c>
      <c r="E385" s="11">
        <v>12.3</v>
      </c>
      <c r="F385" s="11">
        <v>1.6</v>
      </c>
      <c r="G385" s="14" t="s">
        <v>722</v>
      </c>
    </row>
    <row r="386" ht="16" customHeight="1" spans="1:7">
      <c r="A386" s="13" t="s">
        <v>737</v>
      </c>
      <c r="B386" s="9">
        <v>92.4118333333333</v>
      </c>
      <c r="C386" s="9">
        <v>29.2735333333333</v>
      </c>
      <c r="D386" s="10">
        <v>4058</v>
      </c>
      <c r="E386" s="11">
        <v>12.6</v>
      </c>
      <c r="F386" s="11">
        <v>1.7</v>
      </c>
      <c r="G386" s="14" t="s">
        <v>722</v>
      </c>
    </row>
    <row r="387" ht="16" customHeight="1" spans="1:7">
      <c r="A387" s="13" t="s">
        <v>738</v>
      </c>
      <c r="B387" s="9">
        <v>92.4138</v>
      </c>
      <c r="C387" s="9">
        <v>29.2714833333333</v>
      </c>
      <c r="D387" s="10">
        <v>3912</v>
      </c>
      <c r="E387" s="11">
        <v>10.2</v>
      </c>
      <c r="F387" s="11">
        <v>1.2</v>
      </c>
      <c r="G387" s="14" t="s">
        <v>722</v>
      </c>
    </row>
    <row r="388" ht="16" customHeight="1" spans="1:7">
      <c r="A388" s="13" t="s">
        <v>739</v>
      </c>
      <c r="B388" s="9">
        <v>92.4131166666667</v>
      </c>
      <c r="C388" s="9">
        <v>29.2639333333333</v>
      </c>
      <c r="D388" s="10">
        <v>3660</v>
      </c>
      <c r="E388" s="11">
        <v>9.3</v>
      </c>
      <c r="F388" s="11">
        <v>1.1</v>
      </c>
      <c r="G388" s="14" t="s">
        <v>722</v>
      </c>
    </row>
    <row r="389" ht="16" customHeight="1" spans="1:7">
      <c r="A389" s="13" t="s">
        <v>740</v>
      </c>
      <c r="B389" s="9">
        <v>92.4169333333333</v>
      </c>
      <c r="C389" s="9">
        <v>29.2612333333333</v>
      </c>
      <c r="D389" s="10">
        <v>3477</v>
      </c>
      <c r="E389" s="11">
        <v>8.4</v>
      </c>
      <c r="F389" s="11">
        <v>1</v>
      </c>
      <c r="G389" s="14" t="s">
        <v>722</v>
      </c>
    </row>
    <row r="390" ht="16" customHeight="1" spans="1:7">
      <c r="A390" s="13" t="s">
        <v>741</v>
      </c>
      <c r="B390" s="9">
        <v>92.3993666666667</v>
      </c>
      <c r="C390" s="9">
        <v>29.25495</v>
      </c>
      <c r="D390" s="10">
        <v>3376</v>
      </c>
      <c r="E390" s="11">
        <v>6.1</v>
      </c>
      <c r="F390" s="11">
        <v>0.6</v>
      </c>
      <c r="G390" s="14" t="s">
        <v>722</v>
      </c>
    </row>
    <row r="391" ht="16" customHeight="1" spans="1:7">
      <c r="A391" s="13" t="s">
        <v>742</v>
      </c>
      <c r="B391" s="9">
        <v>102.167833333333</v>
      </c>
      <c r="C391" s="9">
        <v>29.6341944444444</v>
      </c>
      <c r="D391" s="10">
        <v>1160</v>
      </c>
      <c r="E391" s="11">
        <v>1</v>
      </c>
      <c r="F391" s="11">
        <v>0.4</v>
      </c>
      <c r="G391" s="18" t="s">
        <v>743</v>
      </c>
    </row>
    <row r="392" ht="16" customHeight="1" spans="1:7">
      <c r="A392" s="13" t="s">
        <v>744</v>
      </c>
      <c r="B392" s="9">
        <v>102.217777777778</v>
      </c>
      <c r="C392" s="9">
        <v>29.7956944444444</v>
      </c>
      <c r="D392" s="10">
        <v>1412</v>
      </c>
      <c r="E392" s="11">
        <v>1.8</v>
      </c>
      <c r="F392" s="11">
        <v>0.5</v>
      </c>
      <c r="G392" s="18" t="s">
        <v>743</v>
      </c>
    </row>
    <row r="393" ht="16" customHeight="1" spans="1:7">
      <c r="A393" s="13" t="s">
        <v>745</v>
      </c>
      <c r="B393" s="9">
        <v>102.162194444444</v>
      </c>
      <c r="C393" s="9">
        <v>30.0598888888889</v>
      </c>
      <c r="D393" s="10">
        <v>1374</v>
      </c>
      <c r="E393" s="11">
        <v>0.6</v>
      </c>
      <c r="F393" s="11">
        <v>0.2</v>
      </c>
      <c r="G393" s="18" t="s">
        <v>743</v>
      </c>
    </row>
    <row r="394" ht="16" customHeight="1" spans="1:7">
      <c r="A394" s="13" t="s">
        <v>746</v>
      </c>
      <c r="B394" s="9">
        <v>101.975861111111</v>
      </c>
      <c r="C394" s="9">
        <v>30.0571944444444</v>
      </c>
      <c r="D394" s="10">
        <v>2473</v>
      </c>
      <c r="E394" s="11">
        <v>1.6</v>
      </c>
      <c r="F394" s="11">
        <v>0.5</v>
      </c>
      <c r="G394" s="18" t="s">
        <v>743</v>
      </c>
    </row>
    <row r="395" ht="16" customHeight="1" spans="1:7">
      <c r="A395" s="13" t="s">
        <v>747</v>
      </c>
      <c r="B395" s="9">
        <v>101.977111111111</v>
      </c>
      <c r="C395" s="9">
        <v>29.5671111111111</v>
      </c>
      <c r="D395" s="10">
        <v>3190</v>
      </c>
      <c r="E395" s="11">
        <v>0.4</v>
      </c>
      <c r="F395" s="11">
        <v>0.2</v>
      </c>
      <c r="G395" s="18" t="s">
        <v>743</v>
      </c>
    </row>
    <row r="396" ht="16" customHeight="1" spans="1:7">
      <c r="A396" s="13" t="s">
        <v>748</v>
      </c>
      <c r="B396" s="9">
        <v>101.981277777778</v>
      </c>
      <c r="C396" s="9">
        <v>29.5683055555556</v>
      </c>
      <c r="D396" s="10">
        <v>3216</v>
      </c>
      <c r="E396" s="11">
        <v>1.1</v>
      </c>
      <c r="F396" s="11">
        <v>0.4</v>
      </c>
      <c r="G396" s="18" t="s">
        <v>743</v>
      </c>
    </row>
    <row r="397" ht="16" customHeight="1" spans="1:7">
      <c r="A397" s="13" t="s">
        <v>749</v>
      </c>
      <c r="B397" s="9">
        <v>101.986388888889</v>
      </c>
      <c r="C397" s="9">
        <v>29.57025</v>
      </c>
      <c r="D397" s="10">
        <v>3173</v>
      </c>
      <c r="E397" s="11">
        <v>2.7</v>
      </c>
      <c r="F397" s="11">
        <v>0.7</v>
      </c>
      <c r="G397" s="18" t="s">
        <v>743</v>
      </c>
    </row>
    <row r="398" ht="16" customHeight="1" spans="1:7">
      <c r="A398" s="13" t="s">
        <v>750</v>
      </c>
      <c r="B398" s="9">
        <v>102.009444444444</v>
      </c>
      <c r="C398" s="9">
        <v>29.5769444444444</v>
      </c>
      <c r="D398" s="10">
        <v>2903</v>
      </c>
      <c r="E398" s="11">
        <v>1</v>
      </c>
      <c r="F398" s="11">
        <v>0.3</v>
      </c>
      <c r="G398" s="18" t="s">
        <v>743</v>
      </c>
    </row>
    <row r="399" ht="16" customHeight="1" spans="1:7">
      <c r="A399" s="13" t="s">
        <v>751</v>
      </c>
      <c r="B399" s="9">
        <v>102.008638888889</v>
      </c>
      <c r="C399" s="9">
        <v>29.5804444444444</v>
      </c>
      <c r="D399" s="10">
        <v>2919</v>
      </c>
      <c r="E399" s="11">
        <v>0.7</v>
      </c>
      <c r="F399" s="11">
        <v>0.2</v>
      </c>
      <c r="G399" s="18" t="s">
        <v>743</v>
      </c>
    </row>
    <row r="400" ht="16" customHeight="1" spans="1:7">
      <c r="A400" s="13" t="s">
        <v>752</v>
      </c>
      <c r="B400" s="9">
        <v>102.028666666667</v>
      </c>
      <c r="C400" s="9">
        <v>29.5846111111111</v>
      </c>
      <c r="D400" s="10">
        <v>2662</v>
      </c>
      <c r="E400" s="11">
        <v>0.6</v>
      </c>
      <c r="F400" s="11">
        <v>0.2</v>
      </c>
      <c r="G400" s="18" t="s">
        <v>743</v>
      </c>
    </row>
    <row r="401" ht="16" customHeight="1" spans="1:7">
      <c r="A401" s="13" t="s">
        <v>753</v>
      </c>
      <c r="B401" s="9">
        <v>102.083277777778</v>
      </c>
      <c r="C401" s="9">
        <v>29.6056944444444</v>
      </c>
      <c r="D401" s="10">
        <v>1951</v>
      </c>
      <c r="E401" s="11">
        <v>0.2</v>
      </c>
      <c r="F401" s="11">
        <v>0.1</v>
      </c>
      <c r="G401" s="18" t="s">
        <v>743</v>
      </c>
    </row>
    <row r="402" ht="16" customHeight="1" spans="1:7">
      <c r="A402" s="13" t="s">
        <v>754</v>
      </c>
      <c r="B402" s="9">
        <v>102.105611111111</v>
      </c>
      <c r="C402" s="9">
        <v>29.6107222222222</v>
      </c>
      <c r="D402" s="10">
        <v>1807</v>
      </c>
      <c r="E402" s="11">
        <v>1.2</v>
      </c>
      <c r="F402" s="11">
        <v>0.5</v>
      </c>
      <c r="G402" s="18" t="s">
        <v>743</v>
      </c>
    </row>
    <row r="403" ht="16" customHeight="1" spans="1:7">
      <c r="A403" s="13" t="s">
        <v>755</v>
      </c>
      <c r="B403" s="9">
        <v>102.6386</v>
      </c>
      <c r="C403" s="9">
        <v>30.8776</v>
      </c>
      <c r="D403" s="10">
        <v>3519</v>
      </c>
      <c r="E403" s="11">
        <v>25.7</v>
      </c>
      <c r="F403" s="11">
        <v>1.9</v>
      </c>
      <c r="G403" s="18" t="s">
        <v>756</v>
      </c>
    </row>
    <row r="404" ht="16" customHeight="1" spans="1:7">
      <c r="A404" s="13" t="s">
        <v>757</v>
      </c>
      <c r="B404" s="9">
        <v>102.6816</v>
      </c>
      <c r="C404" s="9">
        <v>30.8721</v>
      </c>
      <c r="D404" s="10">
        <v>4056</v>
      </c>
      <c r="E404" s="11">
        <v>27</v>
      </c>
      <c r="F404" s="11">
        <v>3</v>
      </c>
      <c r="G404" s="18" t="s">
        <v>756</v>
      </c>
    </row>
    <row r="405" ht="16" customHeight="1" spans="1:7">
      <c r="A405" s="13" t="s">
        <v>758</v>
      </c>
      <c r="B405" s="9">
        <v>102.7041</v>
      </c>
      <c r="C405" s="9">
        <v>30.8404</v>
      </c>
      <c r="D405" s="10">
        <v>3394</v>
      </c>
      <c r="E405" s="11">
        <v>23.5</v>
      </c>
      <c r="F405" s="11">
        <v>2</v>
      </c>
      <c r="G405" s="18" t="s">
        <v>756</v>
      </c>
    </row>
    <row r="406" ht="16" customHeight="1" spans="1:7">
      <c r="A406" s="13" t="s">
        <v>759</v>
      </c>
      <c r="B406" s="9">
        <v>102.7293</v>
      </c>
      <c r="C406" s="9">
        <v>30.8121</v>
      </c>
      <c r="D406" s="10">
        <v>2485</v>
      </c>
      <c r="E406" s="11">
        <v>10.7</v>
      </c>
      <c r="F406" s="11">
        <v>1.3</v>
      </c>
      <c r="G406" s="18" t="s">
        <v>756</v>
      </c>
    </row>
    <row r="407" ht="16" customHeight="1" spans="1:7">
      <c r="A407" s="13" t="s">
        <v>760</v>
      </c>
      <c r="B407" s="9">
        <v>102.8415</v>
      </c>
      <c r="C407" s="9">
        <v>30.6363</v>
      </c>
      <c r="D407" s="10">
        <v>2203</v>
      </c>
      <c r="E407" s="11">
        <v>1.9</v>
      </c>
      <c r="F407" s="11">
        <v>1.4</v>
      </c>
      <c r="G407" s="18" t="s">
        <v>756</v>
      </c>
    </row>
    <row r="408" ht="16" customHeight="1" spans="1:7">
      <c r="A408" s="13" t="s">
        <v>761</v>
      </c>
      <c r="B408" s="9">
        <v>102.8679</v>
      </c>
      <c r="C408" s="9">
        <v>30.6031</v>
      </c>
      <c r="D408" s="10">
        <v>2268</v>
      </c>
      <c r="E408" s="11">
        <v>2.9</v>
      </c>
      <c r="F408" s="11">
        <v>0.8</v>
      </c>
      <c r="G408" s="18" t="s">
        <v>756</v>
      </c>
    </row>
    <row r="409" ht="16" customHeight="1" spans="1:7">
      <c r="A409" s="13" t="s">
        <v>762</v>
      </c>
      <c r="B409" s="9">
        <v>102.913</v>
      </c>
      <c r="C409" s="9">
        <v>30.5289</v>
      </c>
      <c r="D409" s="10">
        <v>1416</v>
      </c>
      <c r="E409" s="11">
        <v>3.8</v>
      </c>
      <c r="F409" s="11">
        <v>0.8</v>
      </c>
      <c r="G409" s="18" t="s">
        <v>756</v>
      </c>
    </row>
    <row r="410" ht="16" customHeight="1" spans="1:7">
      <c r="A410" s="13" t="s">
        <v>763</v>
      </c>
      <c r="B410" s="9">
        <v>102.8585</v>
      </c>
      <c r="C410" s="9">
        <v>30.4477</v>
      </c>
      <c r="D410" s="10">
        <v>1254</v>
      </c>
      <c r="E410" s="11">
        <v>5</v>
      </c>
      <c r="F410" s="11">
        <v>0.4</v>
      </c>
      <c r="G410" s="18" t="s">
        <v>756</v>
      </c>
    </row>
    <row r="411" ht="16" customHeight="1" spans="1:7">
      <c r="A411" s="13" t="s">
        <v>764</v>
      </c>
      <c r="B411" s="9">
        <v>102.7921</v>
      </c>
      <c r="C411" s="9">
        <v>30.3413</v>
      </c>
      <c r="D411" s="10">
        <v>976</v>
      </c>
      <c r="E411" s="11">
        <v>2.7</v>
      </c>
      <c r="F411" s="11">
        <v>0.4</v>
      </c>
      <c r="G411" s="18" t="s">
        <v>756</v>
      </c>
    </row>
    <row r="412" ht="16" customHeight="1" spans="1:7">
      <c r="A412" s="13" t="s">
        <v>765</v>
      </c>
      <c r="B412" s="9">
        <v>103.4056</v>
      </c>
      <c r="C412" s="9">
        <v>31.0614</v>
      </c>
      <c r="D412" s="10">
        <v>1219</v>
      </c>
      <c r="E412" s="11">
        <v>6.3</v>
      </c>
      <c r="F412" s="11">
        <v>0.7</v>
      </c>
      <c r="G412" s="18" t="s">
        <v>756</v>
      </c>
    </row>
    <row r="413" ht="16" customHeight="1" spans="1:7">
      <c r="A413" s="13" t="s">
        <v>766</v>
      </c>
      <c r="B413" s="9">
        <v>102.9129</v>
      </c>
      <c r="C413" s="9">
        <v>30.9113</v>
      </c>
      <c r="D413" s="10">
        <v>4355</v>
      </c>
      <c r="E413" s="11">
        <v>8.1</v>
      </c>
      <c r="F413" s="11">
        <v>1.1</v>
      </c>
      <c r="G413" s="18" t="s">
        <v>756</v>
      </c>
    </row>
    <row r="414" ht="16" customHeight="1" spans="1:7">
      <c r="A414" s="13" t="s">
        <v>767</v>
      </c>
      <c r="B414" s="9">
        <v>102.6505</v>
      </c>
      <c r="C414" s="9">
        <v>30.964</v>
      </c>
      <c r="D414" s="10">
        <v>2728</v>
      </c>
      <c r="E414" s="11">
        <v>11.6</v>
      </c>
      <c r="F414" s="11">
        <v>1.7</v>
      </c>
      <c r="G414" s="18" t="s">
        <v>756</v>
      </c>
    </row>
    <row r="415" ht="16" customHeight="1" spans="1:7">
      <c r="A415" s="13" t="s">
        <v>768</v>
      </c>
      <c r="B415" s="9">
        <v>102.7292</v>
      </c>
      <c r="C415" s="9">
        <v>30.788</v>
      </c>
      <c r="D415" s="10">
        <v>2513</v>
      </c>
      <c r="E415" s="11">
        <v>16.8</v>
      </c>
      <c r="F415" s="11">
        <v>1</v>
      </c>
      <c r="G415" s="18" t="s">
        <v>756</v>
      </c>
    </row>
    <row r="416" ht="16" customHeight="1" spans="1:7">
      <c r="A416" s="13" t="s">
        <v>769</v>
      </c>
      <c r="B416" s="9">
        <v>102.7855</v>
      </c>
      <c r="C416" s="9">
        <v>30.3143</v>
      </c>
      <c r="D416" s="10">
        <v>956</v>
      </c>
      <c r="E416" s="11">
        <v>4.4</v>
      </c>
      <c r="F416" s="11">
        <v>0.4</v>
      </c>
      <c r="G416" s="18" t="s">
        <v>756</v>
      </c>
    </row>
    <row r="417" ht="16" customHeight="1" spans="1:7">
      <c r="A417" s="13" t="s">
        <v>770</v>
      </c>
      <c r="B417" s="9">
        <v>102.8869</v>
      </c>
      <c r="C417" s="9">
        <v>30.5572</v>
      </c>
      <c r="D417" s="10">
        <v>1513</v>
      </c>
      <c r="E417" s="11">
        <v>3.9</v>
      </c>
      <c r="F417" s="11">
        <v>0.4</v>
      </c>
      <c r="G417" s="18" t="s">
        <v>756</v>
      </c>
    </row>
    <row r="418" ht="16" customHeight="1" spans="1:7">
      <c r="A418" s="13" t="s">
        <v>771</v>
      </c>
      <c r="B418" s="9">
        <v>102.915</v>
      </c>
      <c r="C418" s="9">
        <v>30.512</v>
      </c>
      <c r="D418" s="10">
        <v>1366</v>
      </c>
      <c r="E418" s="11">
        <v>4</v>
      </c>
      <c r="F418" s="11">
        <v>0.5</v>
      </c>
      <c r="G418" s="18" t="s">
        <v>756</v>
      </c>
    </row>
    <row r="419" ht="16" customHeight="1" spans="1:7">
      <c r="A419" s="13" t="s">
        <v>772</v>
      </c>
      <c r="B419" s="9">
        <v>102.8797</v>
      </c>
      <c r="C419" s="9">
        <v>30.4614</v>
      </c>
      <c r="D419" s="10">
        <v>1464</v>
      </c>
      <c r="E419" s="11">
        <v>5</v>
      </c>
      <c r="F419" s="11">
        <v>0.5</v>
      </c>
      <c r="G419" s="18" t="s">
        <v>756</v>
      </c>
    </row>
    <row r="420" ht="16" customHeight="1" spans="1:7">
      <c r="A420" s="13" t="s">
        <v>773</v>
      </c>
      <c r="B420" s="9">
        <v>102.836</v>
      </c>
      <c r="C420" s="9">
        <v>30.4093</v>
      </c>
      <c r="D420" s="10">
        <v>1066</v>
      </c>
      <c r="E420" s="11">
        <v>5.3</v>
      </c>
      <c r="F420" s="11">
        <v>0.5</v>
      </c>
      <c r="G420" s="18" t="s">
        <v>756</v>
      </c>
    </row>
    <row r="421" ht="16" customHeight="1" spans="1:7">
      <c r="A421" s="13" t="s">
        <v>774</v>
      </c>
      <c r="B421" s="9">
        <v>104.7375</v>
      </c>
      <c r="C421" s="9">
        <v>31.8559</v>
      </c>
      <c r="D421" s="10">
        <v>584</v>
      </c>
      <c r="E421" s="11">
        <v>67.3</v>
      </c>
      <c r="F421" s="11">
        <v>4.6</v>
      </c>
      <c r="G421" s="18" t="s">
        <v>756</v>
      </c>
    </row>
    <row r="422" ht="16" customHeight="1" spans="1:7">
      <c r="A422" s="13" t="s">
        <v>775</v>
      </c>
      <c r="B422" s="9">
        <v>104.7323</v>
      </c>
      <c r="C422" s="9">
        <v>31.8648</v>
      </c>
      <c r="D422" s="10">
        <v>595</v>
      </c>
      <c r="E422" s="11">
        <v>83.3</v>
      </c>
      <c r="F422" s="11">
        <v>9.1</v>
      </c>
      <c r="G422" s="18" t="s">
        <v>756</v>
      </c>
    </row>
    <row r="423" ht="16" customHeight="1" spans="1:7">
      <c r="A423" s="13" t="s">
        <v>776</v>
      </c>
      <c r="B423" s="9">
        <v>102.8772</v>
      </c>
      <c r="C423" s="9">
        <v>30.4645</v>
      </c>
      <c r="D423" s="10">
        <v>1222</v>
      </c>
      <c r="E423" s="11">
        <v>5.4</v>
      </c>
      <c r="F423" s="11">
        <v>0.7</v>
      </c>
      <c r="G423" s="18" t="s">
        <v>756</v>
      </c>
    </row>
    <row r="424" ht="16" customHeight="1" spans="1:7">
      <c r="A424" s="13" t="s">
        <v>777</v>
      </c>
      <c r="B424" s="9">
        <v>103.3987</v>
      </c>
      <c r="C424" s="9">
        <v>31.3273</v>
      </c>
      <c r="D424" s="10">
        <v>1782</v>
      </c>
      <c r="E424" s="11">
        <v>2.1</v>
      </c>
      <c r="F424" s="11">
        <v>0.2</v>
      </c>
      <c r="G424" s="18" t="s">
        <v>756</v>
      </c>
    </row>
    <row r="425" ht="16" customHeight="1" spans="1:7">
      <c r="A425" s="13" t="s">
        <v>778</v>
      </c>
      <c r="B425" s="9">
        <v>104.7135</v>
      </c>
      <c r="C425" s="9">
        <v>32.3859</v>
      </c>
      <c r="D425" s="10">
        <v>1121</v>
      </c>
      <c r="E425" s="11">
        <v>24.4</v>
      </c>
      <c r="F425" s="11">
        <v>1.9</v>
      </c>
      <c r="G425" s="18" t="s">
        <v>756</v>
      </c>
    </row>
    <row r="426" ht="16" customHeight="1" spans="1:7">
      <c r="A426" s="12" t="s">
        <v>779</v>
      </c>
      <c r="B426" s="9">
        <v>102.057</v>
      </c>
      <c r="C426" s="9">
        <v>30.997</v>
      </c>
      <c r="D426" s="10">
        <v>2133</v>
      </c>
      <c r="E426" s="11">
        <v>3.3</v>
      </c>
      <c r="F426" s="11">
        <v>0.6</v>
      </c>
      <c r="G426" s="13" t="s">
        <v>780</v>
      </c>
    </row>
    <row r="427" ht="16" customHeight="1" spans="1:7">
      <c r="A427" s="12" t="s">
        <v>781</v>
      </c>
      <c r="B427" s="9">
        <v>101.868</v>
      </c>
      <c r="C427" s="9">
        <v>31.023</v>
      </c>
      <c r="D427" s="10">
        <v>1985</v>
      </c>
      <c r="E427" s="11">
        <v>2</v>
      </c>
      <c r="F427" s="11">
        <v>0.6</v>
      </c>
      <c r="G427" s="13" t="s">
        <v>780</v>
      </c>
    </row>
    <row r="428" ht="16" customHeight="1" spans="1:7">
      <c r="A428" s="12" t="s">
        <v>782</v>
      </c>
      <c r="B428" s="9">
        <v>101.837</v>
      </c>
      <c r="C428" s="9">
        <v>31.027</v>
      </c>
      <c r="D428" s="10">
        <v>2333</v>
      </c>
      <c r="E428" s="11">
        <v>2.9</v>
      </c>
      <c r="F428" s="11">
        <v>0.6</v>
      </c>
      <c r="G428" s="13" t="s">
        <v>780</v>
      </c>
    </row>
    <row r="429" ht="16" customHeight="1" spans="1:7">
      <c r="A429" s="12" t="s">
        <v>783</v>
      </c>
      <c r="B429" s="9">
        <v>101.873</v>
      </c>
      <c r="C429" s="9">
        <v>30.893</v>
      </c>
      <c r="D429" s="10">
        <v>2014</v>
      </c>
      <c r="E429" s="11">
        <v>3.5</v>
      </c>
      <c r="F429" s="11">
        <v>0.3</v>
      </c>
      <c r="G429" s="13" t="s">
        <v>780</v>
      </c>
    </row>
    <row r="430" ht="16" customHeight="1" spans="1:7">
      <c r="A430" s="12" t="s">
        <v>784</v>
      </c>
      <c r="B430" s="9">
        <v>101.871</v>
      </c>
      <c r="C430" s="9">
        <v>30.874</v>
      </c>
      <c r="D430" s="10">
        <v>1860</v>
      </c>
      <c r="E430" s="11">
        <v>2.2</v>
      </c>
      <c r="F430" s="11">
        <v>0.3</v>
      </c>
      <c r="G430" s="13" t="s">
        <v>780</v>
      </c>
    </row>
    <row r="431" ht="16" customHeight="1" spans="1:7">
      <c r="A431" s="12" t="s">
        <v>785</v>
      </c>
      <c r="B431" s="9">
        <v>101.8</v>
      </c>
      <c r="C431" s="9">
        <v>30.828</v>
      </c>
      <c r="D431" s="10">
        <v>2060</v>
      </c>
      <c r="E431" s="11">
        <v>5.1</v>
      </c>
      <c r="F431" s="11">
        <v>1</v>
      </c>
      <c r="G431" s="13" t="s">
        <v>780</v>
      </c>
    </row>
    <row r="432" ht="16" customHeight="1" spans="1:7">
      <c r="A432" s="12" t="s">
        <v>786</v>
      </c>
      <c r="B432" s="9">
        <v>102.023</v>
      </c>
      <c r="C432" s="9">
        <v>30.725</v>
      </c>
      <c r="D432" s="10">
        <v>1790</v>
      </c>
      <c r="E432" s="11">
        <v>2</v>
      </c>
      <c r="F432" s="11">
        <v>0.3</v>
      </c>
      <c r="G432" s="13" t="s">
        <v>780</v>
      </c>
    </row>
    <row r="433" ht="16" customHeight="1" spans="1:7">
      <c r="A433" s="12" t="s">
        <v>787</v>
      </c>
      <c r="B433" s="9">
        <v>101.851</v>
      </c>
      <c r="C433" s="9">
        <v>30.861</v>
      </c>
      <c r="D433" s="10">
        <v>1947</v>
      </c>
      <c r="E433" s="11">
        <v>2.3</v>
      </c>
      <c r="F433" s="11">
        <v>0.4</v>
      </c>
      <c r="G433" s="13" t="s">
        <v>780</v>
      </c>
    </row>
    <row r="434" ht="16" customHeight="1" spans="1:7">
      <c r="A434" s="12" t="s">
        <v>788</v>
      </c>
      <c r="B434" s="9">
        <v>101.853</v>
      </c>
      <c r="C434" s="9">
        <v>30.861</v>
      </c>
      <c r="D434" s="10">
        <v>1947</v>
      </c>
      <c r="E434" s="11">
        <v>1.8</v>
      </c>
      <c r="F434" s="11">
        <v>0.3</v>
      </c>
      <c r="G434" s="13" t="s">
        <v>780</v>
      </c>
    </row>
    <row r="435" ht="16" customHeight="1" spans="1:7">
      <c r="A435" s="12" t="s">
        <v>789</v>
      </c>
      <c r="B435" s="9">
        <v>101.729</v>
      </c>
      <c r="C435" s="9">
        <v>30.777</v>
      </c>
      <c r="D435" s="10">
        <v>2231</v>
      </c>
      <c r="E435" s="11">
        <v>1.8</v>
      </c>
      <c r="F435" s="11">
        <v>0.3</v>
      </c>
      <c r="G435" s="13" t="s">
        <v>780</v>
      </c>
    </row>
    <row r="436" ht="16" customHeight="1" spans="1:7">
      <c r="A436" s="12" t="s">
        <v>790</v>
      </c>
      <c r="B436" s="9">
        <v>101.737</v>
      </c>
      <c r="C436" s="9">
        <v>30.744</v>
      </c>
      <c r="D436" s="10">
        <v>2466</v>
      </c>
      <c r="E436" s="11">
        <v>1.6</v>
      </c>
      <c r="F436" s="11">
        <v>0.3</v>
      </c>
      <c r="G436" s="13" t="s">
        <v>780</v>
      </c>
    </row>
    <row r="437" ht="16" customHeight="1" spans="1:7">
      <c r="A437" s="12" t="s">
        <v>791</v>
      </c>
      <c r="B437" s="9">
        <v>102.325</v>
      </c>
      <c r="C437" s="9">
        <v>31.013</v>
      </c>
      <c r="D437" s="10">
        <v>2326</v>
      </c>
      <c r="E437" s="11">
        <v>9.7</v>
      </c>
      <c r="F437" s="11">
        <v>0.9</v>
      </c>
      <c r="G437" s="13" t="s">
        <v>780</v>
      </c>
    </row>
    <row r="438" ht="16" customHeight="1" spans="1:7">
      <c r="A438" s="12" t="s">
        <v>792</v>
      </c>
      <c r="B438" s="9">
        <v>102.074</v>
      </c>
      <c r="C438" s="9">
        <v>31.009</v>
      </c>
      <c r="D438" s="10">
        <v>2142</v>
      </c>
      <c r="E438" s="11">
        <v>5.8</v>
      </c>
      <c r="F438" s="11">
        <v>0.6</v>
      </c>
      <c r="G438" s="13" t="s">
        <v>780</v>
      </c>
    </row>
    <row r="439" ht="16" customHeight="1" spans="1:7">
      <c r="A439" s="12" t="s">
        <v>793</v>
      </c>
      <c r="B439" s="9">
        <v>101.882</v>
      </c>
      <c r="C439" s="9">
        <v>31.125</v>
      </c>
      <c r="D439" s="10">
        <v>2012</v>
      </c>
      <c r="E439" s="11">
        <v>4.2</v>
      </c>
      <c r="F439" s="11">
        <v>0.5</v>
      </c>
      <c r="G439" s="13" t="s">
        <v>780</v>
      </c>
    </row>
    <row r="440" ht="16" customHeight="1" spans="1:7">
      <c r="A440" s="12" t="s">
        <v>794</v>
      </c>
      <c r="B440" s="9">
        <v>101.873</v>
      </c>
      <c r="C440" s="9">
        <v>31.175</v>
      </c>
      <c r="D440" s="10">
        <v>3190</v>
      </c>
      <c r="E440" s="11">
        <v>6.4</v>
      </c>
      <c r="F440" s="11">
        <v>0.5</v>
      </c>
      <c r="G440" s="13" t="s">
        <v>780</v>
      </c>
    </row>
    <row r="441" ht="16" customHeight="1" spans="1:7">
      <c r="A441" s="12" t="s">
        <v>795</v>
      </c>
      <c r="B441" s="9">
        <v>101.868</v>
      </c>
      <c r="C441" s="9">
        <v>31.03</v>
      </c>
      <c r="D441" s="10">
        <v>1991</v>
      </c>
      <c r="E441" s="11">
        <v>3.3</v>
      </c>
      <c r="F441" s="11">
        <v>0.5</v>
      </c>
      <c r="G441" s="13" t="s">
        <v>780</v>
      </c>
    </row>
    <row r="442" ht="16" customHeight="1" spans="1:7">
      <c r="A442" s="12" t="s">
        <v>796</v>
      </c>
      <c r="B442" s="9">
        <v>101.903</v>
      </c>
      <c r="C442" s="9">
        <v>31.153</v>
      </c>
      <c r="D442" s="10">
        <v>2240</v>
      </c>
      <c r="E442" s="11">
        <v>7.1</v>
      </c>
      <c r="F442" s="11">
        <v>1.5</v>
      </c>
      <c r="G442" s="13" t="s">
        <v>780</v>
      </c>
    </row>
    <row r="443" ht="16" customHeight="1" spans="1:7">
      <c r="A443" s="12" t="s">
        <v>797</v>
      </c>
      <c r="B443" s="9">
        <v>102.241</v>
      </c>
      <c r="C443" s="9">
        <v>31.0283</v>
      </c>
      <c r="D443" s="10">
        <v>2800</v>
      </c>
      <c r="E443" s="11">
        <v>12</v>
      </c>
      <c r="F443" s="11">
        <v>6.6</v>
      </c>
      <c r="G443" s="13" t="s">
        <v>780</v>
      </c>
    </row>
    <row r="444" ht="16" customHeight="1" spans="1:7">
      <c r="A444" s="12" t="s">
        <v>798</v>
      </c>
      <c r="B444" s="9">
        <v>101.9297</v>
      </c>
      <c r="C444" s="9">
        <v>31.198</v>
      </c>
      <c r="D444" s="10">
        <v>2840</v>
      </c>
      <c r="E444" s="11">
        <v>8.43</v>
      </c>
      <c r="F444" s="11">
        <v>0.87</v>
      </c>
      <c r="G444" s="13" t="s">
        <v>780</v>
      </c>
    </row>
    <row r="445" ht="16" customHeight="1" spans="1:7">
      <c r="A445" s="12" t="s">
        <v>799</v>
      </c>
      <c r="B445" s="9">
        <v>101.9262</v>
      </c>
      <c r="C445" s="9">
        <v>31.195</v>
      </c>
      <c r="D445" s="10">
        <v>2580</v>
      </c>
      <c r="E445" s="11">
        <v>10</v>
      </c>
      <c r="F445" s="11">
        <v>0.7</v>
      </c>
      <c r="G445" s="13" t="s">
        <v>780</v>
      </c>
    </row>
    <row r="446" ht="16" customHeight="1" spans="1:7">
      <c r="A446" s="12" t="s">
        <v>800</v>
      </c>
      <c r="B446" s="9">
        <v>101.9241</v>
      </c>
      <c r="C446" s="9">
        <v>31.1937</v>
      </c>
      <c r="D446" s="10">
        <v>2500</v>
      </c>
      <c r="E446" s="11">
        <v>10.4</v>
      </c>
      <c r="F446" s="11">
        <v>0.7</v>
      </c>
      <c r="G446" s="13" t="s">
        <v>780</v>
      </c>
    </row>
    <row r="447" ht="16" customHeight="1" spans="1:7">
      <c r="A447" s="12" t="s">
        <v>801</v>
      </c>
      <c r="B447" s="9">
        <v>101.929</v>
      </c>
      <c r="C447" s="9">
        <v>31.2042</v>
      </c>
      <c r="D447" s="10">
        <v>3000</v>
      </c>
      <c r="E447" s="11">
        <v>10.5</v>
      </c>
      <c r="F447" s="11">
        <v>1.1</v>
      </c>
      <c r="G447" s="13" t="s">
        <v>780</v>
      </c>
    </row>
    <row r="448" ht="16" customHeight="1" spans="1:7">
      <c r="A448" s="12" t="s">
        <v>802</v>
      </c>
      <c r="B448" s="9">
        <v>101.932</v>
      </c>
      <c r="C448" s="9">
        <v>31.1733</v>
      </c>
      <c r="D448" s="10">
        <v>2100</v>
      </c>
      <c r="E448" s="11">
        <v>8.87</v>
      </c>
      <c r="F448" s="11">
        <v>0.49</v>
      </c>
      <c r="G448" s="13" t="s">
        <v>780</v>
      </c>
    </row>
    <row r="449" ht="16" customHeight="1" spans="1:7">
      <c r="A449" s="13" t="s">
        <v>803</v>
      </c>
      <c r="B449" s="9">
        <v>100.0933</v>
      </c>
      <c r="C449" s="9">
        <v>29.321</v>
      </c>
      <c r="D449" s="10">
        <v>4242</v>
      </c>
      <c r="E449" s="11">
        <v>125</v>
      </c>
      <c r="F449" s="11">
        <v>10</v>
      </c>
      <c r="G449" s="18" t="s">
        <v>265</v>
      </c>
    </row>
    <row r="450" ht="16" customHeight="1" spans="1:7">
      <c r="A450" s="13" t="s">
        <v>264</v>
      </c>
      <c r="B450" s="9">
        <v>100.1545</v>
      </c>
      <c r="C450" s="9">
        <v>29.394</v>
      </c>
      <c r="D450" s="10">
        <v>4464</v>
      </c>
      <c r="E450" s="11">
        <v>152</v>
      </c>
      <c r="F450" s="11">
        <v>6</v>
      </c>
      <c r="G450" s="18" t="s">
        <v>265</v>
      </c>
    </row>
    <row r="451" ht="16" customHeight="1" spans="1:7">
      <c r="A451" s="13" t="s">
        <v>266</v>
      </c>
      <c r="B451" s="9">
        <v>100.3188</v>
      </c>
      <c r="C451" s="9">
        <v>29.0319</v>
      </c>
      <c r="D451" s="10">
        <v>3696</v>
      </c>
      <c r="E451" s="11">
        <v>108</v>
      </c>
      <c r="F451" s="11">
        <v>5</v>
      </c>
      <c r="G451" s="18" t="s">
        <v>265</v>
      </c>
    </row>
    <row r="452" ht="16" customHeight="1" spans="1:7">
      <c r="A452" s="13" t="s">
        <v>267</v>
      </c>
      <c r="B452" s="9">
        <v>100.344</v>
      </c>
      <c r="C452" s="9">
        <v>29.0195</v>
      </c>
      <c r="D452" s="10">
        <v>4252</v>
      </c>
      <c r="E452" s="11">
        <v>131</v>
      </c>
      <c r="F452" s="11">
        <v>6</v>
      </c>
      <c r="G452" s="18" t="s">
        <v>265</v>
      </c>
    </row>
    <row r="453" ht="16" customHeight="1" spans="1:7">
      <c r="A453" s="13" t="s">
        <v>804</v>
      </c>
      <c r="B453" s="9">
        <v>100.1892</v>
      </c>
      <c r="C453" s="9">
        <v>29.4518</v>
      </c>
      <c r="D453" s="10">
        <v>4588</v>
      </c>
      <c r="E453" s="11">
        <v>147</v>
      </c>
      <c r="F453" s="11">
        <v>6</v>
      </c>
      <c r="G453" s="18" t="s">
        <v>265</v>
      </c>
    </row>
    <row r="454" ht="16" customHeight="1" spans="1:7">
      <c r="A454" s="13" t="s">
        <v>805</v>
      </c>
      <c r="B454" s="9">
        <v>100.333</v>
      </c>
      <c r="C454" s="9">
        <v>29.0188</v>
      </c>
      <c r="D454" s="10">
        <v>3973</v>
      </c>
      <c r="E454" s="11">
        <v>124</v>
      </c>
      <c r="F454" s="11">
        <v>6</v>
      </c>
      <c r="G454" s="18" t="s">
        <v>265</v>
      </c>
    </row>
    <row r="455" ht="16" customHeight="1" spans="1:7">
      <c r="A455" s="13" t="s">
        <v>268</v>
      </c>
      <c r="B455" s="9">
        <v>100.267</v>
      </c>
      <c r="C455" s="9">
        <v>29.5138</v>
      </c>
      <c r="D455" s="10">
        <v>4535</v>
      </c>
      <c r="E455" s="11">
        <v>130</v>
      </c>
      <c r="F455" s="11">
        <v>9</v>
      </c>
      <c r="G455" s="18" t="s">
        <v>265</v>
      </c>
    </row>
    <row r="456" ht="16" customHeight="1" spans="1:7">
      <c r="A456" s="13" t="s">
        <v>806</v>
      </c>
      <c r="B456" s="9">
        <v>100.2989</v>
      </c>
      <c r="C456" s="9">
        <v>29.5556</v>
      </c>
      <c r="D456" s="10">
        <v>4217</v>
      </c>
      <c r="E456" s="11">
        <v>116</v>
      </c>
      <c r="F456" s="11">
        <v>6</v>
      </c>
      <c r="G456" s="18" t="s">
        <v>265</v>
      </c>
    </row>
    <row r="457" ht="16" customHeight="1" spans="1:7">
      <c r="A457" s="13" t="s">
        <v>807</v>
      </c>
      <c r="B457" s="9">
        <v>100.339</v>
      </c>
      <c r="C457" s="9">
        <v>29.623</v>
      </c>
      <c r="D457" s="10">
        <v>3936</v>
      </c>
      <c r="E457" s="11">
        <v>99</v>
      </c>
      <c r="F457" s="11">
        <v>6</v>
      </c>
      <c r="G457" s="18" t="s">
        <v>265</v>
      </c>
    </row>
    <row r="458" ht="16" customHeight="1" spans="1:7">
      <c r="A458" s="13" t="s">
        <v>269</v>
      </c>
      <c r="B458" s="9">
        <v>100.5378</v>
      </c>
      <c r="C458" s="9">
        <v>29.0384</v>
      </c>
      <c r="D458" s="10">
        <v>3442</v>
      </c>
      <c r="E458" s="11">
        <v>95</v>
      </c>
      <c r="F458" s="11">
        <v>4</v>
      </c>
      <c r="G458" s="18" t="s">
        <v>265</v>
      </c>
    </row>
    <row r="459" ht="16" customHeight="1" spans="1:7">
      <c r="A459" s="13" t="s">
        <v>270</v>
      </c>
      <c r="B459" s="9">
        <v>100.6364</v>
      </c>
      <c r="C459" s="9">
        <v>29.0167</v>
      </c>
      <c r="D459" s="10">
        <v>3150</v>
      </c>
      <c r="E459" s="11">
        <v>57</v>
      </c>
      <c r="F459" s="11">
        <v>3</v>
      </c>
      <c r="G459" s="18" t="s">
        <v>265</v>
      </c>
    </row>
    <row r="460" ht="16" customHeight="1" spans="1:7">
      <c r="A460" s="13" t="s">
        <v>271</v>
      </c>
      <c r="B460" s="9">
        <v>102.56</v>
      </c>
      <c r="C460" s="9">
        <v>33.21</v>
      </c>
      <c r="D460" s="10">
        <v>3465</v>
      </c>
      <c r="E460" s="11">
        <v>105.6</v>
      </c>
      <c r="F460" s="11">
        <v>5.1</v>
      </c>
      <c r="G460" s="18" t="s">
        <v>272</v>
      </c>
    </row>
    <row r="461" ht="16" customHeight="1" spans="1:7">
      <c r="A461" s="13" t="s">
        <v>273</v>
      </c>
      <c r="B461" s="9">
        <v>102.65</v>
      </c>
      <c r="C461" s="9">
        <v>33.46</v>
      </c>
      <c r="D461" s="10">
        <v>3505</v>
      </c>
      <c r="E461" s="11">
        <v>122.9</v>
      </c>
      <c r="F461" s="11">
        <v>3</v>
      </c>
      <c r="G461" s="18" t="s">
        <v>272</v>
      </c>
    </row>
    <row r="462" ht="16" customHeight="1" spans="1:7">
      <c r="A462" s="13" t="s">
        <v>808</v>
      </c>
      <c r="B462" s="9">
        <v>102.71</v>
      </c>
      <c r="C462" s="9">
        <v>33.52</v>
      </c>
      <c r="D462" s="10">
        <v>3501</v>
      </c>
      <c r="E462" s="11">
        <v>112</v>
      </c>
      <c r="F462" s="11">
        <v>3.5</v>
      </c>
      <c r="G462" s="18" t="s">
        <v>272</v>
      </c>
    </row>
    <row r="463" ht="16" customHeight="1" spans="1:7">
      <c r="A463" s="13" t="s">
        <v>274</v>
      </c>
      <c r="B463" s="9">
        <v>102.88</v>
      </c>
      <c r="C463" s="9">
        <v>33.57</v>
      </c>
      <c r="D463" s="10">
        <v>3516</v>
      </c>
      <c r="E463" s="11">
        <v>119.8</v>
      </c>
      <c r="F463" s="11">
        <v>3.9</v>
      </c>
      <c r="G463" s="18" t="s">
        <v>272</v>
      </c>
    </row>
    <row r="464" ht="16" customHeight="1" spans="1:7">
      <c r="A464" s="13" t="s">
        <v>809</v>
      </c>
      <c r="B464" s="9">
        <v>102.95</v>
      </c>
      <c r="C464" s="9">
        <v>33.64</v>
      </c>
      <c r="D464" s="10">
        <v>3540</v>
      </c>
      <c r="E464" s="11">
        <v>118.2</v>
      </c>
      <c r="F464" s="11">
        <v>6.7</v>
      </c>
      <c r="G464" s="18" t="s">
        <v>272</v>
      </c>
    </row>
    <row r="465" ht="16" customHeight="1" spans="1:7">
      <c r="A465" s="13" t="s">
        <v>810</v>
      </c>
      <c r="B465" s="9">
        <v>102.96</v>
      </c>
      <c r="C465" s="9">
        <v>33.73</v>
      </c>
      <c r="D465" s="10">
        <v>3466</v>
      </c>
      <c r="E465" s="11">
        <v>113.6</v>
      </c>
      <c r="F465" s="11">
        <v>6.9</v>
      </c>
      <c r="G465" s="18" t="s">
        <v>272</v>
      </c>
    </row>
    <row r="466" ht="16" customHeight="1" spans="1:7">
      <c r="A466" s="13" t="s">
        <v>275</v>
      </c>
      <c r="B466" s="9">
        <v>102.95</v>
      </c>
      <c r="C466" s="9">
        <v>33.82</v>
      </c>
      <c r="D466" s="10">
        <v>3478</v>
      </c>
      <c r="E466" s="11">
        <v>123.2</v>
      </c>
      <c r="F466" s="11">
        <v>8.1</v>
      </c>
      <c r="G466" s="18" t="s">
        <v>272</v>
      </c>
    </row>
    <row r="467" ht="16" customHeight="1" spans="1:7">
      <c r="A467" s="13" t="s">
        <v>811</v>
      </c>
      <c r="B467" s="9">
        <v>103.08</v>
      </c>
      <c r="C467" s="9">
        <v>33.59</v>
      </c>
      <c r="D467" s="10">
        <v>3497</v>
      </c>
      <c r="E467" s="11">
        <v>112.3</v>
      </c>
      <c r="F467" s="11">
        <v>4.8</v>
      </c>
      <c r="G467" s="18" t="s">
        <v>272</v>
      </c>
    </row>
    <row r="468" ht="16" customHeight="1" spans="1:7">
      <c r="A468" s="13" t="s">
        <v>812</v>
      </c>
      <c r="B468" s="9">
        <v>103.24</v>
      </c>
      <c r="C468" s="9">
        <v>33.26</v>
      </c>
      <c r="D468" s="10">
        <v>3634</v>
      </c>
      <c r="E468" s="11">
        <v>113</v>
      </c>
      <c r="F468" s="11">
        <v>6.6</v>
      </c>
      <c r="G468" s="18" t="s">
        <v>272</v>
      </c>
    </row>
    <row r="469" ht="16" customHeight="1" spans="1:7">
      <c r="A469" s="13" t="s">
        <v>813</v>
      </c>
      <c r="B469" s="9">
        <v>101.72</v>
      </c>
      <c r="C469" s="9">
        <v>31.845</v>
      </c>
      <c r="D469" s="10">
        <v>2772</v>
      </c>
      <c r="E469" s="11">
        <v>8.9</v>
      </c>
      <c r="F469" s="11">
        <v>0.4</v>
      </c>
      <c r="G469" s="18" t="s">
        <v>814</v>
      </c>
    </row>
    <row r="470" ht="16" customHeight="1" spans="1:7">
      <c r="A470" s="13" t="s">
        <v>815</v>
      </c>
      <c r="B470" s="9">
        <v>101.726</v>
      </c>
      <c r="C470" s="9">
        <v>31.857</v>
      </c>
      <c r="D470" s="10">
        <v>2947</v>
      </c>
      <c r="E470" s="11">
        <v>10.7</v>
      </c>
      <c r="F470" s="11">
        <v>0.4</v>
      </c>
      <c r="G470" s="18" t="s">
        <v>814</v>
      </c>
    </row>
    <row r="471" ht="16" customHeight="1" spans="1:7">
      <c r="A471" s="13" t="s">
        <v>816</v>
      </c>
      <c r="B471" s="9">
        <v>101.74</v>
      </c>
      <c r="C471" s="9">
        <v>31.865</v>
      </c>
      <c r="D471" s="10">
        <v>3174</v>
      </c>
      <c r="E471" s="11">
        <v>11</v>
      </c>
      <c r="F471" s="11">
        <v>1</v>
      </c>
      <c r="G471" s="18" t="s">
        <v>814</v>
      </c>
    </row>
    <row r="472" ht="16" customHeight="1" spans="1:7">
      <c r="A472" s="13" t="s">
        <v>817</v>
      </c>
      <c r="B472" s="9">
        <v>101.751</v>
      </c>
      <c r="C472" s="9">
        <v>31.869</v>
      </c>
      <c r="D472" s="10">
        <v>3387</v>
      </c>
      <c r="E472" s="11">
        <v>13</v>
      </c>
      <c r="F472" s="11">
        <v>0.6</v>
      </c>
      <c r="G472" s="18" t="s">
        <v>814</v>
      </c>
    </row>
    <row r="473" ht="16" customHeight="1" spans="1:7">
      <c r="A473" s="13" t="s">
        <v>818</v>
      </c>
      <c r="B473" s="9">
        <v>101.756</v>
      </c>
      <c r="C473" s="9">
        <v>31.872</v>
      </c>
      <c r="D473" s="10">
        <v>3537</v>
      </c>
      <c r="E473" s="11">
        <v>14.5</v>
      </c>
      <c r="F473" s="11">
        <v>0.6</v>
      </c>
      <c r="G473" s="18" t="s">
        <v>814</v>
      </c>
    </row>
    <row r="474" ht="16" customHeight="1" spans="1:7">
      <c r="A474" s="13" t="s">
        <v>819</v>
      </c>
      <c r="B474" s="9">
        <v>101.752</v>
      </c>
      <c r="C474" s="9">
        <v>31.871</v>
      </c>
      <c r="D474" s="10">
        <v>3771</v>
      </c>
      <c r="E474" s="11">
        <v>17.2</v>
      </c>
      <c r="F474" s="11">
        <v>1.7</v>
      </c>
      <c r="G474" s="18" t="s">
        <v>814</v>
      </c>
    </row>
    <row r="475" ht="16" customHeight="1" spans="1:7">
      <c r="A475" s="13" t="s">
        <v>820</v>
      </c>
      <c r="B475" s="9">
        <v>101.738</v>
      </c>
      <c r="C475" s="9">
        <v>31.84</v>
      </c>
      <c r="D475" s="10">
        <v>2447</v>
      </c>
      <c r="E475" s="11">
        <v>10.4</v>
      </c>
      <c r="F475" s="11">
        <v>0.3</v>
      </c>
      <c r="G475" s="18" t="s">
        <v>814</v>
      </c>
    </row>
    <row r="476" ht="16" customHeight="1" spans="1:7">
      <c r="A476" s="13" t="s">
        <v>821</v>
      </c>
      <c r="B476" s="9">
        <v>102.756</v>
      </c>
      <c r="C476" s="9">
        <v>32.221</v>
      </c>
      <c r="D476" s="10">
        <v>4850</v>
      </c>
      <c r="E476" s="11">
        <v>20.3</v>
      </c>
      <c r="F476" s="11">
        <v>1.7</v>
      </c>
      <c r="G476" s="18" t="s">
        <v>814</v>
      </c>
    </row>
    <row r="477" ht="16" customHeight="1" spans="1:7">
      <c r="A477" s="13" t="s">
        <v>822</v>
      </c>
      <c r="B477" s="9">
        <v>102.76</v>
      </c>
      <c r="C477" s="9">
        <v>32.221</v>
      </c>
      <c r="D477" s="10">
        <v>4705</v>
      </c>
      <c r="E477" s="11">
        <v>17.4</v>
      </c>
      <c r="F477" s="11">
        <v>1.2</v>
      </c>
      <c r="G477" s="18" t="s">
        <v>814</v>
      </c>
    </row>
    <row r="478" ht="16" customHeight="1" spans="1:7">
      <c r="A478" s="13" t="s">
        <v>823</v>
      </c>
      <c r="B478" s="9">
        <v>102.784</v>
      </c>
      <c r="C478" s="9">
        <v>32.238</v>
      </c>
      <c r="D478" s="10">
        <v>3961</v>
      </c>
      <c r="E478" s="11">
        <v>15</v>
      </c>
      <c r="F478" s="11">
        <v>1.8</v>
      </c>
      <c r="G478" s="18" t="s">
        <v>814</v>
      </c>
    </row>
    <row r="479" ht="16" customHeight="1" spans="1:7">
      <c r="A479" s="13" t="s">
        <v>824</v>
      </c>
      <c r="B479" s="9">
        <v>102.828</v>
      </c>
      <c r="C479" s="9">
        <v>32.272</v>
      </c>
      <c r="D479" s="10">
        <v>3580</v>
      </c>
      <c r="E479" s="11">
        <v>9.2</v>
      </c>
      <c r="F479" s="11">
        <v>0.5</v>
      </c>
      <c r="G479" s="18" t="s">
        <v>814</v>
      </c>
    </row>
    <row r="480" ht="16" customHeight="1" spans="1:7">
      <c r="A480" s="13" t="s">
        <v>825</v>
      </c>
      <c r="B480" s="9">
        <v>102.844</v>
      </c>
      <c r="C480" s="9">
        <v>32.28</v>
      </c>
      <c r="D480" s="10">
        <v>3318</v>
      </c>
      <c r="E480" s="11">
        <v>7.8</v>
      </c>
      <c r="F480" s="11">
        <v>0.4</v>
      </c>
      <c r="G480" s="18" t="s">
        <v>814</v>
      </c>
    </row>
    <row r="481" ht="16" customHeight="1" spans="1:7">
      <c r="A481" s="13" t="s">
        <v>826</v>
      </c>
      <c r="B481" s="9">
        <v>102.868</v>
      </c>
      <c r="C481" s="9">
        <v>32.277</v>
      </c>
      <c r="D481" s="10">
        <v>3040</v>
      </c>
      <c r="E481" s="11">
        <v>8</v>
      </c>
      <c r="F481" s="11">
        <v>0.5</v>
      </c>
      <c r="G481" s="18" t="s">
        <v>814</v>
      </c>
    </row>
    <row r="482" ht="16" customHeight="1" spans="1:7">
      <c r="A482" s="13" t="s">
        <v>827</v>
      </c>
      <c r="B482" s="9">
        <v>102.898</v>
      </c>
      <c r="C482" s="9">
        <v>32.192</v>
      </c>
      <c r="D482" s="10">
        <v>2862</v>
      </c>
      <c r="E482" s="11">
        <v>9.5</v>
      </c>
      <c r="F482" s="11">
        <v>1.5</v>
      </c>
      <c r="G482" s="18" t="s">
        <v>814</v>
      </c>
    </row>
    <row r="483" ht="16" customHeight="1" spans="1:7">
      <c r="A483" s="13" t="s">
        <v>828</v>
      </c>
      <c r="B483" s="9">
        <v>102.925</v>
      </c>
      <c r="C483" s="9">
        <v>32.161</v>
      </c>
      <c r="D483" s="10">
        <v>2560</v>
      </c>
      <c r="E483" s="11">
        <v>8.6</v>
      </c>
      <c r="F483" s="11">
        <v>1.7</v>
      </c>
      <c r="G483" s="18" t="s">
        <v>814</v>
      </c>
    </row>
    <row r="484" ht="16" customHeight="1" spans="1:7">
      <c r="A484" s="12" t="s">
        <v>829</v>
      </c>
      <c r="B484" s="9">
        <v>104.531</v>
      </c>
      <c r="C484" s="9">
        <v>32.433</v>
      </c>
      <c r="D484" s="10">
        <v>865</v>
      </c>
      <c r="E484" s="11">
        <v>40.8</v>
      </c>
      <c r="F484" s="11">
        <v>4.1</v>
      </c>
      <c r="G484" s="14" t="s">
        <v>278</v>
      </c>
    </row>
    <row r="485" ht="16" customHeight="1" spans="1:7">
      <c r="A485" s="12" t="s">
        <v>830</v>
      </c>
      <c r="B485" s="9">
        <v>104.541</v>
      </c>
      <c r="C485" s="9">
        <v>32.524</v>
      </c>
      <c r="D485" s="10">
        <v>867</v>
      </c>
      <c r="E485" s="11">
        <v>60.3</v>
      </c>
      <c r="F485" s="11">
        <v>4.3</v>
      </c>
      <c r="G485" s="14" t="s">
        <v>278</v>
      </c>
    </row>
    <row r="486" ht="16" customHeight="1" spans="1:7">
      <c r="A486" s="12" t="s">
        <v>831</v>
      </c>
      <c r="B486" s="9">
        <v>104.56</v>
      </c>
      <c r="C486" s="9">
        <v>32.619</v>
      </c>
      <c r="D486" s="10">
        <v>1631</v>
      </c>
      <c r="E486" s="11">
        <v>68.2</v>
      </c>
      <c r="F486" s="11">
        <v>4.5</v>
      </c>
      <c r="G486" s="14" t="s">
        <v>278</v>
      </c>
    </row>
    <row r="487" ht="16" customHeight="1" spans="1:7">
      <c r="A487" s="12" t="s">
        <v>832</v>
      </c>
      <c r="B487" s="9">
        <v>104.503</v>
      </c>
      <c r="C487" s="9">
        <v>32.617</v>
      </c>
      <c r="D487" s="10">
        <v>1608</v>
      </c>
      <c r="E487" s="11">
        <v>41.8</v>
      </c>
      <c r="F487" s="11">
        <v>3.7</v>
      </c>
      <c r="G487" s="14" t="s">
        <v>278</v>
      </c>
    </row>
    <row r="488" ht="16" customHeight="1" spans="1:7">
      <c r="A488" s="12" t="s">
        <v>833</v>
      </c>
      <c r="B488" s="9">
        <v>104.403</v>
      </c>
      <c r="C488" s="9">
        <v>32.708</v>
      </c>
      <c r="D488" s="10">
        <v>1688</v>
      </c>
      <c r="E488" s="11">
        <v>56</v>
      </c>
      <c r="F488" s="11">
        <v>5.7</v>
      </c>
      <c r="G488" s="14" t="s">
        <v>278</v>
      </c>
    </row>
    <row r="489" ht="16" customHeight="1" spans="1:7">
      <c r="A489" s="12" t="s">
        <v>834</v>
      </c>
      <c r="B489" s="9">
        <v>104.422</v>
      </c>
      <c r="C489" s="9">
        <v>32.466</v>
      </c>
      <c r="D489" s="10">
        <v>972</v>
      </c>
      <c r="E489" s="11"/>
      <c r="F489" s="11"/>
      <c r="G489" s="14" t="s">
        <v>278</v>
      </c>
    </row>
    <row r="490" ht="16" customHeight="1" spans="1:7">
      <c r="A490" s="12" t="s">
        <v>835</v>
      </c>
      <c r="B490" s="9">
        <v>104.22</v>
      </c>
      <c r="C490" s="9">
        <v>32.497</v>
      </c>
      <c r="D490" s="10">
        <v>1143</v>
      </c>
      <c r="E490" s="11">
        <v>34</v>
      </c>
      <c r="F490" s="11">
        <v>3.3</v>
      </c>
      <c r="G490" s="14" t="s">
        <v>278</v>
      </c>
    </row>
    <row r="491" ht="16" customHeight="1" spans="1:7">
      <c r="A491" s="12" t="s">
        <v>836</v>
      </c>
      <c r="B491" s="9">
        <v>104.122</v>
      </c>
      <c r="C491" s="9">
        <v>32.518</v>
      </c>
      <c r="D491" s="10">
        <v>1370</v>
      </c>
      <c r="E491" s="11">
        <v>4.7</v>
      </c>
      <c r="F491" s="11">
        <v>0.5</v>
      </c>
      <c r="G491" s="14" t="s">
        <v>278</v>
      </c>
    </row>
    <row r="492" ht="16" customHeight="1" spans="1:7">
      <c r="A492" s="12" t="s">
        <v>837</v>
      </c>
      <c r="B492" s="9">
        <v>104.123</v>
      </c>
      <c r="C492" s="9">
        <v>32.571</v>
      </c>
      <c r="D492" s="10">
        <v>1523</v>
      </c>
      <c r="E492" s="11">
        <v>4.5</v>
      </c>
      <c r="F492" s="11">
        <v>0.6</v>
      </c>
      <c r="G492" s="14" t="s">
        <v>278</v>
      </c>
    </row>
    <row r="493" ht="16" customHeight="1" spans="1:7">
      <c r="A493" s="12" t="s">
        <v>838</v>
      </c>
      <c r="B493" s="9">
        <v>103.964</v>
      </c>
      <c r="C493" s="9">
        <v>32.751</v>
      </c>
      <c r="D493" s="10">
        <v>2513</v>
      </c>
      <c r="E493" s="11">
        <v>5.9</v>
      </c>
      <c r="F493" s="11">
        <v>0.5</v>
      </c>
      <c r="G493" s="14" t="s">
        <v>278</v>
      </c>
    </row>
    <row r="494" ht="16" customHeight="1" spans="1:7">
      <c r="A494" s="12" t="s">
        <v>839</v>
      </c>
      <c r="B494" s="9">
        <v>103.898</v>
      </c>
      <c r="C494" s="9">
        <v>32.778</v>
      </c>
      <c r="D494" s="10">
        <v>2896</v>
      </c>
      <c r="E494" s="11">
        <v>7.8</v>
      </c>
      <c r="F494" s="11">
        <v>1</v>
      </c>
      <c r="G494" s="14" t="s">
        <v>278</v>
      </c>
    </row>
    <row r="495" ht="16" customHeight="1" spans="1:7">
      <c r="A495" s="12" t="s">
        <v>277</v>
      </c>
      <c r="B495" s="9">
        <v>103.749</v>
      </c>
      <c r="C495" s="9">
        <v>32.744</v>
      </c>
      <c r="D495" s="10">
        <v>3795</v>
      </c>
      <c r="E495" s="11">
        <v>102.7</v>
      </c>
      <c r="F495" s="11">
        <v>4.8</v>
      </c>
      <c r="G495" s="14" t="s">
        <v>278</v>
      </c>
    </row>
    <row r="496" ht="16" customHeight="1" spans="1:7">
      <c r="A496" s="12" t="s">
        <v>279</v>
      </c>
      <c r="B496" s="9">
        <v>103.734</v>
      </c>
      <c r="C496" s="9">
        <v>32.739</v>
      </c>
      <c r="D496" s="10">
        <v>4007</v>
      </c>
      <c r="E496" s="11">
        <v>111.8</v>
      </c>
      <c r="F496" s="11">
        <v>5.2</v>
      </c>
      <c r="G496" s="14" t="s">
        <v>278</v>
      </c>
    </row>
    <row r="497" ht="16" customHeight="1" spans="1:7">
      <c r="A497" s="13" t="s">
        <v>840</v>
      </c>
      <c r="B497" s="9">
        <v>95.0086111111111</v>
      </c>
      <c r="C497" s="9">
        <v>29.5927777777778</v>
      </c>
      <c r="D497" s="10">
        <v>5370</v>
      </c>
      <c r="E497" s="11">
        <v>0.5</v>
      </c>
      <c r="F497" s="11">
        <v>0.1</v>
      </c>
      <c r="G497" s="18" t="s">
        <v>841</v>
      </c>
    </row>
    <row r="498" ht="16" customHeight="1" spans="1:7">
      <c r="A498" s="13" t="s">
        <v>842</v>
      </c>
      <c r="B498" s="9">
        <v>95.0025</v>
      </c>
      <c r="C498" s="9">
        <v>29.5891666666667</v>
      </c>
      <c r="D498" s="10">
        <v>5040</v>
      </c>
      <c r="E498" s="11">
        <v>0.9</v>
      </c>
      <c r="F498" s="11">
        <v>0.1</v>
      </c>
      <c r="G498" s="18" t="s">
        <v>841</v>
      </c>
    </row>
    <row r="499" ht="16" customHeight="1" spans="1:7">
      <c r="A499" s="13" t="s">
        <v>843</v>
      </c>
      <c r="B499" s="9">
        <v>95.0030555555556</v>
      </c>
      <c r="C499" s="9">
        <v>29.5883333333333</v>
      </c>
      <c r="D499" s="10">
        <v>4990</v>
      </c>
      <c r="E499" s="11">
        <v>0.9</v>
      </c>
      <c r="F499" s="11">
        <v>0.1</v>
      </c>
      <c r="G499" s="18" t="s">
        <v>841</v>
      </c>
    </row>
    <row r="500" ht="16" customHeight="1" spans="1:7">
      <c r="A500" s="13" t="s">
        <v>844</v>
      </c>
      <c r="B500" s="9">
        <v>94.9986111111111</v>
      </c>
      <c r="C500" s="9">
        <v>29.5833333333333</v>
      </c>
      <c r="D500" s="10">
        <v>4610</v>
      </c>
      <c r="E500" s="11">
        <v>1.8</v>
      </c>
      <c r="F500" s="11">
        <v>0.2</v>
      </c>
      <c r="G500" s="18" t="s">
        <v>841</v>
      </c>
    </row>
    <row r="501" ht="16" customHeight="1" spans="1:7">
      <c r="A501" s="13" t="s">
        <v>845</v>
      </c>
      <c r="B501" s="9">
        <v>94.9958333333333</v>
      </c>
      <c r="C501" s="9">
        <v>29.5802777777778</v>
      </c>
      <c r="D501" s="10">
        <v>4400</v>
      </c>
      <c r="E501" s="11">
        <v>1.5</v>
      </c>
      <c r="F501" s="11">
        <v>0.1</v>
      </c>
      <c r="G501" s="18" t="s">
        <v>841</v>
      </c>
    </row>
    <row r="502" ht="16" customHeight="1" spans="1:7">
      <c r="A502" s="13" t="s">
        <v>846</v>
      </c>
      <c r="B502" s="9">
        <v>94.9858333333333</v>
      </c>
      <c r="C502" s="9">
        <v>29.5780555555556</v>
      </c>
      <c r="D502" s="10">
        <v>4100</v>
      </c>
      <c r="E502" s="11">
        <v>1.2</v>
      </c>
      <c r="F502" s="11">
        <v>0.2</v>
      </c>
      <c r="G502" s="18" t="s">
        <v>841</v>
      </c>
    </row>
    <row r="503" ht="16" customHeight="1" spans="1:7">
      <c r="A503" s="13" t="s">
        <v>847</v>
      </c>
      <c r="B503" s="9">
        <v>94.9736111111111</v>
      </c>
      <c r="C503" s="9">
        <v>29.5841666666667</v>
      </c>
      <c r="D503" s="10">
        <v>3800</v>
      </c>
      <c r="E503" s="11">
        <v>1.6</v>
      </c>
      <c r="F503" s="11">
        <v>0.2</v>
      </c>
      <c r="G503" s="18" t="s">
        <v>841</v>
      </c>
    </row>
    <row r="504" ht="16" customHeight="1" spans="1:7">
      <c r="A504" s="13" t="s">
        <v>848</v>
      </c>
      <c r="B504" s="9">
        <v>94.9619444444444</v>
      </c>
      <c r="C504" s="9">
        <v>29.5988888888889</v>
      </c>
      <c r="D504" s="10">
        <v>3500</v>
      </c>
      <c r="E504" s="11">
        <v>2.2</v>
      </c>
      <c r="F504" s="11">
        <v>0.3</v>
      </c>
      <c r="G504" s="18" t="s">
        <v>841</v>
      </c>
    </row>
    <row r="505" ht="16" customHeight="1" spans="1:7">
      <c r="A505" s="13" t="s">
        <v>849</v>
      </c>
      <c r="B505" s="9">
        <v>94.9391666666667</v>
      </c>
      <c r="C505" s="9">
        <v>29.5888888888889</v>
      </c>
      <c r="D505" s="10">
        <v>3060</v>
      </c>
      <c r="E505" s="11">
        <v>3.5</v>
      </c>
      <c r="F505" s="11">
        <v>0.5</v>
      </c>
      <c r="G505" s="18" t="s">
        <v>841</v>
      </c>
    </row>
    <row r="506" ht="16" customHeight="1" spans="1:7">
      <c r="A506" s="13" t="s">
        <v>850</v>
      </c>
      <c r="B506" s="9">
        <v>102.034786</v>
      </c>
      <c r="C506" s="9">
        <v>28.527131</v>
      </c>
      <c r="D506" s="10">
        <v>2434</v>
      </c>
      <c r="E506" s="11">
        <v>33.9</v>
      </c>
      <c r="F506" s="11">
        <v>4.1</v>
      </c>
      <c r="G506" s="18" t="s">
        <v>851</v>
      </c>
    </row>
    <row r="507" ht="16" customHeight="1" spans="1:7">
      <c r="A507" s="13" t="s">
        <v>852</v>
      </c>
      <c r="B507" s="9">
        <v>102.0349</v>
      </c>
      <c r="C507" s="9">
        <v>28.527</v>
      </c>
      <c r="D507" s="10">
        <v>2410</v>
      </c>
      <c r="E507" s="11">
        <v>30.9</v>
      </c>
      <c r="F507" s="11">
        <v>4</v>
      </c>
      <c r="G507" s="18" t="s">
        <v>851</v>
      </c>
    </row>
    <row r="508" ht="16" customHeight="1" spans="1:7">
      <c r="A508" s="13" t="s">
        <v>853</v>
      </c>
      <c r="B508" s="9">
        <v>102.035</v>
      </c>
      <c r="C508" s="9">
        <v>28.527</v>
      </c>
      <c r="D508" s="10">
        <v>2390</v>
      </c>
      <c r="E508" s="11">
        <v>25.8</v>
      </c>
      <c r="F508" s="11">
        <v>3.4</v>
      </c>
      <c r="G508" s="18" t="s">
        <v>851</v>
      </c>
    </row>
    <row r="509" ht="16" customHeight="1" spans="1:7">
      <c r="A509" s="13" t="s">
        <v>854</v>
      </c>
      <c r="B509" s="9">
        <v>102.0351</v>
      </c>
      <c r="C509" s="9">
        <v>28.5269</v>
      </c>
      <c r="D509" s="10">
        <v>2210</v>
      </c>
      <c r="E509" s="11">
        <v>20.2</v>
      </c>
      <c r="F509" s="11">
        <v>2.9</v>
      </c>
      <c r="G509" s="18" t="s">
        <v>851</v>
      </c>
    </row>
    <row r="510" ht="16" customHeight="1" spans="1:7">
      <c r="A510" s="13" t="s">
        <v>855</v>
      </c>
      <c r="B510" s="9">
        <v>102.3568</v>
      </c>
      <c r="C510" s="9">
        <v>29.1409</v>
      </c>
      <c r="D510" s="10">
        <v>920</v>
      </c>
      <c r="E510" s="11">
        <v>13.2</v>
      </c>
      <c r="F510" s="11">
        <v>2.8</v>
      </c>
      <c r="G510" s="18" t="s">
        <v>851</v>
      </c>
    </row>
    <row r="511" ht="16" customHeight="1" spans="1:7">
      <c r="A511" s="13" t="s">
        <v>856</v>
      </c>
      <c r="B511" s="9">
        <v>102.3868</v>
      </c>
      <c r="C511" s="9">
        <v>29.1681</v>
      </c>
      <c r="D511" s="10">
        <v>1276</v>
      </c>
      <c r="E511" s="11">
        <v>16.3</v>
      </c>
      <c r="F511" s="11">
        <v>2.4</v>
      </c>
      <c r="G511" s="18" t="s">
        <v>851</v>
      </c>
    </row>
    <row r="512" ht="16" customHeight="1" spans="1:7">
      <c r="A512" s="13" t="s">
        <v>857</v>
      </c>
      <c r="B512" s="9">
        <v>102.3865</v>
      </c>
      <c r="C512" s="9">
        <v>29.1681</v>
      </c>
      <c r="D512" s="10">
        <v>917</v>
      </c>
      <c r="E512" s="11">
        <v>8.2</v>
      </c>
      <c r="F512" s="11">
        <v>1</v>
      </c>
      <c r="G512" s="18" t="s">
        <v>851</v>
      </c>
    </row>
    <row r="513" ht="16" customHeight="1" spans="1:7">
      <c r="A513" s="13" t="s">
        <v>858</v>
      </c>
      <c r="B513" s="9">
        <v>102.3035</v>
      </c>
      <c r="C513" s="9">
        <v>28.9829</v>
      </c>
      <c r="D513" s="10">
        <v>1892</v>
      </c>
      <c r="E513" s="11">
        <v>17.7</v>
      </c>
      <c r="F513" s="11">
        <v>2.4</v>
      </c>
      <c r="G513" s="18" t="s">
        <v>851</v>
      </c>
    </row>
    <row r="514" ht="16" customHeight="1" spans="1:7">
      <c r="A514" s="13" t="s">
        <v>859</v>
      </c>
      <c r="B514" s="9">
        <v>102.3036</v>
      </c>
      <c r="C514" s="9">
        <v>28.9829</v>
      </c>
      <c r="D514" s="10">
        <v>1898</v>
      </c>
      <c r="E514" s="11">
        <v>16.6</v>
      </c>
      <c r="F514" s="11">
        <v>1.8</v>
      </c>
      <c r="G514" s="18" t="s">
        <v>851</v>
      </c>
    </row>
    <row r="515" ht="16" customHeight="1" spans="1:7">
      <c r="A515" s="13" t="s">
        <v>860</v>
      </c>
      <c r="B515" s="9">
        <v>102.3036</v>
      </c>
      <c r="C515" s="9">
        <v>28.9825</v>
      </c>
      <c r="D515" s="10">
        <v>1887</v>
      </c>
      <c r="E515" s="11">
        <v>16.8</v>
      </c>
      <c r="F515" s="11">
        <v>1.8</v>
      </c>
      <c r="G515" s="18" t="s">
        <v>851</v>
      </c>
    </row>
    <row r="516" ht="16" customHeight="1" spans="1:7">
      <c r="A516" s="12" t="s">
        <v>861</v>
      </c>
      <c r="B516" s="9">
        <v>90.785</v>
      </c>
      <c r="C516" s="9">
        <v>35.429</v>
      </c>
      <c r="D516" s="10">
        <v>5200</v>
      </c>
      <c r="E516" s="11">
        <v>28.6</v>
      </c>
      <c r="F516" s="11">
        <v>2.8</v>
      </c>
      <c r="G516" s="14" t="s">
        <v>862</v>
      </c>
    </row>
    <row r="517" ht="16" customHeight="1" spans="1:7">
      <c r="A517" s="12" t="s">
        <v>863</v>
      </c>
      <c r="B517" s="9">
        <v>90.022</v>
      </c>
      <c r="C517" s="9">
        <v>34.978</v>
      </c>
      <c r="D517" s="10">
        <v>4930</v>
      </c>
      <c r="E517" s="11">
        <v>93.1</v>
      </c>
      <c r="F517" s="11">
        <v>25.5</v>
      </c>
      <c r="G517" s="14" t="s">
        <v>862</v>
      </c>
    </row>
    <row r="518" ht="16" customHeight="1" spans="1:7">
      <c r="A518" s="12" t="s">
        <v>864</v>
      </c>
      <c r="B518" s="9">
        <v>90.022</v>
      </c>
      <c r="C518" s="9">
        <v>34.978</v>
      </c>
      <c r="D518" s="10">
        <v>4930</v>
      </c>
      <c r="E518" s="11">
        <v>40</v>
      </c>
      <c r="F518" s="11">
        <v>5.5</v>
      </c>
      <c r="G518" s="14" t="s">
        <v>862</v>
      </c>
    </row>
    <row r="519" ht="16" customHeight="1" spans="1:7">
      <c r="A519" s="12" t="s">
        <v>865</v>
      </c>
      <c r="B519" s="9">
        <v>90.022</v>
      </c>
      <c r="C519" s="9">
        <v>34.978</v>
      </c>
      <c r="D519" s="10">
        <v>4930</v>
      </c>
      <c r="E519" s="11">
        <v>39.1</v>
      </c>
      <c r="F519" s="11">
        <v>4.6</v>
      </c>
      <c r="G519" s="14" t="s">
        <v>862</v>
      </c>
    </row>
    <row r="520" ht="16" customHeight="1" spans="1:7">
      <c r="A520" s="12" t="s">
        <v>866</v>
      </c>
      <c r="B520" s="9">
        <v>91.12</v>
      </c>
      <c r="C520" s="9">
        <v>34.63</v>
      </c>
      <c r="D520" s="10">
        <v>5080</v>
      </c>
      <c r="E520" s="11">
        <v>22.9</v>
      </c>
      <c r="F520" s="11">
        <v>3.4</v>
      </c>
      <c r="G520" s="14" t="s">
        <v>862</v>
      </c>
    </row>
    <row r="521" ht="16" customHeight="1" spans="1:7">
      <c r="A521" s="12" t="s">
        <v>867</v>
      </c>
      <c r="B521" s="9">
        <v>91.12</v>
      </c>
      <c r="C521" s="9">
        <v>34.63</v>
      </c>
      <c r="D521" s="10">
        <v>5080</v>
      </c>
      <c r="E521" s="11">
        <v>46.7</v>
      </c>
      <c r="F521" s="11">
        <v>2.7</v>
      </c>
      <c r="G521" s="14" t="s">
        <v>862</v>
      </c>
    </row>
    <row r="522" ht="16" customHeight="1" spans="1:7">
      <c r="A522" s="12" t="s">
        <v>868</v>
      </c>
      <c r="B522" s="9">
        <v>92.067</v>
      </c>
      <c r="C522" s="9">
        <v>33.607</v>
      </c>
      <c r="D522" s="10">
        <v>4690</v>
      </c>
      <c r="E522" s="11">
        <v>38.2</v>
      </c>
      <c r="F522" s="11">
        <v>1</v>
      </c>
      <c r="G522" s="14" t="s">
        <v>862</v>
      </c>
    </row>
    <row r="523" ht="16" customHeight="1" spans="1:7">
      <c r="A523" s="12" t="s">
        <v>869</v>
      </c>
      <c r="B523" s="9">
        <v>92.067</v>
      </c>
      <c r="C523" s="9">
        <v>33.607</v>
      </c>
      <c r="D523" s="10">
        <v>4690</v>
      </c>
      <c r="E523" s="11">
        <v>27.3</v>
      </c>
      <c r="F523" s="11">
        <v>4.3</v>
      </c>
      <c r="G523" s="14" t="s">
        <v>862</v>
      </c>
    </row>
    <row r="524" ht="16" customHeight="1" spans="1:7">
      <c r="A524" s="12" t="s">
        <v>870</v>
      </c>
      <c r="B524" s="9">
        <v>92.067</v>
      </c>
      <c r="C524" s="9">
        <v>33.607</v>
      </c>
      <c r="D524" s="10">
        <v>4690</v>
      </c>
      <c r="E524" s="11">
        <v>39.4</v>
      </c>
      <c r="F524" s="11">
        <v>5.5</v>
      </c>
      <c r="G524" s="14" t="s">
        <v>862</v>
      </c>
    </row>
    <row r="525" ht="16" customHeight="1" spans="1:7">
      <c r="A525" s="12" t="s">
        <v>871</v>
      </c>
      <c r="B525" s="9">
        <v>92.35</v>
      </c>
      <c r="C525" s="9">
        <v>33.45</v>
      </c>
      <c r="D525" s="10">
        <v>5640</v>
      </c>
      <c r="E525" s="11">
        <v>65.2</v>
      </c>
      <c r="F525" s="11">
        <v>9.9</v>
      </c>
      <c r="G525" s="14" t="s">
        <v>862</v>
      </c>
    </row>
    <row r="526" ht="16" customHeight="1" spans="1:7">
      <c r="A526" s="12" t="s">
        <v>872</v>
      </c>
      <c r="B526" s="9">
        <v>92.35</v>
      </c>
      <c r="C526" s="9">
        <v>33.45</v>
      </c>
      <c r="D526" s="10">
        <v>5640</v>
      </c>
      <c r="E526" s="11">
        <v>55.5</v>
      </c>
      <c r="F526" s="11">
        <v>7.5</v>
      </c>
      <c r="G526" s="14" t="s">
        <v>862</v>
      </c>
    </row>
    <row r="527" ht="16" customHeight="1" spans="1:7">
      <c r="A527" s="12" t="s">
        <v>873</v>
      </c>
      <c r="B527" s="9">
        <v>92.35</v>
      </c>
      <c r="C527" s="9">
        <v>33.45</v>
      </c>
      <c r="D527" s="10">
        <v>5550</v>
      </c>
      <c r="E527" s="11">
        <v>55.8</v>
      </c>
      <c r="F527" s="11">
        <v>5.4</v>
      </c>
      <c r="G527" s="14" t="s">
        <v>862</v>
      </c>
    </row>
    <row r="528" ht="16" customHeight="1" spans="1:7">
      <c r="A528" s="12" t="s">
        <v>874</v>
      </c>
      <c r="B528" s="9">
        <v>93.97</v>
      </c>
      <c r="C528" s="9">
        <v>35.55</v>
      </c>
      <c r="D528" s="10">
        <v>4711</v>
      </c>
      <c r="E528" s="11">
        <v>70.3</v>
      </c>
      <c r="F528" s="11">
        <v>7.3</v>
      </c>
      <c r="G528" s="14" t="s">
        <v>862</v>
      </c>
    </row>
    <row r="529" ht="16" customHeight="1" spans="1:7">
      <c r="A529" s="12" t="s">
        <v>875</v>
      </c>
      <c r="B529" s="9">
        <v>93.97</v>
      </c>
      <c r="C529" s="9">
        <v>35.55</v>
      </c>
      <c r="D529" s="10">
        <v>4694</v>
      </c>
      <c r="E529" s="11">
        <v>72.7</v>
      </c>
      <c r="F529" s="11">
        <v>9.3</v>
      </c>
      <c r="G529" s="14" t="s">
        <v>862</v>
      </c>
    </row>
    <row r="530" ht="16" customHeight="1" spans="1:7">
      <c r="A530" s="12" t="s">
        <v>876</v>
      </c>
      <c r="B530" s="9">
        <v>93.97</v>
      </c>
      <c r="C530" s="9">
        <v>35.55</v>
      </c>
      <c r="D530" s="10">
        <v>4690</v>
      </c>
      <c r="E530" s="11">
        <v>61.5</v>
      </c>
      <c r="F530" s="11">
        <v>12.4</v>
      </c>
      <c r="G530" s="14" t="s">
        <v>862</v>
      </c>
    </row>
    <row r="531" ht="16" customHeight="1" spans="1:7">
      <c r="A531" s="12" t="s">
        <v>877</v>
      </c>
      <c r="B531" s="9">
        <v>92.905</v>
      </c>
      <c r="C531" s="9">
        <v>34.56</v>
      </c>
      <c r="D531" s="10">
        <v>5100</v>
      </c>
      <c r="E531" s="11">
        <v>37.4</v>
      </c>
      <c r="F531" s="11">
        <v>4.5</v>
      </c>
      <c r="G531" s="14" t="s">
        <v>862</v>
      </c>
    </row>
    <row r="532" ht="16" customHeight="1" spans="1:7">
      <c r="A532" s="12" t="s">
        <v>878</v>
      </c>
      <c r="B532" s="9">
        <v>92.912</v>
      </c>
      <c r="C532" s="9">
        <v>34.574</v>
      </c>
      <c r="D532" s="10">
        <v>5350</v>
      </c>
      <c r="E532" s="11">
        <v>39.4</v>
      </c>
      <c r="F532" s="11">
        <v>4.2</v>
      </c>
      <c r="G532" s="14" t="s">
        <v>862</v>
      </c>
    </row>
    <row r="533" ht="16" customHeight="1" spans="1:7">
      <c r="A533" s="12" t="s">
        <v>879</v>
      </c>
      <c r="B533" s="9">
        <v>92.912</v>
      </c>
      <c r="C533" s="9">
        <v>34.574</v>
      </c>
      <c r="D533" s="10">
        <v>5350</v>
      </c>
      <c r="E533" s="11">
        <v>36.2</v>
      </c>
      <c r="F533" s="11">
        <v>4.3</v>
      </c>
      <c r="G533" s="14" t="s">
        <v>862</v>
      </c>
    </row>
    <row r="534" ht="16" customHeight="1" spans="1:7">
      <c r="A534" s="12" t="s">
        <v>880</v>
      </c>
      <c r="B534" s="9">
        <v>92.9</v>
      </c>
      <c r="C534" s="9">
        <v>34.52</v>
      </c>
      <c r="D534" s="10">
        <v>5050</v>
      </c>
      <c r="E534" s="11">
        <v>47.2</v>
      </c>
      <c r="F534" s="11">
        <v>5.9</v>
      </c>
      <c r="G534" s="14" t="s">
        <v>862</v>
      </c>
    </row>
    <row r="535" ht="16" customHeight="1" spans="1:7">
      <c r="A535" s="13" t="s">
        <v>881</v>
      </c>
      <c r="B535" s="9">
        <v>86.322347</v>
      </c>
      <c r="C535" s="9">
        <v>29.54742</v>
      </c>
      <c r="D535" s="10">
        <v>5179</v>
      </c>
      <c r="E535" s="11">
        <v>18.9</v>
      </c>
      <c r="F535" s="11">
        <v>1.4</v>
      </c>
      <c r="G535" s="16" t="s">
        <v>882</v>
      </c>
    </row>
    <row r="536" ht="16" customHeight="1" spans="1:7">
      <c r="A536" s="13" t="s">
        <v>883</v>
      </c>
      <c r="B536" s="9">
        <v>86.326198</v>
      </c>
      <c r="C536" s="9">
        <v>29.549283</v>
      </c>
      <c r="D536" s="10">
        <v>5295</v>
      </c>
      <c r="E536" s="11">
        <v>17.9</v>
      </c>
      <c r="F536" s="11">
        <v>1.3</v>
      </c>
      <c r="G536" s="16" t="s">
        <v>882</v>
      </c>
    </row>
    <row r="537" ht="16" customHeight="1" spans="1:7">
      <c r="A537" s="13" t="s">
        <v>884</v>
      </c>
      <c r="B537" s="9">
        <v>86.331304</v>
      </c>
      <c r="C537" s="9">
        <v>29.549836</v>
      </c>
      <c r="D537" s="10">
        <v>5500</v>
      </c>
      <c r="E537" s="11">
        <v>21.4</v>
      </c>
      <c r="F537" s="11">
        <v>1.8</v>
      </c>
      <c r="G537" s="16" t="s">
        <v>882</v>
      </c>
    </row>
    <row r="538" ht="16" customHeight="1" spans="1:7">
      <c r="A538" s="13" t="s">
        <v>885</v>
      </c>
      <c r="B538" s="9">
        <v>82.055731</v>
      </c>
      <c r="C538" s="9">
        <v>30.849454</v>
      </c>
      <c r="D538" s="10">
        <v>5762</v>
      </c>
      <c r="E538" s="11">
        <v>16.5</v>
      </c>
      <c r="F538" s="11">
        <v>1.6</v>
      </c>
      <c r="G538" s="16" t="s">
        <v>882</v>
      </c>
    </row>
    <row r="539" ht="16" customHeight="1" spans="1:7">
      <c r="A539" s="13" t="s">
        <v>886</v>
      </c>
      <c r="B539" s="9">
        <v>82.055472</v>
      </c>
      <c r="C539" s="9">
        <v>30.828473</v>
      </c>
      <c r="D539" s="10">
        <v>5603</v>
      </c>
      <c r="E539" s="11">
        <v>23.4</v>
      </c>
      <c r="F539" s="11">
        <v>1.7</v>
      </c>
      <c r="G539" s="16" t="s">
        <v>882</v>
      </c>
    </row>
    <row r="540" ht="16" customHeight="1" spans="1:7">
      <c r="A540" s="13" t="s">
        <v>887</v>
      </c>
      <c r="B540" s="9">
        <v>82.056513</v>
      </c>
      <c r="C540" s="9">
        <v>30.831387</v>
      </c>
      <c r="D540" s="10">
        <v>5501</v>
      </c>
      <c r="E540" s="11">
        <v>17.2</v>
      </c>
      <c r="F540" s="11">
        <v>1.2</v>
      </c>
      <c r="G540" s="16" t="s">
        <v>882</v>
      </c>
    </row>
    <row r="541" ht="16" customHeight="1" spans="1:7">
      <c r="A541" s="13" t="s">
        <v>888</v>
      </c>
      <c r="B541" s="9">
        <v>82.096409</v>
      </c>
      <c r="C541" s="9">
        <v>30.861212</v>
      </c>
      <c r="D541" s="10">
        <v>5301</v>
      </c>
      <c r="E541" s="11">
        <v>19</v>
      </c>
      <c r="F541" s="11">
        <v>1.6</v>
      </c>
      <c r="G541" s="16" t="s">
        <v>882</v>
      </c>
    </row>
    <row r="542" ht="16" customHeight="1" spans="1:7">
      <c r="A542" s="13" t="s">
        <v>889</v>
      </c>
      <c r="B542" s="9">
        <v>82.046953</v>
      </c>
      <c r="C542" s="9">
        <v>30.836054</v>
      </c>
      <c r="D542" s="10">
        <v>5473</v>
      </c>
      <c r="E542" s="11">
        <v>17.9</v>
      </c>
      <c r="F542" s="11">
        <v>1.4</v>
      </c>
      <c r="G542" s="16" t="s">
        <v>882</v>
      </c>
    </row>
    <row r="543" ht="16" customHeight="1" spans="1:7">
      <c r="A543" s="13" t="s">
        <v>890</v>
      </c>
      <c r="B543" s="9">
        <v>82.025816</v>
      </c>
      <c r="C543" s="9">
        <v>30.831454</v>
      </c>
      <c r="D543" s="10">
        <v>5406</v>
      </c>
      <c r="E543" s="11">
        <v>17</v>
      </c>
      <c r="F543" s="11">
        <v>1.1</v>
      </c>
      <c r="G543" s="16" t="s">
        <v>882</v>
      </c>
    </row>
    <row r="544" ht="16" customHeight="1" spans="1:7">
      <c r="A544" s="13" t="s">
        <v>891</v>
      </c>
      <c r="B544" s="9">
        <v>81.983981</v>
      </c>
      <c r="C544" s="9">
        <v>30.8014727</v>
      </c>
      <c r="D544" s="10">
        <v>5117</v>
      </c>
      <c r="E544" s="11">
        <v>18.5</v>
      </c>
      <c r="F544" s="11">
        <v>1.4</v>
      </c>
      <c r="G544" s="16" t="s">
        <v>882</v>
      </c>
    </row>
    <row r="545" ht="16" customHeight="1" spans="1:7">
      <c r="A545" s="13" t="s">
        <v>892</v>
      </c>
      <c r="B545" s="9">
        <v>90.53279</v>
      </c>
      <c r="C545" s="9">
        <v>30.09859</v>
      </c>
      <c r="D545" s="10"/>
      <c r="E545" s="11">
        <v>12</v>
      </c>
      <c r="F545" s="11">
        <v>1.7</v>
      </c>
      <c r="G545" s="14" t="s">
        <v>893</v>
      </c>
    </row>
    <row r="546" ht="16" customHeight="1" spans="1:7">
      <c r="A546" s="13" t="s">
        <v>894</v>
      </c>
      <c r="B546" s="9">
        <v>90.59016</v>
      </c>
      <c r="C546" s="9">
        <v>30.19014</v>
      </c>
      <c r="D546" s="10"/>
      <c r="E546" s="11">
        <v>8.5</v>
      </c>
      <c r="F546" s="11">
        <v>2.7</v>
      </c>
      <c r="G546" s="14" t="s">
        <v>893</v>
      </c>
    </row>
    <row r="547" ht="16" customHeight="1" spans="1:7">
      <c r="A547" s="13" t="s">
        <v>895</v>
      </c>
      <c r="B547" s="9">
        <v>91.67213</v>
      </c>
      <c r="C547" s="9">
        <v>31.03521</v>
      </c>
      <c r="D547" s="10"/>
      <c r="E547" s="11">
        <v>33.1</v>
      </c>
      <c r="F547" s="11">
        <v>2.8</v>
      </c>
      <c r="G547" s="14" t="s">
        <v>893</v>
      </c>
    </row>
    <row r="548" ht="16" customHeight="1" spans="1:7">
      <c r="A548" s="13" t="s">
        <v>896</v>
      </c>
      <c r="B548" s="9">
        <v>91.64754</v>
      </c>
      <c r="C548" s="9">
        <v>31.90845</v>
      </c>
      <c r="D548" s="10"/>
      <c r="E548" s="11">
        <v>39.9</v>
      </c>
      <c r="F548" s="11">
        <v>4.7</v>
      </c>
      <c r="G548" s="14" t="s">
        <v>893</v>
      </c>
    </row>
    <row r="549" ht="16" customHeight="1" spans="1:7">
      <c r="A549" s="13" t="s">
        <v>897</v>
      </c>
      <c r="B549" s="9">
        <v>91.48476</v>
      </c>
      <c r="C549" s="9">
        <v>32.00181</v>
      </c>
      <c r="D549" s="10"/>
      <c r="E549" s="11">
        <v>105</v>
      </c>
      <c r="F549" s="11">
        <v>7.5</v>
      </c>
      <c r="G549" s="14" t="s">
        <v>893</v>
      </c>
    </row>
    <row r="550" ht="16" customHeight="1" spans="1:7">
      <c r="A550" s="13" t="s">
        <v>898</v>
      </c>
      <c r="B550" s="9">
        <v>91.56557</v>
      </c>
      <c r="C550" s="9">
        <v>32.17606</v>
      </c>
      <c r="D550" s="10"/>
      <c r="E550" s="11">
        <v>38.2</v>
      </c>
      <c r="F550" s="11">
        <v>4.8</v>
      </c>
      <c r="G550" s="14" t="s">
        <v>893</v>
      </c>
    </row>
    <row r="551" ht="16" customHeight="1" spans="1:7">
      <c r="A551" s="13" t="s">
        <v>899</v>
      </c>
      <c r="B551" s="9">
        <v>92.03526</v>
      </c>
      <c r="C551" s="9">
        <v>33.06687</v>
      </c>
      <c r="D551" s="10"/>
      <c r="E551" s="11">
        <v>150.7</v>
      </c>
      <c r="F551" s="11">
        <v>8.1</v>
      </c>
      <c r="G551" s="14" t="s">
        <v>893</v>
      </c>
    </row>
    <row r="552" ht="16" customHeight="1" spans="1:7">
      <c r="A552" s="13" t="s">
        <v>287</v>
      </c>
      <c r="B552" s="9">
        <v>103.63605</v>
      </c>
      <c r="C552" s="9">
        <v>31.38327</v>
      </c>
      <c r="D552" s="10">
        <v>4174</v>
      </c>
      <c r="E552" s="11">
        <v>56.5</v>
      </c>
      <c r="F552" s="11">
        <v>39.6</v>
      </c>
      <c r="G552" s="18" t="s">
        <v>288</v>
      </c>
    </row>
    <row r="553" ht="16" customHeight="1" spans="1:7">
      <c r="A553" s="13" t="s">
        <v>289</v>
      </c>
      <c r="B553" s="9">
        <v>103.6403</v>
      </c>
      <c r="C553" s="9">
        <v>31.38803</v>
      </c>
      <c r="D553" s="10">
        <v>4009</v>
      </c>
      <c r="E553" s="11">
        <v>27.6</v>
      </c>
      <c r="F553" s="11">
        <v>16.2</v>
      </c>
      <c r="G553" s="18" t="s">
        <v>288</v>
      </c>
    </row>
    <row r="554" ht="16" customHeight="1" spans="1:7">
      <c r="A554" s="13" t="s">
        <v>291</v>
      </c>
      <c r="B554" s="9">
        <v>103.65275</v>
      </c>
      <c r="C554" s="9">
        <v>31.41285</v>
      </c>
      <c r="D554" s="10">
        <v>3385</v>
      </c>
      <c r="E554" s="11">
        <v>297.1</v>
      </c>
      <c r="F554" s="11">
        <v>31.2</v>
      </c>
      <c r="G554" s="18" t="s">
        <v>288</v>
      </c>
    </row>
    <row r="555" ht="16" customHeight="1" spans="1:7">
      <c r="A555" s="13" t="s">
        <v>292</v>
      </c>
      <c r="B555" s="9">
        <v>103.6525</v>
      </c>
      <c r="C555" s="9">
        <v>31.41562</v>
      </c>
      <c r="D555" s="10">
        <v>3212</v>
      </c>
      <c r="E555" s="11">
        <v>17.8</v>
      </c>
      <c r="F555" s="11">
        <v>21.2</v>
      </c>
      <c r="G555" s="18" t="s">
        <v>288</v>
      </c>
    </row>
    <row r="556" ht="16" customHeight="1" spans="1:7">
      <c r="A556" s="13" t="s">
        <v>293</v>
      </c>
      <c r="B556" s="9">
        <v>103.6622</v>
      </c>
      <c r="C556" s="9">
        <v>31.43095</v>
      </c>
      <c r="D556" s="10">
        <v>1908</v>
      </c>
      <c r="E556" s="11">
        <v>27.2</v>
      </c>
      <c r="F556" s="11">
        <v>17.4</v>
      </c>
      <c r="G556" s="18" t="s">
        <v>288</v>
      </c>
    </row>
    <row r="557" ht="16" customHeight="1" spans="1:7">
      <c r="A557" s="13" t="s">
        <v>294</v>
      </c>
      <c r="B557" s="9">
        <v>103.65258</v>
      </c>
      <c r="C557" s="9">
        <v>31.44297</v>
      </c>
      <c r="D557" s="10">
        <v>1670</v>
      </c>
      <c r="E557" s="11">
        <v>19.9</v>
      </c>
      <c r="F557" s="11">
        <v>8.4</v>
      </c>
      <c r="G557" s="18" t="s">
        <v>288</v>
      </c>
    </row>
    <row r="558" ht="16" customHeight="1" spans="1:7">
      <c r="A558" s="13" t="s">
        <v>295</v>
      </c>
      <c r="B558" s="9">
        <v>103.64793</v>
      </c>
      <c r="C558" s="9">
        <v>31.29067</v>
      </c>
      <c r="D558" s="10">
        <v>2900</v>
      </c>
      <c r="E558" s="11">
        <v>27</v>
      </c>
      <c r="F558" s="11">
        <v>8.2</v>
      </c>
      <c r="G558" s="18" t="s">
        <v>288</v>
      </c>
    </row>
    <row r="559" ht="16" customHeight="1" spans="1:7">
      <c r="A559" s="13" t="s">
        <v>296</v>
      </c>
      <c r="B559" s="9">
        <v>103.65257</v>
      </c>
      <c r="C559" s="9">
        <v>31.28743</v>
      </c>
      <c r="D559" s="10">
        <v>2500</v>
      </c>
      <c r="E559" s="11">
        <v>19.8</v>
      </c>
      <c r="F559" s="11">
        <v>6</v>
      </c>
      <c r="G559" s="18" t="s">
        <v>288</v>
      </c>
    </row>
    <row r="560" ht="16" customHeight="1" spans="1:7">
      <c r="A560" s="13" t="s">
        <v>297</v>
      </c>
      <c r="B560" s="9">
        <v>103.65363</v>
      </c>
      <c r="C560" s="9">
        <v>31.28532</v>
      </c>
      <c r="D560" s="10">
        <v>2100</v>
      </c>
      <c r="E560" s="11">
        <v>23.5</v>
      </c>
      <c r="F560" s="11">
        <v>5.6</v>
      </c>
      <c r="G560" s="18" t="s">
        <v>288</v>
      </c>
    </row>
    <row r="561" ht="16" customHeight="1" spans="1:7">
      <c r="A561" s="13" t="s">
        <v>298</v>
      </c>
      <c r="B561" s="9">
        <v>103.65675</v>
      </c>
      <c r="C561" s="9">
        <v>31.28482</v>
      </c>
      <c r="D561" s="10">
        <v>2000</v>
      </c>
      <c r="E561" s="11">
        <v>18.4</v>
      </c>
      <c r="F561" s="11">
        <v>6.2</v>
      </c>
      <c r="G561" s="18" t="s">
        <v>288</v>
      </c>
    </row>
    <row r="562" ht="16" customHeight="1" spans="1:7">
      <c r="A562" s="13" t="s">
        <v>299</v>
      </c>
      <c r="B562" s="9">
        <v>103.65952</v>
      </c>
      <c r="C562" s="9">
        <v>31.28297</v>
      </c>
      <c r="D562" s="10">
        <v>1800</v>
      </c>
      <c r="E562" s="11">
        <v>17.3</v>
      </c>
      <c r="F562" s="11">
        <v>5.4</v>
      </c>
      <c r="G562" s="18" t="s">
        <v>288</v>
      </c>
    </row>
    <row r="563" ht="16" customHeight="1" spans="1:7">
      <c r="A563" s="13" t="s">
        <v>300</v>
      </c>
      <c r="B563" s="9">
        <v>103.65183</v>
      </c>
      <c r="C563" s="9">
        <v>31.26763</v>
      </c>
      <c r="D563" s="10">
        <v>1550</v>
      </c>
      <c r="E563" s="11">
        <v>21.3</v>
      </c>
      <c r="F563" s="11">
        <v>11.4</v>
      </c>
      <c r="G563" s="18" t="s">
        <v>288</v>
      </c>
    </row>
    <row r="564" ht="16" customHeight="1" spans="1:7">
      <c r="A564" s="13" t="s">
        <v>301</v>
      </c>
      <c r="B564" s="9">
        <v>103.6465</v>
      </c>
      <c r="C564" s="9">
        <v>31.22892</v>
      </c>
      <c r="D564" s="10">
        <v>1430</v>
      </c>
      <c r="E564" s="11">
        <v>23</v>
      </c>
      <c r="F564" s="11">
        <v>5.6</v>
      </c>
      <c r="G564" s="18" t="s">
        <v>288</v>
      </c>
    </row>
    <row r="565" ht="16" customHeight="1" spans="1:7">
      <c r="A565" s="13" t="s">
        <v>302</v>
      </c>
      <c r="B565" s="9">
        <v>103.64432</v>
      </c>
      <c r="C565" s="9">
        <v>31.21647</v>
      </c>
      <c r="D565" s="10">
        <v>1390</v>
      </c>
      <c r="E565" s="11">
        <v>24.7</v>
      </c>
      <c r="F565" s="11">
        <v>1.7</v>
      </c>
      <c r="G565" s="18" t="s">
        <v>288</v>
      </c>
    </row>
    <row r="566" ht="16" customHeight="1" spans="1:7">
      <c r="A566" s="13" t="s">
        <v>303</v>
      </c>
      <c r="B566" s="9">
        <v>103.6592</v>
      </c>
      <c r="C566" s="9">
        <v>31.17402</v>
      </c>
      <c r="D566" s="10">
        <v>1280</v>
      </c>
      <c r="E566" s="11">
        <v>15.1</v>
      </c>
      <c r="F566" s="11">
        <v>5.4</v>
      </c>
      <c r="G566" s="18" t="s">
        <v>288</v>
      </c>
    </row>
    <row r="567" ht="16" customHeight="1" spans="1:7">
      <c r="A567" s="13" t="s">
        <v>304</v>
      </c>
      <c r="B567" s="9">
        <v>103.6692</v>
      </c>
      <c r="C567" s="9">
        <v>31.16068</v>
      </c>
      <c r="D567" s="10">
        <v>1160</v>
      </c>
      <c r="E567" s="11">
        <v>15</v>
      </c>
      <c r="F567" s="11">
        <v>4.4</v>
      </c>
      <c r="G567" s="18" t="s">
        <v>288</v>
      </c>
    </row>
    <row r="568" ht="16" customHeight="1" spans="1:7">
      <c r="A568" s="13" t="s">
        <v>900</v>
      </c>
      <c r="B568" s="9">
        <v>102.3503</v>
      </c>
      <c r="C568" s="9">
        <v>27.0708</v>
      </c>
      <c r="D568" s="10">
        <v>1573</v>
      </c>
      <c r="E568" s="11">
        <v>8.4</v>
      </c>
      <c r="F568" s="11">
        <v>0.8</v>
      </c>
      <c r="G568" s="18" t="s">
        <v>901</v>
      </c>
    </row>
    <row r="569" ht="16" customHeight="1" spans="1:7">
      <c r="A569" s="13" t="s">
        <v>902</v>
      </c>
      <c r="B569" s="9">
        <v>102.3239</v>
      </c>
      <c r="C569" s="9">
        <v>27.0364</v>
      </c>
      <c r="D569" s="10">
        <v>2434</v>
      </c>
      <c r="E569" s="11">
        <v>10.3</v>
      </c>
      <c r="F569" s="11">
        <v>0.7</v>
      </c>
      <c r="G569" s="18" t="s">
        <v>901</v>
      </c>
    </row>
    <row r="570" ht="16" customHeight="1" spans="1:7">
      <c r="A570" s="13" t="s">
        <v>903</v>
      </c>
      <c r="B570" s="9">
        <v>102.3289</v>
      </c>
      <c r="C570" s="9">
        <v>27.03</v>
      </c>
      <c r="D570" s="10">
        <v>2734</v>
      </c>
      <c r="E570" s="11">
        <v>13.3</v>
      </c>
      <c r="F570" s="11">
        <v>1.4</v>
      </c>
      <c r="G570" s="18" t="s">
        <v>901</v>
      </c>
    </row>
    <row r="571" ht="16" customHeight="1" spans="1:7">
      <c r="A571" s="13" t="s">
        <v>904</v>
      </c>
      <c r="B571" s="9">
        <v>102.347</v>
      </c>
      <c r="C571" s="9">
        <v>27.092</v>
      </c>
      <c r="D571" s="10">
        <v>1479</v>
      </c>
      <c r="E571" s="11">
        <v>4.8</v>
      </c>
      <c r="F571" s="11">
        <v>0.5</v>
      </c>
      <c r="G571" s="18" t="s">
        <v>901</v>
      </c>
    </row>
    <row r="572" ht="16" customHeight="1" spans="1:7">
      <c r="A572" s="13" t="s">
        <v>905</v>
      </c>
      <c r="B572" s="9">
        <v>102.351</v>
      </c>
      <c r="C572" s="9">
        <v>27.071</v>
      </c>
      <c r="D572" s="10">
        <v>1563</v>
      </c>
      <c r="E572" s="11">
        <v>6.5</v>
      </c>
      <c r="F572" s="11">
        <v>0.7</v>
      </c>
      <c r="G572" s="18" t="s">
        <v>901</v>
      </c>
    </row>
    <row r="573" ht="16" customHeight="1" spans="1:7">
      <c r="A573" s="13" t="s">
        <v>906</v>
      </c>
      <c r="B573" s="9">
        <v>102.34</v>
      </c>
      <c r="C573" s="9">
        <v>27.069</v>
      </c>
      <c r="D573" s="10">
        <v>1684</v>
      </c>
      <c r="E573" s="11">
        <v>10.4</v>
      </c>
      <c r="F573" s="11">
        <v>0.7</v>
      </c>
      <c r="G573" s="18" t="s">
        <v>901</v>
      </c>
    </row>
    <row r="574" ht="16" customHeight="1" spans="1:7">
      <c r="A574" s="13" t="s">
        <v>907</v>
      </c>
      <c r="B574" s="9">
        <v>102.286</v>
      </c>
      <c r="C574" s="9">
        <v>27.022</v>
      </c>
      <c r="D574" s="10">
        <v>1983</v>
      </c>
      <c r="E574" s="11">
        <v>11.9</v>
      </c>
      <c r="F574" s="11">
        <v>0.9</v>
      </c>
      <c r="G574" s="18" t="s">
        <v>901</v>
      </c>
    </row>
    <row r="575" ht="16" customHeight="1" spans="1:7">
      <c r="A575" s="13" t="s">
        <v>908</v>
      </c>
      <c r="B575" s="9">
        <v>102.319</v>
      </c>
      <c r="C575" s="9">
        <v>27.033</v>
      </c>
      <c r="D575" s="10">
        <v>2342</v>
      </c>
      <c r="E575" s="11">
        <v>12</v>
      </c>
      <c r="F575" s="11">
        <v>0.7</v>
      </c>
      <c r="G575" s="18" t="s">
        <v>901</v>
      </c>
    </row>
    <row r="576" ht="16" customHeight="1" spans="1:7">
      <c r="A576" s="13" t="s">
        <v>909</v>
      </c>
      <c r="B576" s="9">
        <v>98.61</v>
      </c>
      <c r="C576" s="9">
        <v>28.99</v>
      </c>
      <c r="D576" s="10">
        <v>2430</v>
      </c>
      <c r="E576" s="11">
        <v>3</v>
      </c>
      <c r="F576" s="11">
        <v>1.9</v>
      </c>
      <c r="G576" s="18" t="s">
        <v>910</v>
      </c>
    </row>
    <row r="577" ht="16" customHeight="1" spans="1:7">
      <c r="A577" s="13" t="s">
        <v>911</v>
      </c>
      <c r="B577" s="9">
        <v>98.63</v>
      </c>
      <c r="C577" s="9">
        <v>29.2</v>
      </c>
      <c r="D577" s="10">
        <v>3480</v>
      </c>
      <c r="E577" s="11">
        <v>10.9</v>
      </c>
      <c r="F577" s="11">
        <v>1.4</v>
      </c>
      <c r="G577" s="18" t="s">
        <v>910</v>
      </c>
    </row>
    <row r="578" ht="16" customHeight="1" spans="1:7">
      <c r="A578" s="13" t="s">
        <v>912</v>
      </c>
      <c r="B578" s="9">
        <v>98.61</v>
      </c>
      <c r="C578" s="9">
        <v>29.06</v>
      </c>
      <c r="D578" s="10">
        <v>2707</v>
      </c>
      <c r="E578" s="11">
        <v>4.2</v>
      </c>
      <c r="F578" s="11">
        <v>0.7</v>
      </c>
      <c r="G578" s="18" t="s">
        <v>910</v>
      </c>
    </row>
    <row r="579" ht="16" customHeight="1" spans="1:7">
      <c r="A579" s="13" t="s">
        <v>913</v>
      </c>
      <c r="B579" s="9">
        <v>98.64</v>
      </c>
      <c r="C579" s="9">
        <v>29.44</v>
      </c>
      <c r="D579" s="10">
        <v>3672</v>
      </c>
      <c r="E579" s="11">
        <v>43.7</v>
      </c>
      <c r="F579" s="11">
        <v>6.8</v>
      </c>
      <c r="G579" s="18" t="s">
        <v>910</v>
      </c>
    </row>
    <row r="580" ht="16" customHeight="1" spans="1:7">
      <c r="A580" s="13" t="s">
        <v>914</v>
      </c>
      <c r="B580" s="9">
        <v>98.67</v>
      </c>
      <c r="C580" s="9">
        <v>29.28</v>
      </c>
      <c r="D580" s="10">
        <v>4142</v>
      </c>
      <c r="E580" s="11">
        <v>59.4</v>
      </c>
      <c r="F580" s="11">
        <v>10</v>
      </c>
      <c r="G580" s="18" t="s">
        <v>910</v>
      </c>
    </row>
    <row r="581" ht="16" customHeight="1" spans="1:7">
      <c r="A581" s="13" t="s">
        <v>915</v>
      </c>
      <c r="B581" s="9">
        <v>98.66</v>
      </c>
      <c r="C581" s="9">
        <v>29.22</v>
      </c>
      <c r="D581" s="10">
        <v>3790</v>
      </c>
      <c r="E581" s="11">
        <v>17</v>
      </c>
      <c r="F581" s="11">
        <v>1.7</v>
      </c>
      <c r="G581" s="18" t="s">
        <v>910</v>
      </c>
    </row>
    <row r="582" ht="16" customHeight="1" spans="1:7">
      <c r="A582" s="13" t="s">
        <v>916</v>
      </c>
      <c r="B582" s="9">
        <v>98.67</v>
      </c>
      <c r="C582" s="9">
        <v>29.74</v>
      </c>
      <c r="D582" s="10">
        <v>3718</v>
      </c>
      <c r="E582" s="11">
        <v>70.9</v>
      </c>
      <c r="F582" s="11">
        <v>5.9</v>
      </c>
      <c r="G582" s="18" t="s">
        <v>910</v>
      </c>
    </row>
    <row r="583" ht="16" customHeight="1" spans="1:7">
      <c r="A583" s="13" t="s">
        <v>917</v>
      </c>
      <c r="B583" s="9">
        <v>99.07</v>
      </c>
      <c r="C583" s="9">
        <v>29.37</v>
      </c>
      <c r="D583" s="10">
        <v>2748</v>
      </c>
      <c r="E583" s="11">
        <v>9.9</v>
      </c>
      <c r="F583" s="11">
        <v>1.1</v>
      </c>
      <c r="G583" s="18" t="s">
        <v>910</v>
      </c>
    </row>
    <row r="584" ht="16" customHeight="1" spans="1:7">
      <c r="A584" s="13" t="s">
        <v>918</v>
      </c>
      <c r="B584" s="9">
        <v>98.82</v>
      </c>
      <c r="C584" s="9">
        <v>29.72</v>
      </c>
      <c r="D584" s="10">
        <v>3361</v>
      </c>
      <c r="E584" s="11">
        <v>23</v>
      </c>
      <c r="F584" s="11">
        <v>7</v>
      </c>
      <c r="G584" s="18" t="s">
        <v>910</v>
      </c>
    </row>
    <row r="585" ht="16" customHeight="1" spans="1:7">
      <c r="A585" s="13" t="s">
        <v>919</v>
      </c>
      <c r="B585" s="9">
        <v>99.15</v>
      </c>
      <c r="C585" s="9">
        <v>29.3</v>
      </c>
      <c r="D585" s="10">
        <v>2778</v>
      </c>
      <c r="E585" s="11">
        <v>11.9</v>
      </c>
      <c r="F585" s="11">
        <v>2.8</v>
      </c>
      <c r="G585" s="18" t="s">
        <v>910</v>
      </c>
    </row>
    <row r="586" ht="16" customHeight="1" spans="1:7">
      <c r="A586" s="13" t="s">
        <v>920</v>
      </c>
      <c r="B586" s="9">
        <v>99.07</v>
      </c>
      <c r="C586" s="9">
        <v>29.39</v>
      </c>
      <c r="D586" s="10">
        <v>2614</v>
      </c>
      <c r="E586" s="11">
        <v>5.9</v>
      </c>
      <c r="F586" s="11">
        <v>0.8</v>
      </c>
      <c r="G586" s="18" t="s">
        <v>910</v>
      </c>
    </row>
    <row r="587" ht="16" customHeight="1" spans="1:7">
      <c r="A587" s="13" t="s">
        <v>921</v>
      </c>
      <c r="B587" s="9">
        <v>99.07</v>
      </c>
      <c r="C587" s="9">
        <v>29.33</v>
      </c>
      <c r="D587" s="10">
        <v>2898</v>
      </c>
      <c r="E587" s="11">
        <v>16.9</v>
      </c>
      <c r="F587" s="11">
        <v>2.9</v>
      </c>
      <c r="G587" s="18" t="s">
        <v>910</v>
      </c>
    </row>
    <row r="588" ht="16" customHeight="1" spans="1:7">
      <c r="A588" s="13" t="s">
        <v>922</v>
      </c>
      <c r="B588" s="9">
        <v>99.07</v>
      </c>
      <c r="C588" s="9">
        <v>29.44</v>
      </c>
      <c r="D588" s="10">
        <v>2619</v>
      </c>
      <c r="E588" s="11">
        <v>8.1</v>
      </c>
      <c r="F588" s="11">
        <v>1.2</v>
      </c>
      <c r="G588" s="18" t="s">
        <v>910</v>
      </c>
    </row>
    <row r="589" ht="16" customHeight="1" spans="1:7">
      <c r="A589" s="13" t="s">
        <v>923</v>
      </c>
      <c r="B589" s="9">
        <v>98.98</v>
      </c>
      <c r="C589" s="9">
        <v>29.76</v>
      </c>
      <c r="D589" s="10">
        <v>2516</v>
      </c>
      <c r="E589" s="11">
        <v>23</v>
      </c>
      <c r="F589" s="11">
        <v>8.5</v>
      </c>
      <c r="G589" s="18" t="s">
        <v>910</v>
      </c>
    </row>
    <row r="590" ht="16" customHeight="1" spans="1:7">
      <c r="A590" s="13" t="s">
        <v>924</v>
      </c>
      <c r="B590" s="9">
        <v>99.58</v>
      </c>
      <c r="C590" s="9">
        <v>29.14</v>
      </c>
      <c r="D590" s="10">
        <v>3339</v>
      </c>
      <c r="E590" s="11">
        <v>41.1</v>
      </c>
      <c r="F590" s="11">
        <v>4.5</v>
      </c>
      <c r="G590" s="18" t="s">
        <v>910</v>
      </c>
    </row>
    <row r="591" ht="16" customHeight="1" spans="1:7">
      <c r="A591" s="13" t="s">
        <v>925</v>
      </c>
      <c r="B591" s="9">
        <v>100.04</v>
      </c>
      <c r="C591" s="9">
        <v>30.14</v>
      </c>
      <c r="D591" s="10">
        <v>4100</v>
      </c>
      <c r="E591" s="11">
        <v>18</v>
      </c>
      <c r="F591" s="11">
        <v>7</v>
      </c>
      <c r="G591" s="18" t="s">
        <v>910</v>
      </c>
    </row>
    <row r="592" ht="16" customHeight="1" spans="1:7">
      <c r="A592" s="13" t="s">
        <v>926</v>
      </c>
      <c r="B592" s="9">
        <v>100.32</v>
      </c>
      <c r="C592" s="9">
        <v>29.88</v>
      </c>
      <c r="D592" s="10">
        <v>4057</v>
      </c>
      <c r="E592" s="11">
        <v>91.5</v>
      </c>
      <c r="F592" s="11">
        <v>5.1</v>
      </c>
      <c r="G592" s="18" t="s">
        <v>910</v>
      </c>
    </row>
    <row r="593" ht="16" customHeight="1" spans="1:7">
      <c r="A593" s="13" t="s">
        <v>927</v>
      </c>
      <c r="B593" s="9">
        <v>100.32</v>
      </c>
      <c r="C593" s="9">
        <v>30.02</v>
      </c>
      <c r="D593" s="10">
        <v>4190</v>
      </c>
      <c r="E593" s="11">
        <v>74</v>
      </c>
      <c r="F593" s="11">
        <v>4.8</v>
      </c>
      <c r="G593" s="18" t="s">
        <v>910</v>
      </c>
    </row>
    <row r="594" ht="16" customHeight="1" spans="1:7">
      <c r="A594" s="13" t="s">
        <v>928</v>
      </c>
      <c r="B594" s="9">
        <v>100.64</v>
      </c>
      <c r="C594" s="9">
        <v>30.14</v>
      </c>
      <c r="D594" s="10">
        <v>4445</v>
      </c>
      <c r="E594" s="11">
        <v>83.3</v>
      </c>
      <c r="F594" s="11">
        <v>4.7</v>
      </c>
      <c r="G594" s="18" t="s">
        <v>910</v>
      </c>
    </row>
    <row r="595" ht="16" customHeight="1" spans="1:7">
      <c r="A595" s="13" t="s">
        <v>929</v>
      </c>
      <c r="B595" s="9">
        <v>100.9</v>
      </c>
      <c r="C595" s="9">
        <v>29.98</v>
      </c>
      <c r="D595" s="10">
        <v>3729</v>
      </c>
      <c r="E595" s="11">
        <v>29.3</v>
      </c>
      <c r="F595" s="11">
        <v>3</v>
      </c>
      <c r="G595" s="18" t="s">
        <v>910</v>
      </c>
    </row>
    <row r="596" ht="16" customHeight="1" spans="1:7">
      <c r="A596" s="13" t="s">
        <v>930</v>
      </c>
      <c r="B596" s="9">
        <v>100.87</v>
      </c>
      <c r="C596" s="9">
        <v>30</v>
      </c>
      <c r="D596" s="10">
        <v>4163</v>
      </c>
      <c r="E596" s="11">
        <v>97.8</v>
      </c>
      <c r="F596" s="11">
        <v>6.5</v>
      </c>
      <c r="G596" s="18" t="s">
        <v>910</v>
      </c>
    </row>
    <row r="597" ht="16" customHeight="1" spans="1:7">
      <c r="A597" s="13" t="s">
        <v>931</v>
      </c>
      <c r="B597" s="9">
        <v>100.95</v>
      </c>
      <c r="C597" s="9">
        <v>30.01</v>
      </c>
      <c r="D597" s="10">
        <v>3203</v>
      </c>
      <c r="E597" s="11">
        <v>28.8</v>
      </c>
      <c r="F597" s="11">
        <v>3.8</v>
      </c>
      <c r="G597" s="18" t="s">
        <v>910</v>
      </c>
    </row>
    <row r="598" ht="16" customHeight="1" spans="1:7">
      <c r="A598" s="13" t="s">
        <v>932</v>
      </c>
      <c r="B598" s="9">
        <v>100.99</v>
      </c>
      <c r="C598" s="9">
        <v>30.04</v>
      </c>
      <c r="D598" s="10">
        <v>2711</v>
      </c>
      <c r="E598" s="11">
        <v>16.6</v>
      </c>
      <c r="F598" s="11">
        <v>1.4</v>
      </c>
      <c r="G598" s="18" t="s">
        <v>910</v>
      </c>
    </row>
    <row r="599" ht="16" customHeight="1" spans="1:7">
      <c r="A599" s="13" t="s">
        <v>933</v>
      </c>
      <c r="B599" s="9">
        <v>101.03</v>
      </c>
      <c r="C599" s="9">
        <v>30.04</v>
      </c>
      <c r="D599" s="10">
        <v>3513</v>
      </c>
      <c r="E599" s="11">
        <v>20.6</v>
      </c>
      <c r="F599" s="11">
        <v>2.3</v>
      </c>
      <c r="G599" s="18" t="s">
        <v>910</v>
      </c>
    </row>
    <row r="600" ht="16" customHeight="1" spans="1:7">
      <c r="A600" s="13" t="s">
        <v>934</v>
      </c>
      <c r="B600" s="9">
        <v>101.62</v>
      </c>
      <c r="C600" s="9">
        <v>30.11</v>
      </c>
      <c r="D600" s="10">
        <v>3748</v>
      </c>
      <c r="E600" s="11">
        <v>13.4</v>
      </c>
      <c r="F600" s="11">
        <v>3.4</v>
      </c>
      <c r="G600" s="18" t="s">
        <v>910</v>
      </c>
    </row>
    <row r="601" ht="16" customHeight="1" spans="1:7">
      <c r="A601" s="13" t="s">
        <v>935</v>
      </c>
      <c r="B601" s="9">
        <v>101.38</v>
      </c>
      <c r="C601" s="9">
        <v>30.05</v>
      </c>
      <c r="D601" s="10">
        <v>4290</v>
      </c>
      <c r="E601" s="11">
        <v>82.6</v>
      </c>
      <c r="F601" s="11">
        <v>14.4</v>
      </c>
      <c r="G601" s="18" t="s">
        <v>910</v>
      </c>
    </row>
    <row r="602" ht="16" customHeight="1" spans="1:7">
      <c r="A602" s="13" t="s">
        <v>936</v>
      </c>
      <c r="B602" s="9">
        <v>99.92</v>
      </c>
      <c r="C602" s="9">
        <v>30.22</v>
      </c>
      <c r="D602" s="10">
        <v>4255</v>
      </c>
      <c r="E602" s="11">
        <v>22.6</v>
      </c>
      <c r="F602" s="11">
        <v>3.8</v>
      </c>
      <c r="G602" s="18" t="s">
        <v>910</v>
      </c>
    </row>
    <row r="603" ht="16" customHeight="1" spans="1:7">
      <c r="A603" s="13" t="s">
        <v>937</v>
      </c>
      <c r="B603" s="9">
        <v>101.53</v>
      </c>
      <c r="C603" s="9">
        <v>30.29</v>
      </c>
      <c r="D603" s="10">
        <v>3753</v>
      </c>
      <c r="E603" s="11">
        <v>85.7</v>
      </c>
      <c r="F603" s="11">
        <v>7.5</v>
      </c>
      <c r="G603" s="18" t="s">
        <v>910</v>
      </c>
    </row>
    <row r="604" ht="16" customHeight="1" spans="1:7">
      <c r="A604" s="13" t="s">
        <v>938</v>
      </c>
      <c r="B604" s="9">
        <v>101.38</v>
      </c>
      <c r="C604" s="9">
        <v>30.05</v>
      </c>
      <c r="D604" s="10">
        <v>4290</v>
      </c>
      <c r="E604" s="11">
        <v>82.6</v>
      </c>
      <c r="F604" s="11">
        <v>14.42</v>
      </c>
      <c r="G604" s="18" t="s">
        <v>910</v>
      </c>
    </row>
    <row r="605" ht="16" customHeight="1" spans="1:7">
      <c r="A605" s="13" t="s">
        <v>939</v>
      </c>
      <c r="B605" s="9">
        <v>102.22</v>
      </c>
      <c r="C605" s="9">
        <v>29.83</v>
      </c>
      <c r="D605" s="10">
        <v>1300</v>
      </c>
      <c r="E605" s="11">
        <v>6.9</v>
      </c>
      <c r="F605" s="11">
        <v>4.7</v>
      </c>
      <c r="G605" s="18" t="s">
        <v>910</v>
      </c>
    </row>
    <row r="606" ht="16" customHeight="1" spans="1:7">
      <c r="A606" s="13" t="s">
        <v>940</v>
      </c>
      <c r="B606" s="9">
        <v>102.22</v>
      </c>
      <c r="C606" s="9">
        <v>29.83</v>
      </c>
      <c r="D606" s="10">
        <v>1580</v>
      </c>
      <c r="E606" s="11">
        <v>5.7</v>
      </c>
      <c r="F606" s="11">
        <v>1.2</v>
      </c>
      <c r="G606" s="18" t="s">
        <v>910</v>
      </c>
    </row>
    <row r="607" ht="16" customHeight="1" spans="1:7">
      <c r="A607" s="13" t="s">
        <v>941</v>
      </c>
      <c r="B607" s="9">
        <v>102.22</v>
      </c>
      <c r="C607" s="9">
        <v>29.8</v>
      </c>
      <c r="D607" s="10">
        <v>2150</v>
      </c>
      <c r="E607" s="11">
        <v>25.7</v>
      </c>
      <c r="F607" s="11">
        <v>12.5</v>
      </c>
      <c r="G607" s="18" t="s">
        <v>910</v>
      </c>
    </row>
    <row r="608" ht="16" customHeight="1" spans="1:7">
      <c r="A608" s="13" t="s">
        <v>942</v>
      </c>
      <c r="B608" s="9">
        <v>102.25</v>
      </c>
      <c r="C608" s="9">
        <v>29.84</v>
      </c>
      <c r="D608" s="10">
        <v>2251</v>
      </c>
      <c r="E608" s="11">
        <v>40.2</v>
      </c>
      <c r="F608" s="11">
        <v>19.7</v>
      </c>
      <c r="G608" s="18" t="s">
        <v>910</v>
      </c>
    </row>
    <row r="609" ht="16" customHeight="1" spans="1:7">
      <c r="A609" s="13" t="s">
        <v>943</v>
      </c>
      <c r="B609" s="9">
        <v>102.34</v>
      </c>
      <c r="C609" s="9">
        <v>29.88</v>
      </c>
      <c r="D609" s="10">
        <v>1955</v>
      </c>
      <c r="E609" s="11">
        <v>0</v>
      </c>
      <c r="F609" s="11">
        <v>0</v>
      </c>
      <c r="G609" s="18" t="s">
        <v>910</v>
      </c>
    </row>
    <row r="610" ht="16" customHeight="1" spans="1:7">
      <c r="A610" s="13" t="s">
        <v>944</v>
      </c>
      <c r="B610" s="9">
        <v>102.76</v>
      </c>
      <c r="C610" s="9">
        <v>30.04</v>
      </c>
      <c r="D610" s="10">
        <v>750</v>
      </c>
      <c r="E610" s="11">
        <v>34.4</v>
      </c>
      <c r="F610" s="11">
        <v>6.3</v>
      </c>
      <c r="G610" s="18" t="s">
        <v>910</v>
      </c>
    </row>
    <row r="611" ht="16" customHeight="1" spans="1:7">
      <c r="A611" s="13" t="s">
        <v>945</v>
      </c>
      <c r="B611" s="9">
        <v>103.17</v>
      </c>
      <c r="C611" s="9">
        <v>31.02</v>
      </c>
      <c r="D611" s="10">
        <v>2081</v>
      </c>
      <c r="E611" s="11">
        <v>4.9</v>
      </c>
      <c r="F611" s="11">
        <v>0.9</v>
      </c>
      <c r="G611" s="18" t="s">
        <v>910</v>
      </c>
    </row>
    <row r="612" ht="16" customHeight="1" spans="1:7">
      <c r="A612" s="13" t="s">
        <v>946</v>
      </c>
      <c r="B612" s="9">
        <v>102.16</v>
      </c>
      <c r="C612" s="9">
        <v>30.32</v>
      </c>
      <c r="D612" s="10">
        <v>2265</v>
      </c>
      <c r="E612" s="11">
        <v>9</v>
      </c>
      <c r="F612" s="11">
        <v>2.48</v>
      </c>
      <c r="G612" s="18" t="s">
        <v>910</v>
      </c>
    </row>
    <row r="613" ht="16" customHeight="1" spans="1:7">
      <c r="A613" s="13" t="s">
        <v>947</v>
      </c>
      <c r="B613" s="9">
        <v>102.13</v>
      </c>
      <c r="C613" s="9">
        <v>30.38</v>
      </c>
      <c r="D613" s="10">
        <v>1832</v>
      </c>
      <c r="E613" s="11">
        <v>3.8</v>
      </c>
      <c r="F613" s="11">
        <v>1.2</v>
      </c>
      <c r="G613" s="18" t="s">
        <v>910</v>
      </c>
    </row>
    <row r="614" ht="16" customHeight="1" spans="1:7">
      <c r="A614" s="13" t="s">
        <v>948</v>
      </c>
      <c r="B614" s="9">
        <v>102.73</v>
      </c>
      <c r="C614" s="9">
        <v>30.79</v>
      </c>
      <c r="D614" s="10">
        <v>2677</v>
      </c>
      <c r="E614" s="11">
        <v>37.7</v>
      </c>
      <c r="F614" s="11">
        <v>4.8</v>
      </c>
      <c r="G614" s="18" t="s">
        <v>910</v>
      </c>
    </row>
    <row r="615" ht="16" customHeight="1" spans="1:7">
      <c r="A615" s="13" t="s">
        <v>949</v>
      </c>
      <c r="B615" s="9">
        <v>102.66</v>
      </c>
      <c r="C615" s="9">
        <v>30.85</v>
      </c>
      <c r="D615" s="10">
        <v>3951</v>
      </c>
      <c r="E615" s="11">
        <v>59.4</v>
      </c>
      <c r="F615" s="11">
        <v>6.8</v>
      </c>
      <c r="G615" s="18" t="s">
        <v>910</v>
      </c>
    </row>
    <row r="616" ht="16" customHeight="1" spans="1:7">
      <c r="A616" s="13" t="s">
        <v>950</v>
      </c>
      <c r="B616" s="9">
        <v>102.65</v>
      </c>
      <c r="C616" s="9">
        <v>30.94</v>
      </c>
      <c r="D616" s="10">
        <v>3443</v>
      </c>
      <c r="E616" s="11">
        <v>42.1</v>
      </c>
      <c r="F616" s="11">
        <v>7.6</v>
      </c>
      <c r="G616" s="18" t="s">
        <v>910</v>
      </c>
    </row>
    <row r="617" ht="16" customHeight="1" spans="1:7">
      <c r="A617" s="13" t="s">
        <v>951</v>
      </c>
      <c r="B617" s="9">
        <v>102.72</v>
      </c>
      <c r="C617" s="9">
        <v>31.08</v>
      </c>
      <c r="D617" s="10">
        <v>799</v>
      </c>
      <c r="E617" s="11">
        <v>153.5</v>
      </c>
      <c r="F617" s="11">
        <v>12.9</v>
      </c>
      <c r="G617" s="18" t="s">
        <v>910</v>
      </c>
    </row>
    <row r="618" ht="16" customHeight="1" spans="1:7">
      <c r="A618" s="13" t="s">
        <v>952</v>
      </c>
      <c r="B618" s="9">
        <v>103.49</v>
      </c>
      <c r="C618" s="9">
        <v>31.14</v>
      </c>
      <c r="D618" s="10">
        <v>987</v>
      </c>
      <c r="E618" s="11">
        <v>7.7</v>
      </c>
      <c r="F618" s="11">
        <v>4.52</v>
      </c>
      <c r="G618" s="18" t="s">
        <v>910</v>
      </c>
    </row>
    <row r="619" ht="16" customHeight="1" spans="1:7">
      <c r="A619" s="13" t="s">
        <v>953</v>
      </c>
      <c r="B619" s="9">
        <v>103.49</v>
      </c>
      <c r="C619" s="9">
        <v>31.2</v>
      </c>
      <c r="D619" s="10">
        <v>998</v>
      </c>
      <c r="E619" s="11">
        <v>8.9</v>
      </c>
      <c r="F619" s="11">
        <v>2.5</v>
      </c>
      <c r="G619" s="18" t="s">
        <v>910</v>
      </c>
    </row>
    <row r="620" ht="16" customHeight="1" spans="1:7">
      <c r="A620" s="13" t="s">
        <v>954</v>
      </c>
      <c r="B620" s="9">
        <v>103.45</v>
      </c>
      <c r="C620" s="9">
        <v>31.07</v>
      </c>
      <c r="D620" s="10">
        <v>1014</v>
      </c>
      <c r="E620" s="11">
        <v>4.9</v>
      </c>
      <c r="F620" s="11">
        <v>0.6</v>
      </c>
      <c r="G620" s="18" t="s">
        <v>910</v>
      </c>
    </row>
    <row r="621" ht="16" customHeight="1" spans="1:7">
      <c r="A621" s="13" t="s">
        <v>955</v>
      </c>
      <c r="B621" s="9">
        <v>101.84</v>
      </c>
      <c r="C621" s="9">
        <v>30.87</v>
      </c>
      <c r="D621" s="10">
        <v>2939</v>
      </c>
      <c r="E621" s="11">
        <v>3.8</v>
      </c>
      <c r="F621" s="11">
        <v>0.6</v>
      </c>
      <c r="G621" s="18" t="s">
        <v>910</v>
      </c>
    </row>
    <row r="622" ht="16" customHeight="1" spans="1:7">
      <c r="A622" s="13" t="s">
        <v>956</v>
      </c>
      <c r="B622" s="9">
        <v>101.92</v>
      </c>
      <c r="C622" s="9">
        <v>29.99</v>
      </c>
      <c r="D622" s="10">
        <v>3280</v>
      </c>
      <c r="E622" s="11">
        <v>1.2</v>
      </c>
      <c r="F622" s="11">
        <v>0.2</v>
      </c>
      <c r="G622" s="18" t="s">
        <v>910</v>
      </c>
    </row>
    <row r="623" ht="16" customHeight="1" spans="1:7">
      <c r="A623" s="13" t="s">
        <v>957</v>
      </c>
      <c r="B623" s="9">
        <v>102.09</v>
      </c>
      <c r="C623" s="9">
        <v>30.08</v>
      </c>
      <c r="D623" s="10">
        <v>2032</v>
      </c>
      <c r="E623" s="11">
        <v>5.5</v>
      </c>
      <c r="F623" s="11">
        <v>0.7</v>
      </c>
      <c r="G623" s="18" t="s">
        <v>910</v>
      </c>
    </row>
    <row r="624" ht="16" customHeight="1" spans="1:7">
      <c r="A624" s="13" t="s">
        <v>958</v>
      </c>
      <c r="B624" s="9">
        <v>102.15</v>
      </c>
      <c r="C624" s="9">
        <v>30.07</v>
      </c>
      <c r="D624" s="10">
        <v>1478</v>
      </c>
      <c r="E624" s="11">
        <v>4.6</v>
      </c>
      <c r="F624" s="11">
        <v>0.7</v>
      </c>
      <c r="G624" s="18" t="s">
        <v>910</v>
      </c>
    </row>
    <row r="625" ht="16" customHeight="1" spans="1:7">
      <c r="A625" s="13" t="s">
        <v>959</v>
      </c>
      <c r="B625" s="9">
        <v>99.21</v>
      </c>
      <c r="C625" s="9">
        <v>28.26</v>
      </c>
      <c r="D625" s="10">
        <v>2764</v>
      </c>
      <c r="E625" s="11">
        <v>22.4</v>
      </c>
      <c r="F625" s="11">
        <v>3.8</v>
      </c>
      <c r="G625" s="18" t="s">
        <v>910</v>
      </c>
    </row>
    <row r="626" ht="16" customHeight="1" spans="1:7">
      <c r="A626" s="13" t="s">
        <v>960</v>
      </c>
      <c r="B626" s="9">
        <v>99.06</v>
      </c>
      <c r="C626" s="9">
        <v>28.34</v>
      </c>
      <c r="D626" s="10">
        <v>4321</v>
      </c>
      <c r="E626" s="11">
        <v>130.7</v>
      </c>
      <c r="F626" s="11">
        <v>32.7</v>
      </c>
      <c r="G626" s="18" t="s">
        <v>910</v>
      </c>
    </row>
    <row r="627" ht="16" customHeight="1" spans="1:7">
      <c r="A627" s="13" t="s">
        <v>961</v>
      </c>
      <c r="B627" s="9">
        <v>99.06</v>
      </c>
      <c r="C627" s="9">
        <v>28.36</v>
      </c>
      <c r="D627" s="10">
        <v>4537</v>
      </c>
      <c r="E627" s="11">
        <v>13.2</v>
      </c>
      <c r="F627" s="11">
        <v>1.2</v>
      </c>
      <c r="G627" s="18" t="s">
        <v>910</v>
      </c>
    </row>
    <row r="628" ht="16" customHeight="1" spans="1:7">
      <c r="A628" s="13" t="s">
        <v>962</v>
      </c>
      <c r="B628" s="9">
        <v>99.02</v>
      </c>
      <c r="C628" s="9">
        <v>28.37</v>
      </c>
      <c r="D628" s="10">
        <v>4236</v>
      </c>
      <c r="E628" s="11">
        <v>39.2</v>
      </c>
      <c r="F628" s="11">
        <v>5.4</v>
      </c>
      <c r="G628" s="18" t="s">
        <v>910</v>
      </c>
    </row>
    <row r="629" ht="16" customHeight="1" spans="1:7">
      <c r="A629" s="13" t="s">
        <v>963</v>
      </c>
      <c r="B629" s="9">
        <v>98.96</v>
      </c>
      <c r="C629" s="9">
        <v>28.43</v>
      </c>
      <c r="D629" s="10">
        <v>3608</v>
      </c>
      <c r="E629" s="11">
        <v>17.2</v>
      </c>
      <c r="F629" s="11">
        <v>2.5</v>
      </c>
      <c r="G629" s="18" t="s">
        <v>910</v>
      </c>
    </row>
    <row r="630" ht="16" customHeight="1" spans="1:7">
      <c r="A630" s="13" t="s">
        <v>964</v>
      </c>
      <c r="B630" s="9">
        <v>98.67</v>
      </c>
      <c r="C630" s="9">
        <v>29.74</v>
      </c>
      <c r="D630" s="10">
        <v>3682</v>
      </c>
      <c r="E630" s="11">
        <v>39</v>
      </c>
      <c r="F630" s="11">
        <v>4.1</v>
      </c>
      <c r="G630" s="18" t="s">
        <v>910</v>
      </c>
    </row>
    <row r="631" ht="16" customHeight="1" spans="1:7">
      <c r="A631" s="13" t="s">
        <v>965</v>
      </c>
      <c r="B631" s="9">
        <v>98.62</v>
      </c>
      <c r="C631" s="9">
        <v>28.97</v>
      </c>
      <c r="D631" s="10">
        <v>2707</v>
      </c>
      <c r="E631" s="11">
        <v>42.5</v>
      </c>
      <c r="F631" s="11">
        <v>8.1</v>
      </c>
      <c r="G631" s="18" t="s">
        <v>910</v>
      </c>
    </row>
    <row r="632" ht="16" customHeight="1" spans="1:7">
      <c r="A632" s="13" t="s">
        <v>966</v>
      </c>
      <c r="B632" s="9">
        <v>98.82</v>
      </c>
      <c r="C632" s="9">
        <v>28.49</v>
      </c>
      <c r="D632" s="10">
        <v>2726</v>
      </c>
      <c r="E632" s="11">
        <v>11.2</v>
      </c>
      <c r="F632" s="11">
        <v>3.8</v>
      </c>
      <c r="G632" s="18" t="s">
        <v>910</v>
      </c>
    </row>
    <row r="633" ht="16" customHeight="1" spans="1:7">
      <c r="A633" s="13" t="s">
        <v>967</v>
      </c>
      <c r="B633" s="9">
        <v>99.72</v>
      </c>
      <c r="C633" s="9">
        <v>31.62</v>
      </c>
      <c r="D633" s="10">
        <v>3550</v>
      </c>
      <c r="E633" s="11">
        <v>7.1</v>
      </c>
      <c r="F633" s="11">
        <v>1</v>
      </c>
      <c r="G633" s="18" t="s">
        <v>910</v>
      </c>
    </row>
    <row r="634" ht="16" customHeight="1" spans="1:7">
      <c r="A634" s="13" t="s">
        <v>968</v>
      </c>
      <c r="B634" s="9">
        <v>98.65</v>
      </c>
      <c r="C634" s="9">
        <v>31.96</v>
      </c>
      <c r="D634" s="10">
        <v>3300</v>
      </c>
      <c r="E634" s="11">
        <v>47</v>
      </c>
      <c r="F634" s="11">
        <v>4.2</v>
      </c>
      <c r="G634" s="18" t="s">
        <v>910</v>
      </c>
    </row>
    <row r="635" ht="16" customHeight="1" spans="1:7">
      <c r="A635" s="13" t="s">
        <v>969</v>
      </c>
      <c r="B635" s="9">
        <v>98.3</v>
      </c>
      <c r="C635" s="9">
        <v>31.56</v>
      </c>
      <c r="D635" s="10">
        <v>3250</v>
      </c>
      <c r="E635" s="11">
        <v>16.8</v>
      </c>
      <c r="F635" s="11">
        <v>7.9</v>
      </c>
      <c r="G635" s="18" t="s">
        <v>910</v>
      </c>
    </row>
    <row r="636" ht="16" customHeight="1" spans="1:7">
      <c r="A636" s="13" t="s">
        <v>970</v>
      </c>
      <c r="B636" s="9">
        <v>98.93</v>
      </c>
      <c r="C636" s="9">
        <v>31.94</v>
      </c>
      <c r="D636" s="10">
        <v>4900</v>
      </c>
      <c r="E636" s="11">
        <v>6.1</v>
      </c>
      <c r="F636" s="11">
        <v>1.4</v>
      </c>
      <c r="G636" s="18" t="s">
        <v>910</v>
      </c>
    </row>
    <row r="637" ht="16" customHeight="1" spans="1:7">
      <c r="A637" s="13" t="s">
        <v>971</v>
      </c>
      <c r="B637" s="9">
        <v>102.04</v>
      </c>
      <c r="C637" s="9">
        <v>28.44</v>
      </c>
      <c r="D637" s="10">
        <v>2096</v>
      </c>
      <c r="E637" s="11">
        <v>34.8</v>
      </c>
      <c r="F637" s="11">
        <v>12.9</v>
      </c>
      <c r="G637" s="18" t="s">
        <v>910</v>
      </c>
    </row>
    <row r="638" ht="16" customHeight="1" spans="1:7">
      <c r="A638" s="13" t="s">
        <v>972</v>
      </c>
      <c r="B638" s="9">
        <v>102.22</v>
      </c>
      <c r="C638" s="9">
        <v>28.3</v>
      </c>
      <c r="D638" s="10">
        <v>1671</v>
      </c>
      <c r="E638" s="11">
        <v>5.6</v>
      </c>
      <c r="F638" s="11">
        <v>0.9</v>
      </c>
      <c r="G638" s="18" t="s">
        <v>910</v>
      </c>
    </row>
    <row r="639" ht="16" customHeight="1" spans="1:7">
      <c r="A639" s="13" t="s">
        <v>973</v>
      </c>
      <c r="B639" s="9">
        <v>101.53</v>
      </c>
      <c r="C639" s="9">
        <v>26.8</v>
      </c>
      <c r="D639" s="10">
        <v>1968</v>
      </c>
      <c r="E639" s="11">
        <v>27.8</v>
      </c>
      <c r="F639" s="11">
        <v>3</v>
      </c>
      <c r="G639" s="18" t="s">
        <v>910</v>
      </c>
    </row>
    <row r="640" ht="16" customHeight="1" spans="1:7">
      <c r="A640" s="13" t="s">
        <v>974</v>
      </c>
      <c r="B640" s="9">
        <v>101.35</v>
      </c>
      <c r="C640" s="9">
        <v>27.06</v>
      </c>
      <c r="D640" s="10">
        <v>1499</v>
      </c>
      <c r="E640" s="11">
        <v>100</v>
      </c>
      <c r="F640" s="11">
        <v>7.3</v>
      </c>
      <c r="G640" s="18" t="s">
        <v>910</v>
      </c>
    </row>
    <row r="641" ht="16" customHeight="1" spans="1:7">
      <c r="A641" s="13" t="s">
        <v>975</v>
      </c>
      <c r="B641" s="9">
        <v>101.41</v>
      </c>
      <c r="C641" s="9">
        <v>26.98</v>
      </c>
      <c r="D641" s="10">
        <v>1255</v>
      </c>
      <c r="E641" s="11">
        <v>35.3</v>
      </c>
      <c r="F641" s="11">
        <v>6.8</v>
      </c>
      <c r="G641" s="18" t="s">
        <v>910</v>
      </c>
    </row>
    <row r="642" ht="16" customHeight="1" spans="1:7">
      <c r="A642" s="13" t="s">
        <v>976</v>
      </c>
      <c r="B642" s="9">
        <v>101.55</v>
      </c>
      <c r="C642" s="9">
        <v>26.77</v>
      </c>
      <c r="D642" s="10">
        <v>2198</v>
      </c>
      <c r="E642" s="11">
        <v>27.6</v>
      </c>
      <c r="F642" s="11">
        <v>1.5</v>
      </c>
      <c r="G642" s="18" t="s">
        <v>910</v>
      </c>
    </row>
    <row r="643" ht="16" customHeight="1" spans="1:7">
      <c r="A643" s="13" t="s">
        <v>977</v>
      </c>
      <c r="B643" s="9">
        <v>101.76</v>
      </c>
      <c r="C643" s="9">
        <v>26.47</v>
      </c>
      <c r="D643" s="10">
        <v>1162</v>
      </c>
      <c r="E643" s="11">
        <v>25.5</v>
      </c>
      <c r="F643" s="11">
        <v>2</v>
      </c>
      <c r="G643" s="18" t="s">
        <v>910</v>
      </c>
    </row>
    <row r="644" ht="16" customHeight="1" spans="1:7">
      <c r="A644" s="13" t="s">
        <v>978</v>
      </c>
      <c r="B644" s="9">
        <v>101.78</v>
      </c>
      <c r="C644" s="9">
        <v>26.3</v>
      </c>
      <c r="D644" s="10">
        <v>1643</v>
      </c>
      <c r="E644" s="11">
        <v>54.8</v>
      </c>
      <c r="F644" s="11">
        <v>19</v>
      </c>
      <c r="G644" s="18" t="s">
        <v>910</v>
      </c>
    </row>
    <row r="645" ht="16" customHeight="1" spans="1:7">
      <c r="A645" s="13" t="s">
        <v>979</v>
      </c>
      <c r="B645" s="9">
        <v>94.27655</v>
      </c>
      <c r="C645" s="9">
        <v>30.14286</v>
      </c>
      <c r="D645" s="10">
        <v>4680</v>
      </c>
      <c r="E645" s="11">
        <v>8.8</v>
      </c>
      <c r="F645" s="11">
        <v>1.4</v>
      </c>
      <c r="G645" s="33" t="s">
        <v>980</v>
      </c>
    </row>
    <row r="646" ht="16" customHeight="1" spans="1:7">
      <c r="A646" s="13" t="s">
        <v>981</v>
      </c>
      <c r="B646" s="9">
        <v>93.42724</v>
      </c>
      <c r="C646" s="9">
        <v>30.34375</v>
      </c>
      <c r="D646" s="10">
        <v>3635</v>
      </c>
      <c r="E646" s="11">
        <v>4.1</v>
      </c>
      <c r="F646" s="11">
        <v>0.9</v>
      </c>
      <c r="G646" s="18" t="s">
        <v>980</v>
      </c>
    </row>
    <row r="647" ht="16" customHeight="1" spans="1:7">
      <c r="A647" s="13" t="s">
        <v>982</v>
      </c>
      <c r="B647" s="9">
        <v>93.42931</v>
      </c>
      <c r="C647" s="9">
        <v>30.40179</v>
      </c>
      <c r="D647" s="10">
        <v>4063</v>
      </c>
      <c r="E647" s="11">
        <v>8</v>
      </c>
      <c r="F647" s="11">
        <v>1.5</v>
      </c>
      <c r="G647" s="18" t="s">
        <v>980</v>
      </c>
    </row>
    <row r="648" ht="16" customHeight="1" spans="1:7">
      <c r="A648" s="13" t="s">
        <v>983</v>
      </c>
      <c r="B648" s="9">
        <v>93.42414</v>
      </c>
      <c r="C648" s="9">
        <v>30.41964</v>
      </c>
      <c r="D648" s="10">
        <v>5159</v>
      </c>
      <c r="E648" s="11">
        <v>4</v>
      </c>
      <c r="F648" s="11">
        <v>0.9</v>
      </c>
      <c r="G648" s="18" t="s">
        <v>980</v>
      </c>
    </row>
    <row r="649" ht="16" customHeight="1" spans="1:7">
      <c r="A649" s="13" t="s">
        <v>984</v>
      </c>
      <c r="B649" s="9">
        <v>93.25862</v>
      </c>
      <c r="C649" s="9">
        <v>30.44643</v>
      </c>
      <c r="D649" s="10">
        <v>4460</v>
      </c>
      <c r="E649" s="11">
        <v>5.9</v>
      </c>
      <c r="F649" s="11">
        <v>1</v>
      </c>
      <c r="G649" s="18" t="s">
        <v>980</v>
      </c>
    </row>
    <row r="650" ht="16" customHeight="1" spans="1:7">
      <c r="A650" s="13" t="s">
        <v>985</v>
      </c>
      <c r="B650" s="9">
        <v>93.28966</v>
      </c>
      <c r="C650" s="9">
        <v>30.4375</v>
      </c>
      <c r="D650" s="10">
        <v>4624</v>
      </c>
      <c r="E650" s="11">
        <v>4.3</v>
      </c>
      <c r="F650" s="11">
        <v>0.7</v>
      </c>
      <c r="G650" s="18" t="s">
        <v>980</v>
      </c>
    </row>
    <row r="651" ht="16" customHeight="1" spans="1:7">
      <c r="A651" s="13" t="s">
        <v>986</v>
      </c>
      <c r="B651" s="9">
        <v>93.22241</v>
      </c>
      <c r="C651" s="9">
        <v>30.84375</v>
      </c>
      <c r="D651" s="10">
        <v>4992</v>
      </c>
      <c r="E651" s="11">
        <v>5.3</v>
      </c>
      <c r="F651" s="11">
        <v>1.5</v>
      </c>
      <c r="G651" s="18" t="s">
        <v>980</v>
      </c>
    </row>
    <row r="652" ht="16" customHeight="1" spans="1:7">
      <c r="A652" s="13" t="s">
        <v>987</v>
      </c>
      <c r="B652" s="9">
        <v>94.33448</v>
      </c>
      <c r="C652" s="9">
        <v>30.78125</v>
      </c>
      <c r="D652" s="10">
        <v>5185</v>
      </c>
      <c r="E652" s="11">
        <v>8.1</v>
      </c>
      <c r="F652" s="11">
        <v>1.3</v>
      </c>
      <c r="G652" s="18" t="s">
        <v>980</v>
      </c>
    </row>
    <row r="653" ht="16" customHeight="1" spans="1:7">
      <c r="A653" s="13" t="s">
        <v>988</v>
      </c>
      <c r="B653" s="9">
        <v>94.36138</v>
      </c>
      <c r="C653" s="9">
        <v>30.82143</v>
      </c>
      <c r="D653" s="10">
        <v>4946</v>
      </c>
      <c r="E653" s="11">
        <v>11.7</v>
      </c>
      <c r="F653" s="11">
        <v>1.4</v>
      </c>
      <c r="G653" s="18" t="s">
        <v>980</v>
      </c>
    </row>
    <row r="654" ht="16" customHeight="1" spans="1:7">
      <c r="A654" s="13" t="s">
        <v>989</v>
      </c>
      <c r="B654" s="9">
        <v>94.39138</v>
      </c>
      <c r="C654" s="9">
        <v>30.79464</v>
      </c>
      <c r="D654" s="10">
        <v>4452</v>
      </c>
      <c r="E654" s="11">
        <v>5.6</v>
      </c>
      <c r="F654" s="11">
        <v>1.9</v>
      </c>
      <c r="G654" s="18" t="s">
        <v>980</v>
      </c>
    </row>
    <row r="655" ht="16" customHeight="1" spans="1:7">
      <c r="A655" s="13" t="s">
        <v>990</v>
      </c>
      <c r="B655" s="9">
        <v>94.42241</v>
      </c>
      <c r="C655" s="9">
        <v>30.76339</v>
      </c>
      <c r="D655" s="10">
        <v>4200</v>
      </c>
      <c r="E655" s="11">
        <v>6</v>
      </c>
      <c r="F655" s="11">
        <v>1.1</v>
      </c>
      <c r="G655" s="18" t="s">
        <v>980</v>
      </c>
    </row>
    <row r="656" ht="16" customHeight="1" spans="1:7">
      <c r="A656" s="13" t="s">
        <v>305</v>
      </c>
      <c r="B656" s="9">
        <v>98.9</v>
      </c>
      <c r="C656" s="9">
        <v>28.35</v>
      </c>
      <c r="D656" s="10">
        <v>2824</v>
      </c>
      <c r="E656" s="11">
        <v>15.3</v>
      </c>
      <c r="F656" s="11">
        <v>1.1</v>
      </c>
      <c r="G656" s="34" t="s">
        <v>308</v>
      </c>
    </row>
    <row r="657" ht="16" customHeight="1" spans="1:7">
      <c r="A657" s="13" t="s">
        <v>205</v>
      </c>
      <c r="B657" s="9">
        <v>98.9</v>
      </c>
      <c r="C657" s="9">
        <v>28.35</v>
      </c>
      <c r="D657" s="10">
        <v>3021</v>
      </c>
      <c r="E657" s="11">
        <v>21</v>
      </c>
      <c r="F657" s="11">
        <v>1.2</v>
      </c>
      <c r="G657" s="34" t="s">
        <v>308</v>
      </c>
    </row>
    <row r="658" ht="16" customHeight="1" spans="1:7">
      <c r="A658" s="13" t="s">
        <v>202</v>
      </c>
      <c r="B658" s="9">
        <v>98.92</v>
      </c>
      <c r="C658" s="9">
        <v>28.44</v>
      </c>
      <c r="D658" s="10">
        <v>3527</v>
      </c>
      <c r="E658" s="11">
        <v>42</v>
      </c>
      <c r="F658" s="11">
        <v>2.8</v>
      </c>
      <c r="G658" s="34" t="s">
        <v>308</v>
      </c>
    </row>
    <row r="659" ht="16" customHeight="1" spans="1:7">
      <c r="A659" s="13" t="s">
        <v>991</v>
      </c>
      <c r="B659" s="9">
        <v>101.03</v>
      </c>
      <c r="C659" s="9">
        <v>30.767</v>
      </c>
      <c r="D659" s="10">
        <v>2830</v>
      </c>
      <c r="E659" s="11">
        <v>25.3</v>
      </c>
      <c r="F659" s="11">
        <v>6.9</v>
      </c>
      <c r="G659" s="18" t="s">
        <v>992</v>
      </c>
    </row>
    <row r="660" ht="16" customHeight="1" spans="1:7">
      <c r="A660" s="13" t="s">
        <v>993</v>
      </c>
      <c r="B660" s="9">
        <v>101.643</v>
      </c>
      <c r="C660" s="9">
        <v>30.567</v>
      </c>
      <c r="D660" s="10">
        <v>3280</v>
      </c>
      <c r="E660" s="11">
        <v>2.4</v>
      </c>
      <c r="F660" s="11">
        <v>2.4</v>
      </c>
      <c r="G660" s="18" t="s">
        <v>992</v>
      </c>
    </row>
    <row r="661" ht="16" customHeight="1" spans="1:7">
      <c r="A661" s="13" t="s">
        <v>994</v>
      </c>
      <c r="B661" s="9">
        <v>101.617</v>
      </c>
      <c r="C661" s="9">
        <v>30.548</v>
      </c>
      <c r="D661" s="10">
        <v>3480</v>
      </c>
      <c r="E661" s="11">
        <v>3.1</v>
      </c>
      <c r="F661" s="11">
        <v>0.6</v>
      </c>
      <c r="G661" s="18" t="s">
        <v>992</v>
      </c>
    </row>
    <row r="662" ht="16" customHeight="1" spans="1:7">
      <c r="A662" s="13" t="s">
        <v>995</v>
      </c>
      <c r="B662" s="9">
        <v>101.65</v>
      </c>
      <c r="C662" s="9">
        <v>30.578</v>
      </c>
      <c r="D662" s="10">
        <v>3000</v>
      </c>
      <c r="E662" s="11">
        <v>2.9</v>
      </c>
      <c r="F662" s="11">
        <v>2.1</v>
      </c>
      <c r="G662" s="18" t="s">
        <v>992</v>
      </c>
    </row>
    <row r="663" ht="16" customHeight="1" spans="1:7">
      <c r="A663" s="13" t="s">
        <v>996</v>
      </c>
      <c r="B663" s="9">
        <v>101.542</v>
      </c>
      <c r="C663" s="9">
        <v>30.04</v>
      </c>
      <c r="D663" s="10">
        <v>3480</v>
      </c>
      <c r="E663" s="11">
        <v>47.5</v>
      </c>
      <c r="F663" s="11">
        <v>21.1</v>
      </c>
      <c r="G663" s="18" t="s">
        <v>992</v>
      </c>
    </row>
    <row r="664" ht="16" customHeight="1" spans="1:7">
      <c r="A664" s="13" t="s">
        <v>997</v>
      </c>
      <c r="B664" s="9">
        <v>101.263</v>
      </c>
      <c r="C664" s="9">
        <v>30.833</v>
      </c>
      <c r="D664" s="10">
        <v>3525</v>
      </c>
      <c r="E664" s="11">
        <v>21</v>
      </c>
      <c r="F664" s="11">
        <v>12.7</v>
      </c>
      <c r="G664" s="18" t="s">
        <v>992</v>
      </c>
    </row>
    <row r="665" ht="16" customHeight="1" spans="1:7">
      <c r="A665" s="13" t="s">
        <v>998</v>
      </c>
      <c r="B665" s="9">
        <v>100.377</v>
      </c>
      <c r="C665" s="9">
        <v>31.547</v>
      </c>
      <c r="D665" s="10">
        <v>3430</v>
      </c>
      <c r="E665" s="11">
        <v>10.6</v>
      </c>
      <c r="F665" s="11">
        <v>1.7</v>
      </c>
      <c r="G665" s="18" t="s">
        <v>992</v>
      </c>
    </row>
    <row r="666" ht="16" customHeight="1" spans="1:7">
      <c r="A666" s="13" t="s">
        <v>999</v>
      </c>
      <c r="B666" s="9">
        <v>100.382</v>
      </c>
      <c r="C666" s="9">
        <v>31.552</v>
      </c>
      <c r="D666" s="10">
        <v>3420</v>
      </c>
      <c r="E666" s="11">
        <v>15.2</v>
      </c>
      <c r="F666" s="11">
        <v>3.6</v>
      </c>
      <c r="G666" s="18" t="s">
        <v>992</v>
      </c>
    </row>
    <row r="667" ht="16" customHeight="1" spans="1:7">
      <c r="A667" s="13" t="s">
        <v>1000</v>
      </c>
      <c r="B667" s="9">
        <v>100.663</v>
      </c>
      <c r="C667" s="9">
        <v>31.372</v>
      </c>
      <c r="D667" s="10">
        <v>3500</v>
      </c>
      <c r="E667" s="11">
        <v>18.8</v>
      </c>
      <c r="F667" s="11">
        <v>1.7</v>
      </c>
      <c r="G667" s="18" t="s">
        <v>992</v>
      </c>
    </row>
    <row r="668" ht="16" customHeight="1" spans="1:7">
      <c r="A668" s="13" t="s">
        <v>1001</v>
      </c>
      <c r="B668" s="9">
        <v>100.66</v>
      </c>
      <c r="C668" s="9">
        <v>31.348</v>
      </c>
      <c r="D668" s="10">
        <v>3630</v>
      </c>
      <c r="E668" s="11">
        <v>20.6</v>
      </c>
      <c r="F668" s="11">
        <v>1.5</v>
      </c>
      <c r="G668" s="18" t="s">
        <v>992</v>
      </c>
    </row>
    <row r="669" ht="16" customHeight="1" spans="1:7">
      <c r="A669" s="13" t="s">
        <v>1002</v>
      </c>
      <c r="B669" s="9">
        <v>100.667</v>
      </c>
      <c r="C669" s="9">
        <v>31.377</v>
      </c>
      <c r="D669" s="10">
        <v>3440</v>
      </c>
      <c r="E669" s="11">
        <v>22.1</v>
      </c>
      <c r="F669" s="11">
        <v>1.4</v>
      </c>
      <c r="G669" s="18" t="s">
        <v>992</v>
      </c>
    </row>
    <row r="670" ht="16" customHeight="1" spans="1:7">
      <c r="A670" s="13" t="s">
        <v>1003</v>
      </c>
      <c r="B670" s="9">
        <v>100.665</v>
      </c>
      <c r="C670" s="9">
        <v>31.375</v>
      </c>
      <c r="D670" s="10">
        <v>3400</v>
      </c>
      <c r="E670" s="11">
        <v>16.8</v>
      </c>
      <c r="F670" s="11">
        <v>1.5</v>
      </c>
      <c r="G670" s="18" t="s">
        <v>992</v>
      </c>
    </row>
    <row r="671" ht="16" customHeight="1" spans="1:7">
      <c r="A671" s="13" t="s">
        <v>1004</v>
      </c>
      <c r="B671" s="9">
        <v>101.13</v>
      </c>
      <c r="C671" s="9">
        <v>30.967</v>
      </c>
      <c r="D671" s="10">
        <v>2997</v>
      </c>
      <c r="E671" s="11">
        <v>30</v>
      </c>
      <c r="F671" s="11">
        <v>18.3</v>
      </c>
      <c r="G671" s="18" t="s">
        <v>992</v>
      </c>
    </row>
    <row r="672" ht="16" customHeight="1" spans="1:7">
      <c r="A672" s="13" t="s">
        <v>1005</v>
      </c>
      <c r="B672" s="9">
        <v>100.383</v>
      </c>
      <c r="C672" s="9">
        <v>31.562</v>
      </c>
      <c r="D672" s="10">
        <v>3400</v>
      </c>
      <c r="E672" s="11">
        <v>11.2</v>
      </c>
      <c r="F672" s="11">
        <v>3.8</v>
      </c>
      <c r="G672" s="18" t="s">
        <v>992</v>
      </c>
    </row>
    <row r="673" ht="16" customHeight="1" spans="1:7">
      <c r="A673" s="13" t="s">
        <v>1006</v>
      </c>
      <c r="B673" s="9">
        <v>100.393</v>
      </c>
      <c r="C673" s="9">
        <v>31.565</v>
      </c>
      <c r="D673" s="10">
        <v>3360</v>
      </c>
      <c r="E673" s="11">
        <v>18.8</v>
      </c>
      <c r="F673" s="11">
        <v>2.7</v>
      </c>
      <c r="G673" s="18" t="s">
        <v>992</v>
      </c>
    </row>
    <row r="674" ht="16" customHeight="1" spans="1:7">
      <c r="A674" s="13" t="s">
        <v>1007</v>
      </c>
      <c r="B674" s="9">
        <v>100.39</v>
      </c>
      <c r="C674" s="9">
        <v>31.564</v>
      </c>
      <c r="D674" s="10">
        <v>3360</v>
      </c>
      <c r="E674" s="11">
        <v>18.4</v>
      </c>
      <c r="F674" s="11">
        <v>5.8</v>
      </c>
      <c r="G674" s="18" t="s">
        <v>992</v>
      </c>
    </row>
    <row r="675" ht="16" customHeight="1" spans="1:7">
      <c r="A675" s="13" t="s">
        <v>1008</v>
      </c>
      <c r="B675" s="9">
        <v>100.397</v>
      </c>
      <c r="C675" s="9">
        <v>31.567</v>
      </c>
      <c r="D675" s="10">
        <v>3350</v>
      </c>
      <c r="E675" s="11">
        <v>13.8</v>
      </c>
      <c r="F675" s="11">
        <v>2.8</v>
      </c>
      <c r="G675" s="18" t="s">
        <v>992</v>
      </c>
    </row>
    <row r="676" ht="16" customHeight="1" spans="1:7">
      <c r="A676" s="13" t="s">
        <v>1009</v>
      </c>
      <c r="B676" s="9">
        <v>100.667</v>
      </c>
      <c r="C676" s="9">
        <v>31.367</v>
      </c>
      <c r="D676" s="10">
        <v>3520</v>
      </c>
      <c r="E676" s="11">
        <v>19.8</v>
      </c>
      <c r="F676" s="11">
        <v>2.2</v>
      </c>
      <c r="G676" s="18" t="s">
        <v>992</v>
      </c>
    </row>
    <row r="677" ht="16" customHeight="1" spans="1:7">
      <c r="A677" s="13" t="s">
        <v>1010</v>
      </c>
      <c r="B677" s="9">
        <v>100.593</v>
      </c>
      <c r="C677" s="9">
        <v>31.433</v>
      </c>
      <c r="D677" s="10">
        <v>3240</v>
      </c>
      <c r="E677" s="11">
        <v>14.8</v>
      </c>
      <c r="F677" s="11">
        <v>3.3</v>
      </c>
      <c r="G677" s="18" t="s">
        <v>992</v>
      </c>
    </row>
    <row r="678" ht="16" customHeight="1" spans="1:7">
      <c r="A678" s="13" t="s">
        <v>1011</v>
      </c>
      <c r="B678" s="9">
        <v>100.617</v>
      </c>
      <c r="C678" s="9">
        <v>31.417</v>
      </c>
      <c r="D678" s="10">
        <v>3235</v>
      </c>
      <c r="E678" s="11">
        <v>12.7</v>
      </c>
      <c r="F678" s="11">
        <v>2.2</v>
      </c>
      <c r="G678" s="18" t="s">
        <v>992</v>
      </c>
    </row>
    <row r="679" ht="16" customHeight="1" spans="1:7">
      <c r="A679" s="13" t="s">
        <v>1012</v>
      </c>
      <c r="B679" s="9">
        <v>101.11</v>
      </c>
      <c r="C679" s="9">
        <v>30.997</v>
      </c>
      <c r="D679" s="10">
        <v>2980</v>
      </c>
      <c r="E679" s="11">
        <v>7.4</v>
      </c>
      <c r="F679" s="11">
        <v>3.1</v>
      </c>
      <c r="G679" s="18" t="s">
        <v>992</v>
      </c>
    </row>
    <row r="680" ht="16" customHeight="1" spans="1:7">
      <c r="A680" s="13" t="s">
        <v>1013</v>
      </c>
      <c r="B680" s="9">
        <v>100.68</v>
      </c>
      <c r="C680" s="9">
        <v>31.442</v>
      </c>
      <c r="D680" s="10">
        <v>3200</v>
      </c>
      <c r="E680" s="11">
        <v>14.4</v>
      </c>
      <c r="F680" s="11">
        <v>3.2</v>
      </c>
      <c r="G680" s="18" t="s">
        <v>992</v>
      </c>
    </row>
    <row r="681" ht="16" customHeight="1" spans="1:7">
      <c r="A681" s="13" t="s">
        <v>1014</v>
      </c>
      <c r="B681" s="9">
        <v>100.655</v>
      </c>
      <c r="C681" s="9">
        <v>31.345</v>
      </c>
      <c r="D681" s="10">
        <v>3660</v>
      </c>
      <c r="E681" s="11">
        <v>17.7</v>
      </c>
      <c r="F681" s="11">
        <v>1.7</v>
      </c>
      <c r="G681" s="18" t="s">
        <v>992</v>
      </c>
    </row>
    <row r="682" ht="16" customHeight="1" spans="1:7">
      <c r="A682" s="13" t="s">
        <v>1015</v>
      </c>
      <c r="B682" s="9">
        <v>100.683</v>
      </c>
      <c r="C682" s="9">
        <v>31.45</v>
      </c>
      <c r="D682" s="10">
        <v>3200</v>
      </c>
      <c r="E682" s="11">
        <v>7.2</v>
      </c>
      <c r="F682" s="11">
        <v>2.4</v>
      </c>
      <c r="G682" s="18" t="s">
        <v>992</v>
      </c>
    </row>
    <row r="683" ht="16" customHeight="1" spans="1:7">
      <c r="A683" s="13" t="s">
        <v>1016</v>
      </c>
      <c r="B683" s="9">
        <v>100.658</v>
      </c>
      <c r="C683" s="9">
        <v>31.347</v>
      </c>
      <c r="D683" s="10">
        <v>3645</v>
      </c>
      <c r="E683" s="11">
        <v>11.6</v>
      </c>
      <c r="F683" s="11">
        <v>1.4</v>
      </c>
      <c r="G683" s="18" t="s">
        <v>992</v>
      </c>
    </row>
    <row r="684" ht="16" customHeight="1" spans="1:7">
      <c r="A684" s="13" t="s">
        <v>1017</v>
      </c>
      <c r="B684" s="9">
        <v>101.113</v>
      </c>
      <c r="C684" s="9">
        <v>30.993</v>
      </c>
      <c r="D684" s="10">
        <v>2990</v>
      </c>
      <c r="E684" s="11">
        <v>5.4</v>
      </c>
      <c r="F684" s="11">
        <v>0.6</v>
      </c>
      <c r="G684" s="18" t="s">
        <v>992</v>
      </c>
    </row>
    <row r="685" ht="16" customHeight="1" spans="1:7">
      <c r="A685" s="13" t="s">
        <v>1018</v>
      </c>
      <c r="B685" s="9">
        <v>100.697</v>
      </c>
      <c r="C685" s="9">
        <v>31.483</v>
      </c>
      <c r="D685" s="10">
        <v>3210</v>
      </c>
      <c r="E685" s="11">
        <v>13.2</v>
      </c>
      <c r="F685" s="11">
        <v>3</v>
      </c>
      <c r="G685" s="18" t="s">
        <v>992</v>
      </c>
    </row>
    <row r="686" ht="16" customHeight="1" spans="1:7">
      <c r="A686" s="13" t="s">
        <v>1019</v>
      </c>
      <c r="B686" s="9">
        <v>101.125</v>
      </c>
      <c r="C686" s="9">
        <v>30.95</v>
      </c>
      <c r="D686" s="10">
        <v>2950</v>
      </c>
      <c r="E686" s="11">
        <v>20.9</v>
      </c>
      <c r="F686" s="11">
        <v>15.4</v>
      </c>
      <c r="G686" s="18" t="s">
        <v>992</v>
      </c>
    </row>
    <row r="687" ht="16" customHeight="1" spans="1:7">
      <c r="A687" s="13" t="s">
        <v>1020</v>
      </c>
      <c r="B687" s="9">
        <v>101.117</v>
      </c>
      <c r="C687" s="9">
        <v>30.995</v>
      </c>
      <c r="D687" s="10">
        <v>3000</v>
      </c>
      <c r="E687" s="11">
        <v>5.9</v>
      </c>
      <c r="F687" s="11">
        <v>3</v>
      </c>
      <c r="G687" s="18" t="s">
        <v>992</v>
      </c>
    </row>
    <row r="688" ht="16" customHeight="1" spans="1:7">
      <c r="A688" s="13" t="s">
        <v>1021</v>
      </c>
      <c r="B688" s="9">
        <v>101.128</v>
      </c>
      <c r="C688" s="9">
        <v>30.958</v>
      </c>
      <c r="D688" s="10">
        <v>2930</v>
      </c>
      <c r="E688" s="11">
        <v>24.8</v>
      </c>
      <c r="F688" s="11">
        <v>5.3</v>
      </c>
      <c r="G688" s="18" t="s">
        <v>992</v>
      </c>
    </row>
    <row r="689" ht="16" customHeight="1" spans="1:7">
      <c r="A689" s="13" t="s">
        <v>1022</v>
      </c>
      <c r="B689" s="9">
        <v>101.117</v>
      </c>
      <c r="C689" s="9">
        <v>31</v>
      </c>
      <c r="D689" s="10">
        <v>3100</v>
      </c>
      <c r="E689" s="11">
        <v>11.8</v>
      </c>
      <c r="F689" s="11">
        <v>3.5</v>
      </c>
      <c r="G689" s="18" t="s">
        <v>992</v>
      </c>
    </row>
    <row r="690" ht="16" customHeight="1" spans="1:7">
      <c r="A690" s="13" t="s">
        <v>1023</v>
      </c>
      <c r="B690" s="9">
        <v>101.16</v>
      </c>
      <c r="C690" s="9">
        <v>31.01</v>
      </c>
      <c r="D690" s="10">
        <v>3640</v>
      </c>
      <c r="E690" s="11">
        <v>15.4</v>
      </c>
      <c r="F690" s="11">
        <v>2.6</v>
      </c>
      <c r="G690" s="18" t="s">
        <v>992</v>
      </c>
    </row>
    <row r="691" ht="16" customHeight="1" spans="1:7">
      <c r="A691" s="13" t="s">
        <v>1024</v>
      </c>
      <c r="B691" s="9">
        <v>101.25</v>
      </c>
      <c r="C691" s="9">
        <v>30.825</v>
      </c>
      <c r="D691" s="10">
        <v>3730</v>
      </c>
      <c r="E691" s="11">
        <v>71</v>
      </c>
      <c r="F691" s="11">
        <v>4.2</v>
      </c>
      <c r="G691" s="18" t="s">
        <v>992</v>
      </c>
    </row>
    <row r="692" ht="16" customHeight="1" spans="1:7">
      <c r="A692" s="13" t="s">
        <v>1025</v>
      </c>
      <c r="B692" s="9">
        <v>101.251</v>
      </c>
      <c r="C692" s="9">
        <v>30.826</v>
      </c>
      <c r="D692" s="10">
        <v>3730</v>
      </c>
      <c r="E692" s="11">
        <v>69.6</v>
      </c>
      <c r="F692" s="11">
        <v>4.3</v>
      </c>
      <c r="G692" s="18" t="s">
        <v>992</v>
      </c>
    </row>
    <row r="693" ht="16" customHeight="1" spans="1:7">
      <c r="A693" s="13" t="s">
        <v>1026</v>
      </c>
      <c r="B693" s="9">
        <v>101.505</v>
      </c>
      <c r="C693" s="9">
        <v>30.257</v>
      </c>
      <c r="D693" s="10">
        <v>3830</v>
      </c>
      <c r="E693" s="11">
        <v>84.4</v>
      </c>
      <c r="F693" s="11">
        <v>3.9</v>
      </c>
      <c r="G693" s="18" t="s">
        <v>992</v>
      </c>
    </row>
    <row r="694" ht="16" customHeight="1" spans="1:7">
      <c r="A694" s="13" t="s">
        <v>1027</v>
      </c>
      <c r="B694" s="9">
        <v>101.235</v>
      </c>
      <c r="C694" s="9">
        <v>31.023</v>
      </c>
      <c r="D694" s="10">
        <v>4540</v>
      </c>
      <c r="E694" s="11">
        <v>18.2</v>
      </c>
      <c r="F694" s="11">
        <v>4.3</v>
      </c>
      <c r="G694" s="18" t="s">
        <v>992</v>
      </c>
    </row>
    <row r="695" ht="16" customHeight="1" spans="1:7">
      <c r="A695" s="13" t="s">
        <v>1028</v>
      </c>
      <c r="B695" s="9">
        <v>101.254</v>
      </c>
      <c r="C695" s="9">
        <v>30.828</v>
      </c>
      <c r="D695" s="10">
        <v>3720</v>
      </c>
      <c r="E695" s="11">
        <v>84</v>
      </c>
      <c r="F695" s="11">
        <v>7</v>
      </c>
      <c r="G695" s="18" t="s">
        <v>992</v>
      </c>
    </row>
    <row r="696" ht="16" customHeight="1" spans="1:7">
      <c r="A696" s="13" t="s">
        <v>1029</v>
      </c>
      <c r="B696" s="9">
        <v>101.257</v>
      </c>
      <c r="C696" s="9">
        <v>30.831</v>
      </c>
      <c r="D696" s="10">
        <v>3665</v>
      </c>
      <c r="E696" s="11">
        <v>69.3</v>
      </c>
      <c r="F696" s="11">
        <v>7</v>
      </c>
      <c r="G696" s="18" t="s">
        <v>992</v>
      </c>
    </row>
    <row r="697" ht="16" customHeight="1" spans="1:7">
      <c r="A697" s="13" t="s">
        <v>1030</v>
      </c>
      <c r="B697" s="9">
        <v>101.505</v>
      </c>
      <c r="C697" s="9">
        <v>30.257</v>
      </c>
      <c r="D697" s="10">
        <v>3825</v>
      </c>
      <c r="E697" s="11">
        <v>77.6</v>
      </c>
      <c r="F697" s="11">
        <v>3.4</v>
      </c>
      <c r="G697" s="18" t="s">
        <v>992</v>
      </c>
    </row>
    <row r="698" ht="16" customHeight="1" spans="1:7">
      <c r="A698" s="13" t="s">
        <v>1031</v>
      </c>
      <c r="B698" s="9">
        <v>101.008</v>
      </c>
      <c r="C698" s="9">
        <v>31.008</v>
      </c>
      <c r="D698" s="10">
        <v>3920</v>
      </c>
      <c r="E698" s="11">
        <v>24.7</v>
      </c>
      <c r="F698" s="11">
        <v>4.1</v>
      </c>
      <c r="G698" s="18" t="s">
        <v>992</v>
      </c>
    </row>
    <row r="699" ht="16" customHeight="1" spans="1:7">
      <c r="A699" s="13" t="s">
        <v>1032</v>
      </c>
      <c r="B699" s="9">
        <v>101.006</v>
      </c>
      <c r="C699" s="9">
        <v>31.003</v>
      </c>
      <c r="D699" s="10">
        <v>4040</v>
      </c>
      <c r="E699" s="11">
        <v>17.3</v>
      </c>
      <c r="F699" s="11">
        <v>5.4</v>
      </c>
      <c r="G699" s="18" t="s">
        <v>992</v>
      </c>
    </row>
    <row r="700" ht="16" customHeight="1" spans="1:7">
      <c r="A700" s="13" t="s">
        <v>1033</v>
      </c>
      <c r="B700" s="9">
        <v>101.258</v>
      </c>
      <c r="C700" s="9">
        <v>30.833</v>
      </c>
      <c r="D700" s="10">
        <v>3660</v>
      </c>
      <c r="E700" s="11">
        <v>85.4</v>
      </c>
      <c r="F700" s="11">
        <v>6.1</v>
      </c>
      <c r="G700" s="18" t="s">
        <v>992</v>
      </c>
    </row>
    <row r="701" ht="16" customHeight="1" spans="1:7">
      <c r="A701" s="13" t="s">
        <v>1034</v>
      </c>
      <c r="B701" s="9">
        <v>101.505</v>
      </c>
      <c r="C701" s="9">
        <v>30.257</v>
      </c>
      <c r="D701" s="10">
        <v>3805</v>
      </c>
      <c r="E701" s="11">
        <v>78.9</v>
      </c>
      <c r="F701" s="11">
        <v>6.9</v>
      </c>
      <c r="G701" s="18" t="s">
        <v>992</v>
      </c>
    </row>
    <row r="702" ht="16" customHeight="1" spans="1:7">
      <c r="A702" s="13" t="s">
        <v>1035</v>
      </c>
      <c r="B702" s="9">
        <v>101.508</v>
      </c>
      <c r="C702" s="9">
        <v>30.245</v>
      </c>
      <c r="D702" s="10">
        <v>3585</v>
      </c>
      <c r="E702" s="11">
        <v>80.2</v>
      </c>
      <c r="F702" s="11">
        <v>3.7</v>
      </c>
      <c r="G702" s="18" t="s">
        <v>992</v>
      </c>
    </row>
    <row r="703" ht="16" customHeight="1" spans="1:7">
      <c r="A703" s="13" t="s">
        <v>1036</v>
      </c>
      <c r="B703" s="9">
        <v>101.507</v>
      </c>
      <c r="C703" s="9">
        <v>30.255</v>
      </c>
      <c r="D703" s="10">
        <v>3785</v>
      </c>
      <c r="E703" s="11">
        <v>73.1</v>
      </c>
      <c r="F703" s="11">
        <v>3.8</v>
      </c>
      <c r="G703" s="18" t="s">
        <v>992</v>
      </c>
    </row>
    <row r="704" ht="16" customHeight="1" spans="1:7">
      <c r="A704" s="13" t="s">
        <v>1037</v>
      </c>
      <c r="B704" s="9">
        <v>101.507</v>
      </c>
      <c r="C704" s="9">
        <v>30.25</v>
      </c>
      <c r="D704" s="10">
        <v>3730</v>
      </c>
      <c r="E704" s="11">
        <v>71.4</v>
      </c>
      <c r="F704" s="11">
        <v>3.7</v>
      </c>
      <c r="G704" s="18" t="s">
        <v>992</v>
      </c>
    </row>
    <row r="705" ht="16" customHeight="1" spans="1:7">
      <c r="A705" s="13" t="s">
        <v>1038</v>
      </c>
      <c r="B705" s="9">
        <v>101.238</v>
      </c>
      <c r="C705" s="9">
        <v>31.027</v>
      </c>
      <c r="D705" s="10">
        <v>4560</v>
      </c>
      <c r="E705" s="11">
        <v>18.1</v>
      </c>
      <c r="F705" s="11">
        <v>5.7</v>
      </c>
      <c r="G705" s="18" t="s">
        <v>992</v>
      </c>
    </row>
    <row r="706" ht="16" customHeight="1" spans="1:7">
      <c r="A706" s="13" t="s">
        <v>1039</v>
      </c>
      <c r="B706" s="9">
        <v>101.508</v>
      </c>
      <c r="C706" s="9">
        <v>30.246</v>
      </c>
      <c r="D706" s="10">
        <v>3590</v>
      </c>
      <c r="E706" s="11">
        <v>71.6</v>
      </c>
      <c r="F706" s="11">
        <v>4.4</v>
      </c>
      <c r="G706" s="18" t="s">
        <v>992</v>
      </c>
    </row>
    <row r="707" ht="16" customHeight="1" spans="1:7">
      <c r="A707" s="13" t="s">
        <v>1040</v>
      </c>
      <c r="B707" s="9">
        <v>101.533</v>
      </c>
      <c r="C707" s="9">
        <v>30.283</v>
      </c>
      <c r="D707" s="10">
        <v>3760</v>
      </c>
      <c r="E707" s="11">
        <v>69.3</v>
      </c>
      <c r="F707" s="11">
        <v>5.6</v>
      </c>
      <c r="G707" s="18" t="s">
        <v>992</v>
      </c>
    </row>
    <row r="708" ht="16" customHeight="1" spans="1:7">
      <c r="A708" s="13" t="s">
        <v>1041</v>
      </c>
      <c r="B708" s="9">
        <v>101.517</v>
      </c>
      <c r="C708" s="9">
        <v>30.253</v>
      </c>
      <c r="D708" s="10">
        <v>3560</v>
      </c>
      <c r="E708" s="11">
        <v>83.8</v>
      </c>
      <c r="F708" s="11">
        <v>4</v>
      </c>
      <c r="G708" s="18" t="s">
        <v>992</v>
      </c>
    </row>
    <row r="709" ht="16" customHeight="1" spans="1:7">
      <c r="A709" s="13" t="s">
        <v>1042</v>
      </c>
      <c r="B709" s="9">
        <v>101.903</v>
      </c>
      <c r="C709" s="9">
        <v>31.153</v>
      </c>
      <c r="D709" s="10">
        <v>2240</v>
      </c>
      <c r="E709" s="11">
        <v>7.1</v>
      </c>
      <c r="F709" s="11">
        <v>1.5</v>
      </c>
      <c r="G709" s="18" t="s">
        <v>992</v>
      </c>
    </row>
    <row r="710" ht="16" customHeight="1" spans="1:7">
      <c r="A710" s="13" t="s">
        <v>1043</v>
      </c>
      <c r="B710" s="9">
        <v>101.8055583</v>
      </c>
      <c r="C710" s="9">
        <v>30.07588333</v>
      </c>
      <c r="D710" s="10">
        <v>4290</v>
      </c>
      <c r="E710" s="11">
        <v>2.7</v>
      </c>
      <c r="F710" s="11">
        <v>0.4</v>
      </c>
      <c r="G710" s="18" t="s">
        <v>992</v>
      </c>
    </row>
    <row r="711" ht="16" customHeight="1" spans="1:7">
      <c r="A711" s="13" t="s">
        <v>1044</v>
      </c>
      <c r="B711" s="9">
        <v>101.8881389</v>
      </c>
      <c r="C711" s="9">
        <v>29.99327778</v>
      </c>
      <c r="D711" s="10">
        <v>3200</v>
      </c>
      <c r="E711" s="11">
        <v>1.9</v>
      </c>
      <c r="F711" s="11">
        <v>0.2</v>
      </c>
      <c r="G711" s="18" t="s">
        <v>992</v>
      </c>
    </row>
    <row r="712" ht="16" customHeight="1" spans="1:7">
      <c r="A712" s="13" t="s">
        <v>1045</v>
      </c>
      <c r="B712" s="9">
        <v>101.9012556</v>
      </c>
      <c r="C712" s="9">
        <v>29.9895</v>
      </c>
      <c r="D712" s="10">
        <v>3112</v>
      </c>
      <c r="E712" s="11">
        <v>1.6</v>
      </c>
      <c r="F712" s="11">
        <v>0.4</v>
      </c>
      <c r="G712" s="18" t="s">
        <v>992</v>
      </c>
    </row>
    <row r="713" ht="16" customHeight="1" spans="1:7">
      <c r="A713" s="13" t="s">
        <v>1046</v>
      </c>
      <c r="B713" s="9">
        <v>101.9105278</v>
      </c>
      <c r="C713" s="9">
        <v>29.98906944</v>
      </c>
      <c r="D713" s="10">
        <v>3062</v>
      </c>
      <c r="E713" s="11">
        <v>2.3</v>
      </c>
      <c r="F713" s="11">
        <v>0.8</v>
      </c>
      <c r="G713" s="18" t="s">
        <v>992</v>
      </c>
    </row>
    <row r="714" ht="16" customHeight="1" spans="1:7">
      <c r="A714" s="13" t="s">
        <v>1047</v>
      </c>
      <c r="B714" s="9">
        <v>101.9289444</v>
      </c>
      <c r="C714" s="9">
        <v>29.98578889</v>
      </c>
      <c r="D714" s="10">
        <v>3004</v>
      </c>
      <c r="E714" s="11">
        <v>2.6</v>
      </c>
      <c r="F714" s="11">
        <v>1.5</v>
      </c>
      <c r="G714" s="18" t="s">
        <v>992</v>
      </c>
    </row>
    <row r="715" ht="16" customHeight="1" spans="1:7">
      <c r="A715" s="13" t="s">
        <v>1048</v>
      </c>
      <c r="B715" s="9">
        <v>101.9359972</v>
      </c>
      <c r="C715" s="9">
        <v>29.98897778</v>
      </c>
      <c r="D715" s="10">
        <v>2983</v>
      </c>
      <c r="E715" s="11">
        <v>2.9</v>
      </c>
      <c r="F715" s="11">
        <v>0.5</v>
      </c>
      <c r="G715" s="18" t="s">
        <v>992</v>
      </c>
    </row>
    <row r="716" ht="16" customHeight="1" spans="1:7">
      <c r="A716" s="13" t="s">
        <v>1049</v>
      </c>
      <c r="B716" s="9">
        <v>101.9387944</v>
      </c>
      <c r="C716" s="9">
        <v>29.99313889</v>
      </c>
      <c r="D716" s="10">
        <v>2983</v>
      </c>
      <c r="E716" s="11">
        <v>1.8</v>
      </c>
      <c r="F716" s="11">
        <v>0.3</v>
      </c>
      <c r="G716" s="18" t="s">
        <v>992</v>
      </c>
    </row>
    <row r="717" ht="16" customHeight="1" spans="1:7">
      <c r="A717" s="13" t="s">
        <v>1050</v>
      </c>
      <c r="B717" s="9">
        <v>101.9476194</v>
      </c>
      <c r="C717" s="9">
        <v>30.00067222</v>
      </c>
      <c r="D717" s="10">
        <v>2870</v>
      </c>
      <c r="E717" s="11">
        <v>1.9</v>
      </c>
      <c r="F717" s="11">
        <v>0.3</v>
      </c>
      <c r="G717" s="18" t="s">
        <v>992</v>
      </c>
    </row>
    <row r="718" ht="16" customHeight="1" spans="1:7">
      <c r="A718" s="13" t="s">
        <v>1051</v>
      </c>
      <c r="B718" s="9">
        <v>101.9465194</v>
      </c>
      <c r="C718" s="9">
        <v>29.99988889</v>
      </c>
      <c r="D718" s="10">
        <v>2868</v>
      </c>
      <c r="E718" s="11">
        <v>2.6</v>
      </c>
      <c r="F718" s="11">
        <v>0.5</v>
      </c>
      <c r="G718" s="18" t="s">
        <v>992</v>
      </c>
    </row>
    <row r="719" ht="16" customHeight="1" spans="1:7">
      <c r="A719" s="13" t="s">
        <v>1052</v>
      </c>
      <c r="B719" s="9">
        <v>101.9518472</v>
      </c>
      <c r="C719" s="9">
        <v>30.00986389</v>
      </c>
      <c r="D719" s="10">
        <v>2806</v>
      </c>
      <c r="E719" s="11">
        <v>2</v>
      </c>
      <c r="F719" s="11">
        <v>0.5</v>
      </c>
      <c r="G719" s="18" t="s">
        <v>992</v>
      </c>
    </row>
    <row r="720" ht="16" customHeight="1" spans="1:7">
      <c r="A720" s="13" t="s">
        <v>1053</v>
      </c>
      <c r="B720" s="9">
        <v>101.9513028</v>
      </c>
      <c r="C720" s="9">
        <v>30.01372222</v>
      </c>
      <c r="D720" s="10">
        <v>2795</v>
      </c>
      <c r="E720" s="11">
        <v>2.1</v>
      </c>
      <c r="F720" s="11">
        <v>0.5</v>
      </c>
      <c r="G720" s="18" t="s">
        <v>992</v>
      </c>
    </row>
    <row r="721" ht="16" customHeight="1" spans="1:7">
      <c r="A721" s="13" t="s">
        <v>1054</v>
      </c>
      <c r="B721" s="9">
        <v>101.9805833</v>
      </c>
      <c r="C721" s="9">
        <v>30.05750556</v>
      </c>
      <c r="D721" s="10">
        <v>2503</v>
      </c>
      <c r="E721" s="11">
        <v>14.3</v>
      </c>
      <c r="F721" s="11">
        <v>2.6</v>
      </c>
      <c r="G721" s="18" t="s">
        <v>992</v>
      </c>
    </row>
    <row r="722" ht="16" customHeight="1" spans="1:7">
      <c r="A722" s="13" t="s">
        <v>1055</v>
      </c>
      <c r="B722" s="9">
        <v>101.9830444</v>
      </c>
      <c r="C722" s="9">
        <v>30.05759167</v>
      </c>
      <c r="D722" s="10">
        <v>2485</v>
      </c>
      <c r="E722" s="11">
        <v>9.8</v>
      </c>
      <c r="F722" s="11">
        <v>4.1</v>
      </c>
      <c r="G722" s="18" t="s">
        <v>992</v>
      </c>
    </row>
    <row r="723" ht="16" customHeight="1" spans="1:7">
      <c r="A723" s="13" t="s">
        <v>1056</v>
      </c>
      <c r="B723" s="9">
        <v>101.9926139</v>
      </c>
      <c r="C723" s="9">
        <v>30.0597</v>
      </c>
      <c r="D723" s="10">
        <v>2450</v>
      </c>
      <c r="E723" s="11">
        <v>6.8</v>
      </c>
      <c r="F723" s="11">
        <v>1.1</v>
      </c>
      <c r="G723" s="18" t="s">
        <v>992</v>
      </c>
    </row>
    <row r="724" ht="16" customHeight="1" spans="1:7">
      <c r="A724" s="13" t="s">
        <v>1057</v>
      </c>
      <c r="B724" s="9">
        <v>102.0148722</v>
      </c>
      <c r="C724" s="9">
        <v>30.07772778</v>
      </c>
      <c r="D724" s="10">
        <v>2330</v>
      </c>
      <c r="E724" s="11">
        <v>7.6</v>
      </c>
      <c r="F724" s="11">
        <v>1.1</v>
      </c>
      <c r="G724" s="18" t="s">
        <v>992</v>
      </c>
    </row>
    <row r="725" ht="16" customHeight="1" spans="1:7">
      <c r="A725" s="13" t="s">
        <v>1058</v>
      </c>
      <c r="B725" s="9">
        <v>102.0225639</v>
      </c>
      <c r="C725" s="9">
        <v>30.08440556</v>
      </c>
      <c r="D725" s="10">
        <v>2260</v>
      </c>
      <c r="E725" s="11">
        <v>4.5</v>
      </c>
      <c r="F725" s="11">
        <v>1.1</v>
      </c>
      <c r="G725" s="18" t="s">
        <v>992</v>
      </c>
    </row>
    <row r="726" ht="16" customHeight="1" spans="1:7">
      <c r="A726" s="13" t="s">
        <v>1059</v>
      </c>
      <c r="B726" s="9">
        <v>102.0243528</v>
      </c>
      <c r="C726" s="9">
        <v>30.08469722</v>
      </c>
      <c r="D726" s="10">
        <v>2257</v>
      </c>
      <c r="E726" s="11">
        <v>5.8</v>
      </c>
      <c r="F726" s="11">
        <v>1.2</v>
      </c>
      <c r="G726" s="18" t="s">
        <v>992</v>
      </c>
    </row>
    <row r="727" ht="16" customHeight="1" spans="1:7">
      <c r="A727" s="13" t="s">
        <v>1060</v>
      </c>
      <c r="B727" s="9">
        <v>102.0337806</v>
      </c>
      <c r="C727" s="9">
        <v>30.09148611</v>
      </c>
      <c r="D727" s="10">
        <v>2182</v>
      </c>
      <c r="E727" s="11">
        <v>6.5</v>
      </c>
      <c r="F727" s="11">
        <v>1.3</v>
      </c>
      <c r="G727" s="18" t="s">
        <v>992</v>
      </c>
    </row>
    <row r="728" ht="16" customHeight="1" spans="1:7">
      <c r="A728" s="13" t="s">
        <v>1061</v>
      </c>
      <c r="B728" s="9">
        <v>102.0633778</v>
      </c>
      <c r="C728" s="9">
        <v>30.08592778</v>
      </c>
      <c r="D728" s="10">
        <v>2030</v>
      </c>
      <c r="E728" s="11">
        <v>5.4</v>
      </c>
      <c r="F728" s="11">
        <v>1</v>
      </c>
      <c r="G728" s="18" t="s">
        <v>992</v>
      </c>
    </row>
    <row r="729" ht="16" customHeight="1" spans="1:7">
      <c r="A729" s="13" t="s">
        <v>1062</v>
      </c>
      <c r="B729" s="9">
        <v>102.0640278</v>
      </c>
      <c r="C729" s="9">
        <v>30.08529722</v>
      </c>
      <c r="D729" s="10">
        <v>2020</v>
      </c>
      <c r="E729" s="11">
        <v>7.7</v>
      </c>
      <c r="F729" s="11">
        <v>1</v>
      </c>
      <c r="G729" s="18" t="s">
        <v>992</v>
      </c>
    </row>
    <row r="730" ht="16" customHeight="1" spans="1:7">
      <c r="A730" s="13" t="s">
        <v>1063</v>
      </c>
      <c r="B730" s="9">
        <v>102.013</v>
      </c>
      <c r="C730" s="9">
        <v>29.7</v>
      </c>
      <c r="D730" s="10">
        <v>2345</v>
      </c>
      <c r="E730" s="11">
        <v>3.4</v>
      </c>
      <c r="F730" s="11">
        <v>0.6</v>
      </c>
      <c r="G730" s="18" t="s">
        <v>992</v>
      </c>
    </row>
    <row r="731" ht="16" customHeight="1" spans="1:7">
      <c r="A731" s="13" t="s">
        <v>1064</v>
      </c>
      <c r="B731" s="9">
        <v>102.015</v>
      </c>
      <c r="C731" s="9">
        <v>29.7</v>
      </c>
      <c r="D731" s="10">
        <v>2340</v>
      </c>
      <c r="E731" s="11">
        <v>1.8</v>
      </c>
      <c r="F731" s="11">
        <v>0.6</v>
      </c>
      <c r="G731" s="18" t="s">
        <v>992</v>
      </c>
    </row>
    <row r="732" ht="16" customHeight="1" spans="1:7">
      <c r="A732" s="13" t="s">
        <v>1065</v>
      </c>
      <c r="B732" s="9">
        <v>102.016</v>
      </c>
      <c r="C732" s="9">
        <v>29.708</v>
      </c>
      <c r="D732" s="10">
        <v>2320</v>
      </c>
      <c r="E732" s="11">
        <v>1.2</v>
      </c>
      <c r="F732" s="11">
        <v>0.3</v>
      </c>
      <c r="G732" s="18" t="s">
        <v>992</v>
      </c>
    </row>
    <row r="733" ht="16" customHeight="1" spans="1:7">
      <c r="A733" s="13" t="s">
        <v>1066</v>
      </c>
      <c r="B733" s="9">
        <v>102.017</v>
      </c>
      <c r="C733" s="9">
        <v>29.717</v>
      </c>
      <c r="D733" s="10">
        <v>2288</v>
      </c>
      <c r="E733" s="11">
        <v>2.1</v>
      </c>
      <c r="F733" s="11">
        <v>0.3</v>
      </c>
      <c r="G733" s="18" t="s">
        <v>992</v>
      </c>
    </row>
    <row r="734" ht="16" customHeight="1" spans="1:7">
      <c r="A734" s="13" t="s">
        <v>1067</v>
      </c>
      <c r="B734" s="9">
        <v>102.025</v>
      </c>
      <c r="C734" s="9">
        <v>29.725</v>
      </c>
      <c r="D734" s="10">
        <v>2280</v>
      </c>
      <c r="E734" s="11">
        <v>1.7</v>
      </c>
      <c r="F734" s="11">
        <v>0.7</v>
      </c>
      <c r="G734" s="18" t="s">
        <v>992</v>
      </c>
    </row>
    <row r="735" ht="16" customHeight="1" spans="1:7">
      <c r="A735" s="13" t="s">
        <v>1068</v>
      </c>
      <c r="B735" s="9">
        <v>102.033</v>
      </c>
      <c r="C735" s="9">
        <v>29.733</v>
      </c>
      <c r="D735" s="10">
        <v>2280</v>
      </c>
      <c r="E735" s="11">
        <v>2</v>
      </c>
      <c r="F735" s="11">
        <v>0.3</v>
      </c>
      <c r="G735" s="18" t="s">
        <v>992</v>
      </c>
    </row>
    <row r="736" ht="16" customHeight="1" spans="1:7">
      <c r="A736" s="13" t="s">
        <v>1069</v>
      </c>
      <c r="B736" s="9">
        <v>102.038</v>
      </c>
      <c r="C736" s="9">
        <v>29.7</v>
      </c>
      <c r="D736" s="10">
        <v>2110</v>
      </c>
      <c r="E736" s="11">
        <v>1.5</v>
      </c>
      <c r="F736" s="11">
        <v>0.4</v>
      </c>
      <c r="G736" s="18" t="s">
        <v>992</v>
      </c>
    </row>
    <row r="737" ht="16" customHeight="1" spans="1:7">
      <c r="A737" s="13" t="s">
        <v>1070</v>
      </c>
      <c r="B737" s="9">
        <v>102.04</v>
      </c>
      <c r="C737" s="9">
        <v>29.7</v>
      </c>
      <c r="D737" s="10">
        <v>2110</v>
      </c>
      <c r="E737" s="11">
        <v>2.5</v>
      </c>
      <c r="F737" s="11">
        <v>1.5</v>
      </c>
      <c r="G737" s="18" t="s">
        <v>992</v>
      </c>
    </row>
    <row r="738" ht="16" customHeight="1" spans="1:7">
      <c r="A738" s="13" t="s">
        <v>1071</v>
      </c>
      <c r="B738" s="9">
        <v>102.042</v>
      </c>
      <c r="C738" s="9">
        <v>29.7</v>
      </c>
      <c r="D738" s="10">
        <v>2110</v>
      </c>
      <c r="E738" s="11">
        <v>1.6</v>
      </c>
      <c r="F738" s="11">
        <v>0.3</v>
      </c>
      <c r="G738" s="18" t="s">
        <v>992</v>
      </c>
    </row>
    <row r="739" ht="16" customHeight="1" spans="1:7">
      <c r="A739" s="13" t="s">
        <v>1072</v>
      </c>
      <c r="B739" s="9">
        <v>102.035</v>
      </c>
      <c r="C739" s="9">
        <v>29.695</v>
      </c>
      <c r="D739" s="10">
        <v>2120</v>
      </c>
      <c r="E739" s="11">
        <v>3.5</v>
      </c>
      <c r="F739" s="11">
        <v>0.9</v>
      </c>
      <c r="G739" s="18" t="s">
        <v>992</v>
      </c>
    </row>
    <row r="740" ht="16" customHeight="1" spans="1:7">
      <c r="A740" s="13" t="s">
        <v>1073</v>
      </c>
      <c r="B740" s="9">
        <v>102.047</v>
      </c>
      <c r="C740" s="9">
        <v>29.695</v>
      </c>
      <c r="D740" s="10">
        <v>2120</v>
      </c>
      <c r="E740" s="11">
        <v>6.4</v>
      </c>
      <c r="F740" s="11">
        <v>1.1</v>
      </c>
      <c r="G740" s="18" t="s">
        <v>992</v>
      </c>
    </row>
    <row r="741" ht="16" customHeight="1" spans="1:7">
      <c r="A741" s="13" t="s">
        <v>1074</v>
      </c>
      <c r="B741" s="9">
        <v>102.057</v>
      </c>
      <c r="C741" s="9">
        <v>29.692</v>
      </c>
      <c r="D741" s="10">
        <v>2120</v>
      </c>
      <c r="E741" s="11">
        <v>6</v>
      </c>
      <c r="F741" s="11">
        <v>1.4</v>
      </c>
      <c r="G741" s="18" t="s">
        <v>992</v>
      </c>
    </row>
    <row r="742" ht="16" customHeight="1" spans="1:7">
      <c r="A742" s="13" t="s">
        <v>1075</v>
      </c>
      <c r="B742" s="9">
        <v>102.142</v>
      </c>
      <c r="C742" s="9">
        <v>29.633</v>
      </c>
      <c r="D742" s="10">
        <v>1380</v>
      </c>
      <c r="E742" s="11">
        <v>12.6</v>
      </c>
      <c r="F742" s="11">
        <v>3.5</v>
      </c>
      <c r="G742" s="18" t="s">
        <v>992</v>
      </c>
    </row>
    <row r="743" ht="16" customHeight="1" spans="1:7">
      <c r="A743" s="13" t="s">
        <v>1076</v>
      </c>
      <c r="B743" s="9">
        <v>102.143</v>
      </c>
      <c r="C743" s="9">
        <v>29.625</v>
      </c>
      <c r="D743" s="10">
        <v>1380</v>
      </c>
      <c r="E743" s="11">
        <v>7.8</v>
      </c>
      <c r="F743" s="11">
        <v>0.9</v>
      </c>
      <c r="G743" s="18" t="s">
        <v>992</v>
      </c>
    </row>
    <row r="744" ht="16" customHeight="1" spans="1:7">
      <c r="A744" s="13" t="s">
        <v>1077</v>
      </c>
      <c r="B744" s="9">
        <v>102.143</v>
      </c>
      <c r="C744" s="9">
        <v>29.62</v>
      </c>
      <c r="D744" s="10">
        <v>1365</v>
      </c>
      <c r="E744" s="11">
        <v>13.6</v>
      </c>
      <c r="F744" s="11">
        <v>1.4</v>
      </c>
      <c r="G744" s="18" t="s">
        <v>992</v>
      </c>
    </row>
    <row r="745" ht="16" customHeight="1" spans="1:7">
      <c r="A745" s="13" t="s">
        <v>1078</v>
      </c>
      <c r="B745" s="9">
        <v>102.143</v>
      </c>
      <c r="C745" s="9">
        <v>29.617</v>
      </c>
      <c r="D745" s="10">
        <v>1382</v>
      </c>
      <c r="E745" s="11">
        <v>21.2</v>
      </c>
      <c r="F745" s="11">
        <v>5.3</v>
      </c>
      <c r="G745" s="18" t="s">
        <v>992</v>
      </c>
    </row>
    <row r="746" ht="16" customHeight="1" spans="1:7">
      <c r="A746" s="13" t="s">
        <v>1079</v>
      </c>
      <c r="B746" s="9">
        <v>102.143</v>
      </c>
      <c r="C746" s="9">
        <v>29.533</v>
      </c>
      <c r="D746" s="10">
        <v>1210</v>
      </c>
      <c r="E746" s="11">
        <v>5.6</v>
      </c>
      <c r="F746" s="11">
        <v>2.8</v>
      </c>
      <c r="G746" s="18" t="s">
        <v>992</v>
      </c>
    </row>
    <row r="747" ht="16" customHeight="1" spans="1:7">
      <c r="A747" s="13" t="s">
        <v>1080</v>
      </c>
      <c r="B747" s="9">
        <v>102.145</v>
      </c>
      <c r="C747" s="9">
        <v>29.533</v>
      </c>
      <c r="D747" s="10">
        <v>1154</v>
      </c>
      <c r="E747" s="11">
        <v>21.9</v>
      </c>
      <c r="F747" s="11">
        <v>3.7</v>
      </c>
      <c r="G747" s="18" t="s">
        <v>992</v>
      </c>
    </row>
    <row r="748" ht="16" customHeight="1" spans="1:7">
      <c r="A748" s="13" t="s">
        <v>1081</v>
      </c>
      <c r="B748" s="9">
        <v>102.15</v>
      </c>
      <c r="C748" s="9">
        <v>29.533</v>
      </c>
      <c r="D748" s="10">
        <v>1125</v>
      </c>
      <c r="E748" s="11">
        <v>15.6</v>
      </c>
      <c r="F748" s="11">
        <v>5.7</v>
      </c>
      <c r="G748" s="18" t="s">
        <v>992</v>
      </c>
    </row>
    <row r="749" ht="16" customHeight="1" spans="1:7">
      <c r="A749" s="13" t="s">
        <v>1082</v>
      </c>
      <c r="B749" s="9">
        <v>102.158</v>
      </c>
      <c r="C749" s="9">
        <v>29.533</v>
      </c>
      <c r="D749" s="10">
        <v>1084</v>
      </c>
      <c r="E749" s="11">
        <v>5.6</v>
      </c>
      <c r="F749" s="11">
        <v>1.2</v>
      </c>
      <c r="G749" s="18" t="s">
        <v>992</v>
      </c>
    </row>
    <row r="750" ht="16" customHeight="1" spans="1:7">
      <c r="A750" s="13" t="s">
        <v>1083</v>
      </c>
      <c r="B750" s="9">
        <v>102.162</v>
      </c>
      <c r="C750" s="9">
        <v>29.533</v>
      </c>
      <c r="D750" s="10">
        <v>1070</v>
      </c>
      <c r="E750" s="11">
        <v>12.1</v>
      </c>
      <c r="F750" s="11">
        <v>1.9</v>
      </c>
      <c r="G750" s="18" t="s">
        <v>992</v>
      </c>
    </row>
    <row r="751" ht="16" customHeight="1" spans="1:7">
      <c r="A751" s="13" t="s">
        <v>1084</v>
      </c>
      <c r="B751" s="9">
        <v>102.167</v>
      </c>
      <c r="C751" s="9">
        <v>29.533</v>
      </c>
      <c r="D751" s="10">
        <v>1082</v>
      </c>
      <c r="E751" s="11">
        <v>10.4</v>
      </c>
      <c r="F751" s="11">
        <v>1.3</v>
      </c>
      <c r="G751" s="18" t="s">
        <v>992</v>
      </c>
    </row>
    <row r="752" ht="16" customHeight="1" spans="1:7">
      <c r="A752" s="13" t="s">
        <v>1085</v>
      </c>
      <c r="B752" s="9">
        <v>102.18</v>
      </c>
      <c r="C752" s="9">
        <v>29.5</v>
      </c>
      <c r="D752" s="10">
        <v>1007</v>
      </c>
      <c r="E752" s="11">
        <v>23.1</v>
      </c>
      <c r="F752" s="11">
        <v>5.8</v>
      </c>
      <c r="G752" s="18" t="s">
        <v>992</v>
      </c>
    </row>
    <row r="753" ht="16" customHeight="1" spans="1:7">
      <c r="A753" s="13" t="s">
        <v>1086</v>
      </c>
      <c r="B753" s="9">
        <v>102.18</v>
      </c>
      <c r="C753" s="9">
        <v>29.492</v>
      </c>
      <c r="D753" s="10">
        <v>1010</v>
      </c>
      <c r="E753" s="11">
        <v>22.9</v>
      </c>
      <c r="F753" s="11">
        <v>9.1</v>
      </c>
      <c r="G753" s="18" t="s">
        <v>992</v>
      </c>
    </row>
    <row r="754" ht="16" customHeight="1" spans="1:7">
      <c r="A754" s="13" t="s">
        <v>1087</v>
      </c>
      <c r="B754" s="9">
        <v>102.18</v>
      </c>
      <c r="C754" s="9">
        <v>29.483</v>
      </c>
      <c r="D754" s="10">
        <v>1002</v>
      </c>
      <c r="E754" s="11">
        <v>9.1</v>
      </c>
      <c r="F754" s="11">
        <v>5.4</v>
      </c>
      <c r="G754" s="18" t="s">
        <v>992</v>
      </c>
    </row>
    <row r="755" ht="16" customHeight="1" spans="1:7">
      <c r="A755" s="13" t="s">
        <v>1088</v>
      </c>
      <c r="B755" s="9">
        <v>100.417</v>
      </c>
      <c r="C755" s="9">
        <v>31.562</v>
      </c>
      <c r="D755" s="10">
        <v>3420</v>
      </c>
      <c r="E755" s="11">
        <v>18.3</v>
      </c>
      <c r="F755" s="11">
        <v>4</v>
      </c>
      <c r="G755" s="18" t="s">
        <v>992</v>
      </c>
    </row>
    <row r="756" ht="16" customHeight="1" spans="1:7">
      <c r="A756" s="13" t="s">
        <v>1089</v>
      </c>
      <c r="B756" s="9">
        <v>100.41</v>
      </c>
      <c r="C756" s="9">
        <v>31.48</v>
      </c>
      <c r="D756" s="10">
        <v>2915</v>
      </c>
      <c r="E756" s="11">
        <v>3.2</v>
      </c>
      <c r="F756" s="11">
        <v>1.4</v>
      </c>
      <c r="G756" s="18" t="s">
        <v>992</v>
      </c>
    </row>
    <row r="757" ht="16" customHeight="1" spans="1:7">
      <c r="A757" s="13" t="s">
        <v>1090</v>
      </c>
      <c r="B757" s="9">
        <v>100.47</v>
      </c>
      <c r="C757" s="9">
        <v>31.57</v>
      </c>
      <c r="D757" s="10">
        <v>2982</v>
      </c>
      <c r="E757" s="11">
        <v>4</v>
      </c>
      <c r="F757" s="11">
        <v>0.7</v>
      </c>
      <c r="G757" s="18" t="s">
        <v>992</v>
      </c>
    </row>
    <row r="758" ht="16" customHeight="1" spans="1:7">
      <c r="A758" s="13" t="s">
        <v>1091</v>
      </c>
      <c r="B758" s="9">
        <v>102.2</v>
      </c>
      <c r="C758" s="9">
        <v>29.94</v>
      </c>
      <c r="D758" s="10">
        <v>1368</v>
      </c>
      <c r="E758" s="11">
        <v>24.3</v>
      </c>
      <c r="F758" s="11">
        <v>4</v>
      </c>
      <c r="G758" s="18" t="s">
        <v>992</v>
      </c>
    </row>
    <row r="759" ht="16" customHeight="1" spans="1:7">
      <c r="A759" s="13" t="s">
        <v>1092</v>
      </c>
      <c r="B759" s="9">
        <v>102.215</v>
      </c>
      <c r="C759" s="9">
        <v>29.94</v>
      </c>
      <c r="D759" s="10">
        <v>1346</v>
      </c>
      <c r="E759" s="11">
        <v>12</v>
      </c>
      <c r="F759" s="11">
        <v>8.7</v>
      </c>
      <c r="G759" s="18" t="s">
        <v>992</v>
      </c>
    </row>
    <row r="760" ht="16" customHeight="1" spans="1:7">
      <c r="A760" s="13" t="s">
        <v>1093</v>
      </c>
      <c r="B760" s="9">
        <v>102.22</v>
      </c>
      <c r="C760" s="9">
        <v>29.95</v>
      </c>
      <c r="D760" s="10">
        <v>1351</v>
      </c>
      <c r="E760" s="11">
        <v>10</v>
      </c>
      <c r="F760" s="11">
        <v>5.9</v>
      </c>
      <c r="G760" s="18" t="s">
        <v>992</v>
      </c>
    </row>
    <row r="761" ht="16" customHeight="1" spans="1:7">
      <c r="A761" s="13" t="s">
        <v>1094</v>
      </c>
      <c r="B761" s="9">
        <v>102.225</v>
      </c>
      <c r="C761" s="9">
        <v>29.96</v>
      </c>
      <c r="D761" s="10">
        <v>1392</v>
      </c>
      <c r="E761" s="11">
        <v>19.1</v>
      </c>
      <c r="F761" s="11">
        <v>7</v>
      </c>
      <c r="G761" s="18" t="s">
        <v>992</v>
      </c>
    </row>
    <row r="762" ht="16" customHeight="1" spans="1:7">
      <c r="A762" s="13" t="s">
        <v>1095</v>
      </c>
      <c r="B762" s="9">
        <v>102.23</v>
      </c>
      <c r="C762" s="9">
        <v>29.97</v>
      </c>
      <c r="D762" s="10">
        <v>1356</v>
      </c>
      <c r="E762" s="11">
        <v>14.2</v>
      </c>
      <c r="F762" s="11">
        <v>5.5</v>
      </c>
      <c r="G762" s="18" t="s">
        <v>992</v>
      </c>
    </row>
    <row r="763" ht="16" customHeight="1" spans="1:7">
      <c r="A763" s="13" t="s">
        <v>1096</v>
      </c>
      <c r="B763" s="9">
        <v>102.235</v>
      </c>
      <c r="C763" s="9">
        <v>29.985</v>
      </c>
      <c r="D763" s="10">
        <v>1340</v>
      </c>
      <c r="E763" s="11">
        <v>13.4</v>
      </c>
      <c r="F763" s="11">
        <v>4.4</v>
      </c>
      <c r="G763" s="18" t="s">
        <v>992</v>
      </c>
    </row>
    <row r="764" ht="16" customHeight="1" spans="1:7">
      <c r="A764" s="13" t="s">
        <v>1097</v>
      </c>
      <c r="B764" s="9">
        <v>102.24</v>
      </c>
      <c r="C764" s="9">
        <v>29.99</v>
      </c>
      <c r="D764" s="10">
        <v>1394</v>
      </c>
      <c r="E764" s="11">
        <v>11.4</v>
      </c>
      <c r="F764" s="11">
        <v>5.8</v>
      </c>
      <c r="G764" s="18" t="s">
        <v>992</v>
      </c>
    </row>
    <row r="765" ht="16" customHeight="1" spans="1:7">
      <c r="A765" s="13" t="s">
        <v>1098</v>
      </c>
      <c r="B765" s="9">
        <v>102.26</v>
      </c>
      <c r="C765" s="9">
        <v>29.98</v>
      </c>
      <c r="D765" s="10">
        <v>2608</v>
      </c>
      <c r="E765" s="11">
        <v>10.5</v>
      </c>
      <c r="F765" s="11">
        <v>10.8</v>
      </c>
      <c r="G765" s="18" t="s">
        <v>992</v>
      </c>
    </row>
    <row r="766" ht="16" customHeight="1" spans="1:7">
      <c r="A766" s="13" t="s">
        <v>1099</v>
      </c>
      <c r="B766" s="9">
        <v>102.671</v>
      </c>
      <c r="C766" s="9">
        <v>30.597</v>
      </c>
      <c r="D766" s="10">
        <v>2880</v>
      </c>
      <c r="E766" s="11">
        <v>7.7</v>
      </c>
      <c r="F766" s="11">
        <v>1.7</v>
      </c>
      <c r="G766" s="18" t="s">
        <v>992</v>
      </c>
    </row>
    <row r="767" ht="16" customHeight="1" spans="1:7">
      <c r="A767" s="13" t="s">
        <v>1100</v>
      </c>
      <c r="B767" s="9">
        <v>102.242</v>
      </c>
      <c r="C767" s="9">
        <v>31.028</v>
      </c>
      <c r="D767" s="10">
        <v>2800</v>
      </c>
      <c r="E767" s="11">
        <v>12</v>
      </c>
      <c r="F767" s="11">
        <v>6.6</v>
      </c>
      <c r="G767" s="18" t="s">
        <v>992</v>
      </c>
    </row>
    <row r="768" ht="16" customHeight="1" spans="1:7">
      <c r="A768" s="13" t="s">
        <v>1101</v>
      </c>
      <c r="B768" s="9">
        <v>102.693</v>
      </c>
      <c r="C768" s="9">
        <v>30.98</v>
      </c>
      <c r="D768" s="10">
        <v>2720</v>
      </c>
      <c r="E768" s="11">
        <v>12</v>
      </c>
      <c r="F768" s="11">
        <v>1.9</v>
      </c>
      <c r="G768" s="18" t="s">
        <v>992</v>
      </c>
    </row>
    <row r="769" ht="16" customHeight="1" spans="1:7">
      <c r="A769" s="13" t="s">
        <v>1102</v>
      </c>
      <c r="B769" s="9">
        <v>102.883</v>
      </c>
      <c r="C769" s="9">
        <v>30.962</v>
      </c>
      <c r="D769" s="10">
        <v>3800</v>
      </c>
      <c r="E769" s="11">
        <v>14.5</v>
      </c>
      <c r="F769" s="11">
        <v>3.6</v>
      </c>
      <c r="G769" s="18" t="s">
        <v>992</v>
      </c>
    </row>
    <row r="770" ht="16" customHeight="1" spans="1:7">
      <c r="A770" s="13" t="s">
        <v>1103</v>
      </c>
      <c r="B770" s="9">
        <v>102.9</v>
      </c>
      <c r="C770" s="9">
        <v>30.913</v>
      </c>
      <c r="D770" s="10">
        <v>4487</v>
      </c>
      <c r="E770" s="11">
        <v>17.1</v>
      </c>
      <c r="F770" s="11">
        <v>2.3</v>
      </c>
      <c r="G770" s="18" t="s">
        <v>992</v>
      </c>
    </row>
    <row r="771" ht="16" customHeight="1" spans="1:7">
      <c r="A771" s="12" t="s">
        <v>1104</v>
      </c>
      <c r="B771" s="9">
        <v>105.4</v>
      </c>
      <c r="C771" s="9">
        <v>32.74</v>
      </c>
      <c r="D771" s="10">
        <v>1031</v>
      </c>
      <c r="E771" s="11">
        <v>70</v>
      </c>
      <c r="F771" s="11">
        <v>6</v>
      </c>
      <c r="G771" s="18" t="s">
        <v>1105</v>
      </c>
    </row>
    <row r="772" ht="16" customHeight="1" spans="1:7">
      <c r="A772" s="12" t="s">
        <v>1106</v>
      </c>
      <c r="B772" s="9">
        <v>105.41</v>
      </c>
      <c r="C772" s="9">
        <v>32.73</v>
      </c>
      <c r="D772" s="10">
        <v>957</v>
      </c>
      <c r="E772" s="11">
        <v>51</v>
      </c>
      <c r="F772" s="11">
        <v>4</v>
      </c>
      <c r="G772" s="18" t="s">
        <v>1105</v>
      </c>
    </row>
    <row r="773" ht="16" customHeight="1" spans="1:7">
      <c r="A773" s="12" t="s">
        <v>1107</v>
      </c>
      <c r="B773" s="9">
        <v>105.47</v>
      </c>
      <c r="C773" s="9">
        <v>32.7</v>
      </c>
      <c r="D773" s="10">
        <v>867</v>
      </c>
      <c r="E773" s="11">
        <v>31</v>
      </c>
      <c r="F773" s="11">
        <v>4</v>
      </c>
      <c r="G773" s="18" t="s">
        <v>1105</v>
      </c>
    </row>
    <row r="774" ht="16" customHeight="1" spans="1:7">
      <c r="A774" s="12" t="s">
        <v>1108</v>
      </c>
      <c r="B774" s="9">
        <v>105.7</v>
      </c>
      <c r="C774" s="9">
        <v>32.37</v>
      </c>
      <c r="D774" s="10">
        <v>470</v>
      </c>
      <c r="E774" s="11">
        <v>62</v>
      </c>
      <c r="F774" s="11">
        <v>4</v>
      </c>
      <c r="G774" s="18" t="s">
        <v>1105</v>
      </c>
    </row>
    <row r="775" ht="16" customHeight="1" spans="1:7">
      <c r="A775" s="12" t="s">
        <v>1109</v>
      </c>
      <c r="B775" s="9">
        <v>105.6</v>
      </c>
      <c r="C775" s="9">
        <v>32.46</v>
      </c>
      <c r="D775" s="10">
        <v>459</v>
      </c>
      <c r="E775" s="11">
        <v>75</v>
      </c>
      <c r="F775" s="11">
        <v>5</v>
      </c>
      <c r="G775" s="18" t="s">
        <v>1105</v>
      </c>
    </row>
    <row r="776" ht="16" customHeight="1" spans="1:7">
      <c r="A776" s="12" t="s">
        <v>1110</v>
      </c>
      <c r="B776" s="9">
        <v>105.67</v>
      </c>
      <c r="C776" s="9">
        <v>32.42</v>
      </c>
      <c r="D776" s="10">
        <v>446</v>
      </c>
      <c r="E776" s="11">
        <v>55</v>
      </c>
      <c r="F776" s="11">
        <v>4</v>
      </c>
      <c r="G776" s="18" t="s">
        <v>1105</v>
      </c>
    </row>
    <row r="777" ht="16" customHeight="1" spans="1:7">
      <c r="A777" s="13" t="s">
        <v>1111</v>
      </c>
      <c r="B777" s="9">
        <v>91.85651</v>
      </c>
      <c r="C777" s="9">
        <v>32.09856</v>
      </c>
      <c r="D777" s="10"/>
      <c r="E777" s="11">
        <v>39.8</v>
      </c>
      <c r="F777" s="11">
        <v>2.2</v>
      </c>
      <c r="G777" s="14" t="s">
        <v>1112</v>
      </c>
    </row>
    <row r="778" ht="16" customHeight="1" spans="1:7">
      <c r="A778" s="13" t="s">
        <v>1113</v>
      </c>
      <c r="B778" s="9">
        <v>91.87601</v>
      </c>
      <c r="C778" s="9">
        <v>32.01563</v>
      </c>
      <c r="D778" s="10"/>
      <c r="E778" s="11">
        <v>33.1</v>
      </c>
      <c r="F778" s="11">
        <v>2.8</v>
      </c>
      <c r="G778" s="14" t="s">
        <v>1112</v>
      </c>
    </row>
    <row r="779" ht="16" customHeight="1" spans="1:7">
      <c r="A779" s="13" t="s">
        <v>876</v>
      </c>
      <c r="B779" s="9">
        <v>91.34549</v>
      </c>
      <c r="C779" s="9">
        <v>30.63101</v>
      </c>
      <c r="D779" s="10"/>
      <c r="E779" s="11">
        <v>35.8</v>
      </c>
      <c r="F779" s="11">
        <v>2.3</v>
      </c>
      <c r="G779" s="14" t="s">
        <v>1112</v>
      </c>
    </row>
    <row r="780" ht="16" customHeight="1" spans="1:7">
      <c r="A780" s="13" t="s">
        <v>1114</v>
      </c>
      <c r="B780" s="9">
        <v>90.62247</v>
      </c>
      <c r="C780" s="9">
        <v>30.03486</v>
      </c>
      <c r="D780" s="10"/>
      <c r="E780" s="11">
        <v>17.3</v>
      </c>
      <c r="F780" s="11">
        <v>1.4</v>
      </c>
      <c r="G780" s="14" t="s">
        <v>1112</v>
      </c>
    </row>
    <row r="781" ht="16" customHeight="1" spans="1:7">
      <c r="A781" s="13" t="s">
        <v>1115</v>
      </c>
      <c r="B781" s="9">
        <v>91.0404</v>
      </c>
      <c r="C781" s="9">
        <v>29.82212</v>
      </c>
      <c r="D781" s="10"/>
      <c r="E781" s="11">
        <v>22.2</v>
      </c>
      <c r="F781" s="11">
        <v>2.3</v>
      </c>
      <c r="G781" s="14" t="s">
        <v>1112</v>
      </c>
    </row>
    <row r="782" ht="16" customHeight="1" spans="1:7">
      <c r="A782" s="13" t="s">
        <v>1116</v>
      </c>
      <c r="B782" s="9">
        <v>91.16021</v>
      </c>
      <c r="C782" s="9">
        <v>29.72115</v>
      </c>
      <c r="D782" s="10"/>
      <c r="E782" s="11">
        <v>26.5</v>
      </c>
      <c r="F782" s="11">
        <v>2.1</v>
      </c>
      <c r="G782" s="14" t="s">
        <v>1112</v>
      </c>
    </row>
    <row r="783" ht="16" customHeight="1" spans="1:7">
      <c r="A783" s="13" t="s">
        <v>1117</v>
      </c>
      <c r="B783" s="9">
        <v>90.77571</v>
      </c>
      <c r="C783" s="9">
        <v>29.59976</v>
      </c>
      <c r="D783" s="10"/>
      <c r="E783" s="11">
        <v>19.2</v>
      </c>
      <c r="F783" s="11">
        <v>1.6</v>
      </c>
      <c r="G783" s="14" t="s">
        <v>1112</v>
      </c>
    </row>
    <row r="784" ht="16" customHeight="1" spans="1:7">
      <c r="A784" s="13" t="s">
        <v>1118</v>
      </c>
      <c r="B784" s="9">
        <v>90.77571</v>
      </c>
      <c r="C784" s="9">
        <v>29.59976</v>
      </c>
      <c r="D784" s="10"/>
      <c r="E784" s="11">
        <v>17.6</v>
      </c>
      <c r="F784" s="11">
        <v>1.3</v>
      </c>
      <c r="G784" s="14" t="s">
        <v>1112</v>
      </c>
    </row>
    <row r="785" ht="16" customHeight="1" spans="1:7">
      <c r="A785" s="13" t="s">
        <v>1119</v>
      </c>
      <c r="B785" s="9">
        <v>90.38983</v>
      </c>
      <c r="C785" s="9">
        <v>29.58534</v>
      </c>
      <c r="D785" s="10"/>
      <c r="E785" s="11">
        <v>13.2</v>
      </c>
      <c r="F785" s="11">
        <v>1.2</v>
      </c>
      <c r="G785" s="14" t="s">
        <v>1112</v>
      </c>
    </row>
    <row r="786" ht="16" customHeight="1" spans="1:7">
      <c r="A786" s="13" t="s">
        <v>1120</v>
      </c>
      <c r="B786" s="9">
        <v>89.93568</v>
      </c>
      <c r="C786" s="9">
        <v>29.58534</v>
      </c>
      <c r="D786" s="10"/>
      <c r="E786" s="11">
        <v>31.7</v>
      </c>
      <c r="F786" s="11">
        <v>2.1</v>
      </c>
      <c r="G786" s="14" t="s">
        <v>1112</v>
      </c>
    </row>
    <row r="787" ht="16" customHeight="1" spans="1:7">
      <c r="A787" s="13" t="s">
        <v>1121</v>
      </c>
      <c r="B787" s="9">
        <v>98.871</v>
      </c>
      <c r="C787" s="9">
        <v>26.2652</v>
      </c>
      <c r="D787" s="10">
        <v>967</v>
      </c>
      <c r="E787" s="11">
        <v>8.7</v>
      </c>
      <c r="F787" s="11">
        <v>1.7</v>
      </c>
      <c r="G787" s="18" t="s">
        <v>319</v>
      </c>
    </row>
    <row r="788" ht="16" customHeight="1" spans="1:7">
      <c r="A788" s="13" t="s">
        <v>321</v>
      </c>
      <c r="B788" s="9">
        <v>98.8629</v>
      </c>
      <c r="C788" s="9">
        <v>26.2995</v>
      </c>
      <c r="D788" s="10">
        <v>998</v>
      </c>
      <c r="E788" s="11">
        <v>7</v>
      </c>
      <c r="F788" s="11">
        <v>0.9</v>
      </c>
      <c r="G788" s="18" t="s">
        <v>319</v>
      </c>
    </row>
    <row r="789" ht="16" customHeight="1" spans="1:7">
      <c r="A789" s="13" t="s">
        <v>1122</v>
      </c>
      <c r="B789" s="9">
        <v>98.8999</v>
      </c>
      <c r="C789" s="9">
        <v>26.5246</v>
      </c>
      <c r="D789" s="10">
        <v>1072</v>
      </c>
      <c r="E789" s="11">
        <v>7.3</v>
      </c>
      <c r="F789" s="11">
        <v>0.8</v>
      </c>
      <c r="G789" s="18" t="s">
        <v>319</v>
      </c>
    </row>
    <row r="790" ht="16" customHeight="1" spans="1:7">
      <c r="A790" s="13" t="s">
        <v>1123</v>
      </c>
      <c r="B790" s="9">
        <v>98.8567</v>
      </c>
      <c r="C790" s="9">
        <v>26.9265</v>
      </c>
      <c r="D790" s="10">
        <v>1620</v>
      </c>
      <c r="E790" s="11">
        <v>6.4</v>
      </c>
      <c r="F790" s="11">
        <v>0.9</v>
      </c>
      <c r="G790" s="18" t="s">
        <v>319</v>
      </c>
    </row>
    <row r="791" ht="16" customHeight="1" spans="1:7">
      <c r="A791" s="13" t="s">
        <v>324</v>
      </c>
      <c r="B791" s="9">
        <v>98.8573</v>
      </c>
      <c r="C791" s="9">
        <v>27.1287</v>
      </c>
      <c r="D791" s="10">
        <v>1418</v>
      </c>
      <c r="E791" s="11">
        <v>3.4</v>
      </c>
      <c r="F791" s="11">
        <v>0.5</v>
      </c>
      <c r="G791" s="18" t="s">
        <v>319</v>
      </c>
    </row>
    <row r="792" ht="16" customHeight="1" spans="1:7">
      <c r="A792" s="13" t="s">
        <v>326</v>
      </c>
      <c r="B792" s="9">
        <v>98.5831</v>
      </c>
      <c r="C792" s="9">
        <v>28.0706</v>
      </c>
      <c r="D792" s="10">
        <v>1582</v>
      </c>
      <c r="E792" s="11">
        <v>9.8</v>
      </c>
      <c r="F792" s="11">
        <v>2.1</v>
      </c>
      <c r="G792" s="18" t="s">
        <v>319</v>
      </c>
    </row>
    <row r="793" ht="16" customHeight="1" spans="1:7">
      <c r="A793" s="13" t="s">
        <v>1124</v>
      </c>
      <c r="B793" s="9">
        <v>98.6159</v>
      </c>
      <c r="C793" s="9">
        <v>27.7535</v>
      </c>
      <c r="D793" s="10">
        <v>1674</v>
      </c>
      <c r="E793" s="11">
        <v>5.7</v>
      </c>
      <c r="F793" s="11">
        <v>1.3</v>
      </c>
      <c r="G793" s="18" t="s">
        <v>319</v>
      </c>
    </row>
    <row r="794" ht="16" customHeight="1" spans="1:7">
      <c r="A794" s="13" t="s">
        <v>328</v>
      </c>
      <c r="B794" s="9">
        <v>99.3497</v>
      </c>
      <c r="C794" s="9">
        <v>26.9793</v>
      </c>
      <c r="D794" s="10">
        <v>2131</v>
      </c>
      <c r="E794" s="11">
        <v>5.4</v>
      </c>
      <c r="F794" s="11">
        <v>1.1</v>
      </c>
      <c r="G794" s="18" t="s">
        <v>319</v>
      </c>
    </row>
    <row r="795" ht="16" customHeight="1" spans="1:7">
      <c r="A795" s="13" t="s">
        <v>1125</v>
      </c>
      <c r="B795" s="9">
        <v>99.0069</v>
      </c>
      <c r="C795" s="9">
        <v>27.6334</v>
      </c>
      <c r="D795" s="10">
        <v>1761</v>
      </c>
      <c r="E795" s="11">
        <v>5.2</v>
      </c>
      <c r="F795" s="11">
        <v>0.8</v>
      </c>
      <c r="G795" s="18" t="s">
        <v>319</v>
      </c>
    </row>
    <row r="796" ht="16" customHeight="1" spans="1:7">
      <c r="A796" s="13" t="s">
        <v>331</v>
      </c>
      <c r="B796" s="9">
        <v>98.9042</v>
      </c>
      <c r="C796" s="9">
        <v>28.3916</v>
      </c>
      <c r="D796" s="10">
        <v>3030</v>
      </c>
      <c r="E796" s="11">
        <v>13.5</v>
      </c>
      <c r="F796" s="11">
        <v>1.3</v>
      </c>
      <c r="G796" s="18" t="s">
        <v>319</v>
      </c>
    </row>
    <row r="797" ht="16" customHeight="1" spans="1:7">
      <c r="A797" s="13" t="s">
        <v>318</v>
      </c>
      <c r="B797" s="9">
        <v>98.617</v>
      </c>
      <c r="C797" s="9">
        <v>29.1103</v>
      </c>
      <c r="D797" s="10">
        <v>2543</v>
      </c>
      <c r="E797" s="11">
        <v>6.3</v>
      </c>
      <c r="F797" s="11">
        <v>0.7</v>
      </c>
      <c r="G797" s="18" t="s">
        <v>319</v>
      </c>
    </row>
    <row r="798" ht="16" customHeight="1" spans="1:7">
      <c r="A798" s="13" t="s">
        <v>333</v>
      </c>
      <c r="B798" s="9">
        <v>99.7715</v>
      </c>
      <c r="C798" s="9">
        <v>26.7777</v>
      </c>
      <c r="D798" s="10">
        <v>2143</v>
      </c>
      <c r="E798" s="11">
        <v>53.5</v>
      </c>
      <c r="F798" s="11">
        <v>5.7</v>
      </c>
      <c r="G798" s="18" t="s">
        <v>319</v>
      </c>
    </row>
    <row r="799" ht="16" customHeight="1" spans="1:7">
      <c r="A799" s="13" t="s">
        <v>1126</v>
      </c>
      <c r="B799" s="9">
        <v>94.9483333333333</v>
      </c>
      <c r="C799" s="9">
        <v>29.4883333333333</v>
      </c>
      <c r="D799" s="10">
        <v>4210</v>
      </c>
      <c r="E799" s="11">
        <v>3.6</v>
      </c>
      <c r="F799" s="11">
        <v>0.4</v>
      </c>
      <c r="G799" s="18" t="s">
        <v>1127</v>
      </c>
    </row>
    <row r="800" ht="16" customHeight="1" spans="1:7">
      <c r="A800" s="13" t="s">
        <v>1128</v>
      </c>
      <c r="B800" s="9">
        <v>94.9555555555556</v>
      </c>
      <c r="C800" s="9">
        <v>29.4902777777778</v>
      </c>
      <c r="D800" s="10">
        <v>4106</v>
      </c>
      <c r="E800" s="11">
        <v>3.9</v>
      </c>
      <c r="F800" s="11">
        <v>0.6</v>
      </c>
      <c r="G800" s="18" t="s">
        <v>1127</v>
      </c>
    </row>
    <row r="801" ht="16" customHeight="1" spans="1:7">
      <c r="A801" s="13" t="s">
        <v>1129</v>
      </c>
      <c r="B801" s="9">
        <v>94.9563888888889</v>
      </c>
      <c r="C801" s="9">
        <v>29.4855555555556</v>
      </c>
      <c r="D801" s="10">
        <v>4014</v>
      </c>
      <c r="E801" s="11">
        <v>4.6</v>
      </c>
      <c r="F801" s="11">
        <v>0.6</v>
      </c>
      <c r="G801" s="18" t="s">
        <v>1127</v>
      </c>
    </row>
    <row r="802" ht="16" customHeight="1" spans="1:7">
      <c r="A802" s="13" t="s">
        <v>1130</v>
      </c>
      <c r="B802" s="9">
        <v>94.9794444444444</v>
      </c>
      <c r="C802" s="9">
        <v>29.4752777777778</v>
      </c>
      <c r="D802" s="10">
        <v>3575</v>
      </c>
      <c r="E802" s="11">
        <v>3.2</v>
      </c>
      <c r="F802" s="11">
        <v>0.4</v>
      </c>
      <c r="G802" s="18" t="s">
        <v>1127</v>
      </c>
    </row>
    <row r="803" ht="16" customHeight="1" spans="1:7">
      <c r="A803" s="13" t="s">
        <v>1131</v>
      </c>
      <c r="B803" s="9">
        <v>95</v>
      </c>
      <c r="C803" s="9">
        <v>29.4705555555556</v>
      </c>
      <c r="D803" s="10">
        <v>3276</v>
      </c>
      <c r="E803" s="11">
        <v>2.8</v>
      </c>
      <c r="F803" s="11">
        <v>0.4</v>
      </c>
      <c r="G803" s="18" t="s">
        <v>1127</v>
      </c>
    </row>
    <row r="804" ht="16" customHeight="1" spans="1:7">
      <c r="A804" s="13" t="s">
        <v>1132</v>
      </c>
      <c r="B804" s="9">
        <v>95.02</v>
      </c>
      <c r="C804" s="9">
        <v>29.4505555555556</v>
      </c>
      <c r="D804" s="10">
        <v>3042</v>
      </c>
      <c r="E804" s="11">
        <v>2.7</v>
      </c>
      <c r="F804" s="11">
        <v>0.4</v>
      </c>
      <c r="G804" s="18" t="s">
        <v>1127</v>
      </c>
    </row>
    <row r="805" ht="16" customHeight="1" spans="1:7">
      <c r="A805" s="13" t="s">
        <v>1133</v>
      </c>
      <c r="B805" s="9">
        <v>95.1269444444444</v>
      </c>
      <c r="C805" s="9">
        <v>29.3677777777778</v>
      </c>
      <c r="D805" s="10">
        <v>2190</v>
      </c>
      <c r="E805" s="11">
        <v>1.7</v>
      </c>
      <c r="F805" s="11">
        <v>0.3</v>
      </c>
      <c r="G805" s="18" t="s">
        <v>1127</v>
      </c>
    </row>
    <row r="806" ht="16" customHeight="1" spans="1:7">
      <c r="A806" s="13" t="s">
        <v>1134</v>
      </c>
      <c r="B806" s="9">
        <v>95.1533333333333</v>
      </c>
      <c r="C806" s="9">
        <v>29.3525</v>
      </c>
      <c r="D806" s="10">
        <v>1784</v>
      </c>
      <c r="E806" s="11">
        <v>2.4</v>
      </c>
      <c r="F806" s="11">
        <v>0.5</v>
      </c>
      <c r="G806" s="18" t="s">
        <v>1127</v>
      </c>
    </row>
    <row r="807" ht="16" customHeight="1" spans="1:7">
      <c r="A807" s="13" t="s">
        <v>1135</v>
      </c>
      <c r="B807" s="9">
        <v>95.1766666666667</v>
      </c>
      <c r="C807" s="9">
        <v>29.3083333333333</v>
      </c>
      <c r="D807" s="10">
        <v>944</v>
      </c>
      <c r="E807" s="11">
        <v>2.2</v>
      </c>
      <c r="F807" s="11">
        <v>0.4</v>
      </c>
      <c r="G807" s="18" t="s">
        <v>1127</v>
      </c>
    </row>
    <row r="808" ht="16" customHeight="1" spans="1:7">
      <c r="A808" s="13" t="s">
        <v>1136</v>
      </c>
      <c r="B808" s="9">
        <v>95.1691666666667</v>
      </c>
      <c r="C808" s="9">
        <v>29.2836111111111</v>
      </c>
      <c r="D808" s="10">
        <v>862</v>
      </c>
      <c r="E808" s="11">
        <v>10.4</v>
      </c>
      <c r="F808" s="11">
        <v>2.3</v>
      </c>
      <c r="G808" s="18" t="s">
        <v>1127</v>
      </c>
    </row>
    <row r="809" ht="16" customHeight="1" spans="1:7">
      <c r="A809" s="13" t="s">
        <v>1137</v>
      </c>
      <c r="B809" s="9">
        <v>95.1644444444445</v>
      </c>
      <c r="C809" s="9">
        <v>29.2475</v>
      </c>
      <c r="D809" s="10">
        <v>710</v>
      </c>
      <c r="E809" s="11">
        <v>1.7</v>
      </c>
      <c r="F809" s="11">
        <v>0.3</v>
      </c>
      <c r="G809" s="18" t="s">
        <v>1127</v>
      </c>
    </row>
    <row r="810" ht="16" customHeight="1" spans="1:7">
      <c r="A810" s="13" t="s">
        <v>1138</v>
      </c>
      <c r="B810" s="9">
        <v>90.88833</v>
      </c>
      <c r="C810" s="9">
        <v>29.68833</v>
      </c>
      <c r="D810" s="10">
        <v>3720</v>
      </c>
      <c r="E810" s="11">
        <v>21.4</v>
      </c>
      <c r="F810" s="11">
        <v>2.1</v>
      </c>
      <c r="G810" s="14" t="s">
        <v>1139</v>
      </c>
    </row>
    <row r="811" ht="16" customHeight="1" spans="1:7">
      <c r="A811" s="13" t="s">
        <v>1140</v>
      </c>
      <c r="B811" s="9">
        <v>90.59333</v>
      </c>
      <c r="C811" s="9">
        <v>30.04833</v>
      </c>
      <c r="D811" s="10">
        <v>4030</v>
      </c>
      <c r="E811" s="11">
        <v>9.8</v>
      </c>
      <c r="F811" s="11">
        <v>0.6</v>
      </c>
      <c r="G811" s="14" t="s">
        <v>1139</v>
      </c>
    </row>
    <row r="812" ht="16" customHeight="1" spans="1:7">
      <c r="A812" s="13" t="s">
        <v>1141</v>
      </c>
      <c r="B812" s="9">
        <v>90.55167</v>
      </c>
      <c r="C812" s="9">
        <v>30.08667</v>
      </c>
      <c r="D812" s="10">
        <v>4250</v>
      </c>
      <c r="E812" s="11">
        <v>6.9</v>
      </c>
      <c r="F812" s="11">
        <v>0.6</v>
      </c>
      <c r="G812" s="14" t="s">
        <v>1139</v>
      </c>
    </row>
    <row r="813" ht="16" customHeight="1" spans="1:7">
      <c r="A813" s="13" t="s">
        <v>1142</v>
      </c>
      <c r="B813" s="9">
        <v>91.155</v>
      </c>
      <c r="C813" s="9">
        <v>30.49833</v>
      </c>
      <c r="D813" s="10">
        <v>4320</v>
      </c>
      <c r="E813" s="11">
        <v>20.2</v>
      </c>
      <c r="F813" s="11">
        <v>1.3</v>
      </c>
      <c r="G813" s="14" t="s">
        <v>1139</v>
      </c>
    </row>
    <row r="814" ht="16" customHeight="1" spans="1:7">
      <c r="A814" s="13" t="s">
        <v>1143</v>
      </c>
      <c r="B814" s="9">
        <v>90.545</v>
      </c>
      <c r="C814" s="9">
        <v>30.095</v>
      </c>
      <c r="D814" s="10">
        <v>4340</v>
      </c>
      <c r="E814" s="11">
        <v>8.8</v>
      </c>
      <c r="F814" s="11">
        <v>0.6</v>
      </c>
      <c r="G814" s="14" t="s">
        <v>1139</v>
      </c>
    </row>
    <row r="815" ht="16" customHeight="1" spans="1:7">
      <c r="A815" s="13" t="s">
        <v>1144</v>
      </c>
      <c r="B815" s="9">
        <v>90.475</v>
      </c>
      <c r="C815" s="9">
        <v>30.09</v>
      </c>
      <c r="D815" s="10">
        <v>4250</v>
      </c>
      <c r="E815" s="11">
        <v>3</v>
      </c>
      <c r="F815" s="11">
        <v>0.6</v>
      </c>
      <c r="G815" s="14" t="s">
        <v>1139</v>
      </c>
    </row>
    <row r="816" ht="16" customHeight="1" spans="1:7">
      <c r="A816" s="13" t="s">
        <v>1145</v>
      </c>
      <c r="B816" s="9">
        <v>90.92167</v>
      </c>
      <c r="C816" s="9">
        <v>30.38</v>
      </c>
      <c r="D816" s="10">
        <v>4400</v>
      </c>
      <c r="E816" s="11">
        <v>14.6</v>
      </c>
      <c r="F816" s="11">
        <v>1</v>
      </c>
      <c r="G816" s="14" t="s">
        <v>1139</v>
      </c>
    </row>
    <row r="817" ht="16" customHeight="1" spans="1:7">
      <c r="A817" s="13" t="s">
        <v>1146</v>
      </c>
      <c r="B817" s="9">
        <v>91.245</v>
      </c>
      <c r="C817" s="9">
        <v>30.51833</v>
      </c>
      <c r="D817" s="10">
        <v>4390</v>
      </c>
      <c r="E817" s="11">
        <v>47.6</v>
      </c>
      <c r="F817" s="11">
        <v>3.4</v>
      </c>
      <c r="G817" s="14" t="s">
        <v>1139</v>
      </c>
    </row>
    <row r="818" ht="16" customHeight="1" spans="1:7">
      <c r="A818" s="13" t="s">
        <v>1147</v>
      </c>
      <c r="B818" s="9">
        <v>91.80833</v>
      </c>
      <c r="C818" s="9">
        <v>29.25333</v>
      </c>
      <c r="D818" s="10">
        <v>3770</v>
      </c>
      <c r="E818" s="11">
        <v>29</v>
      </c>
      <c r="F818" s="11">
        <v>2.1</v>
      </c>
      <c r="G818" s="14" t="s">
        <v>1139</v>
      </c>
    </row>
    <row r="819" ht="16" customHeight="1" spans="1:7">
      <c r="A819" s="13" t="s">
        <v>1148</v>
      </c>
      <c r="B819" s="9">
        <v>91.80667</v>
      </c>
      <c r="C819" s="9">
        <v>29.32167</v>
      </c>
      <c r="D819" s="10">
        <v>3600</v>
      </c>
      <c r="E819" s="11">
        <v>29.9</v>
      </c>
      <c r="F819" s="11">
        <v>2.2</v>
      </c>
      <c r="G819" s="14" t="s">
        <v>1139</v>
      </c>
    </row>
    <row r="820" ht="16" customHeight="1" spans="1:7">
      <c r="A820" s="13" t="s">
        <v>1149</v>
      </c>
      <c r="B820" s="9">
        <v>90.68667</v>
      </c>
      <c r="C820" s="9">
        <v>29.32167</v>
      </c>
      <c r="D820" s="10">
        <v>3600</v>
      </c>
      <c r="E820" s="11">
        <v>37.2</v>
      </c>
      <c r="F820" s="11">
        <v>2.1</v>
      </c>
      <c r="G820" s="14" t="s">
        <v>1139</v>
      </c>
    </row>
    <row r="821" ht="16" customHeight="1" spans="1:7">
      <c r="A821" s="13" t="s">
        <v>1150</v>
      </c>
      <c r="B821" s="9">
        <v>90.68</v>
      </c>
      <c r="C821" s="9">
        <v>29.35</v>
      </c>
      <c r="D821" s="10">
        <v>3600</v>
      </c>
      <c r="E821" s="11">
        <v>21.1</v>
      </c>
      <c r="F821" s="11">
        <v>1.2</v>
      </c>
      <c r="G821" s="14" t="s">
        <v>1139</v>
      </c>
    </row>
    <row r="822" ht="16" customHeight="1" spans="1:7">
      <c r="A822" s="13" t="s">
        <v>1151</v>
      </c>
      <c r="B822" s="9">
        <v>89.08</v>
      </c>
      <c r="C822" s="9">
        <v>29.49667</v>
      </c>
      <c r="D822" s="10">
        <v>3940</v>
      </c>
      <c r="E822" s="11">
        <v>16.4</v>
      </c>
      <c r="F822" s="11">
        <v>0.8</v>
      </c>
      <c r="G822" s="14" t="s">
        <v>1139</v>
      </c>
    </row>
    <row r="823" ht="16" customHeight="1" spans="1:7">
      <c r="A823" s="13" t="s">
        <v>1152</v>
      </c>
      <c r="B823" s="9">
        <v>89.075</v>
      </c>
      <c r="C823" s="9">
        <v>29.49667</v>
      </c>
      <c r="D823" s="10">
        <v>4250</v>
      </c>
      <c r="E823" s="11">
        <v>15.3</v>
      </c>
      <c r="F823" s="11">
        <v>0.8</v>
      </c>
      <c r="G823" s="14" t="s">
        <v>1139</v>
      </c>
    </row>
    <row r="824" ht="16" customHeight="1" spans="1:7">
      <c r="A824" s="13" t="s">
        <v>1153</v>
      </c>
      <c r="B824" s="9">
        <v>90.99167</v>
      </c>
      <c r="C824" s="9">
        <v>29.6</v>
      </c>
      <c r="D824" s="10">
        <v>3670</v>
      </c>
      <c r="E824" s="11">
        <v>18.3</v>
      </c>
      <c r="F824" s="11">
        <v>1.1</v>
      </c>
      <c r="G824" s="14" t="s">
        <v>1139</v>
      </c>
    </row>
    <row r="825" ht="16" customHeight="1" spans="1:7">
      <c r="A825" s="13" t="s">
        <v>1154</v>
      </c>
      <c r="B825" s="9">
        <v>90.4</v>
      </c>
      <c r="C825" s="9">
        <v>28.985</v>
      </c>
      <c r="D825" s="10">
        <v>4510</v>
      </c>
      <c r="E825" s="11">
        <v>17.2</v>
      </c>
      <c r="F825" s="11">
        <v>1.6</v>
      </c>
      <c r="G825" s="14" t="s">
        <v>1139</v>
      </c>
    </row>
    <row r="826" ht="16" customHeight="1" spans="1:7">
      <c r="A826" s="13" t="s">
        <v>1155</v>
      </c>
      <c r="B826" s="9">
        <v>90.39333333</v>
      </c>
      <c r="C826" s="9">
        <v>29.0916666666667</v>
      </c>
      <c r="D826" s="10">
        <v>4470</v>
      </c>
      <c r="E826" s="11">
        <v>15.3</v>
      </c>
      <c r="F826" s="11">
        <v>1.9</v>
      </c>
      <c r="G826" s="14" t="s">
        <v>1139</v>
      </c>
    </row>
    <row r="827" ht="16" customHeight="1" spans="1:7">
      <c r="A827" s="13" t="s">
        <v>1156</v>
      </c>
      <c r="B827" s="9">
        <v>90.61666667</v>
      </c>
      <c r="C827" s="9">
        <v>29.195</v>
      </c>
      <c r="D827" s="10">
        <v>4660</v>
      </c>
      <c r="E827" s="11">
        <v>13.6</v>
      </c>
      <c r="F827" s="11">
        <v>1</v>
      </c>
      <c r="G827" s="14" t="s">
        <v>1139</v>
      </c>
    </row>
    <row r="828" ht="16" customHeight="1" spans="1:7">
      <c r="A828" s="13" t="s">
        <v>1157</v>
      </c>
      <c r="B828" s="9">
        <v>90.68666667</v>
      </c>
      <c r="C828" s="9">
        <v>29.235</v>
      </c>
      <c r="D828" s="10">
        <v>4060</v>
      </c>
      <c r="E828" s="11">
        <v>17</v>
      </c>
      <c r="F828" s="11">
        <v>1.7</v>
      </c>
      <c r="G828" s="14" t="s">
        <v>1139</v>
      </c>
    </row>
    <row r="829" ht="16" customHeight="1" spans="1:7">
      <c r="A829" s="13" t="s">
        <v>1158</v>
      </c>
      <c r="B829" s="9">
        <f>89+22.87/60</f>
        <v>89.3811666666667</v>
      </c>
      <c r="C829" s="9">
        <f>29+48.13/60</f>
        <v>29.8021666666667</v>
      </c>
      <c r="D829" s="10">
        <v>4360</v>
      </c>
      <c r="E829" s="11">
        <v>46</v>
      </c>
      <c r="F829" s="11">
        <v>12</v>
      </c>
      <c r="G829" s="14" t="s">
        <v>1159</v>
      </c>
    </row>
    <row r="830" ht="16" customHeight="1" spans="1:7">
      <c r="A830" s="13" t="s">
        <v>1160</v>
      </c>
      <c r="B830" s="9">
        <f>89+23.07/60</f>
        <v>89.3845</v>
      </c>
      <c r="C830" s="9">
        <f>29+46.67/60</f>
        <v>29.7778333333333</v>
      </c>
      <c r="D830" s="10">
        <v>4320</v>
      </c>
      <c r="E830" s="11">
        <v>5.9</v>
      </c>
      <c r="F830" s="11">
        <v>0.7</v>
      </c>
      <c r="G830" s="14" t="s">
        <v>1159</v>
      </c>
    </row>
    <row r="831" ht="16" customHeight="1" spans="1:7">
      <c r="A831" s="13" t="s">
        <v>1161</v>
      </c>
      <c r="B831" s="9">
        <f>89+23.09/60</f>
        <v>89.3848333333333</v>
      </c>
      <c r="C831" s="9">
        <f>29+44.39/60</f>
        <v>29.7398333333333</v>
      </c>
      <c r="D831" s="10">
        <v>4300</v>
      </c>
      <c r="E831" s="11">
        <v>5.2</v>
      </c>
      <c r="F831" s="11">
        <v>0.6</v>
      </c>
      <c r="G831" s="14" t="s">
        <v>1159</v>
      </c>
    </row>
    <row r="832" ht="16" customHeight="1" spans="1:7">
      <c r="A832" s="13" t="s">
        <v>1162</v>
      </c>
      <c r="B832" s="9">
        <f>89+14.55/60</f>
        <v>89.2425</v>
      </c>
      <c r="C832" s="9">
        <f>29+44.66/60</f>
        <v>29.7443333333333</v>
      </c>
      <c r="D832" s="10">
        <v>4200</v>
      </c>
      <c r="E832" s="11">
        <v>8.7</v>
      </c>
      <c r="F832" s="11">
        <v>1</v>
      </c>
      <c r="G832" s="14" t="s">
        <v>1159</v>
      </c>
    </row>
    <row r="833" ht="16" customHeight="1" spans="1:7">
      <c r="A833" s="13" t="s">
        <v>1163</v>
      </c>
      <c r="B833" s="9">
        <f>89+6.82/60</f>
        <v>89.1136666666667</v>
      </c>
      <c r="C833" s="9">
        <f>29+41.09/60</f>
        <v>29.6848333333333</v>
      </c>
      <c r="D833" s="10">
        <v>4050</v>
      </c>
      <c r="E833" s="11">
        <v>19</v>
      </c>
      <c r="F833" s="11">
        <v>3</v>
      </c>
      <c r="G833" s="14" t="s">
        <v>1159</v>
      </c>
    </row>
    <row r="834" ht="16" customHeight="1" spans="1:7">
      <c r="A834" s="13" t="s">
        <v>1164</v>
      </c>
      <c r="B834" s="9">
        <v>90.2150361111111</v>
      </c>
      <c r="C834" s="9">
        <v>29.4082833333333</v>
      </c>
      <c r="D834" s="10">
        <v>3800</v>
      </c>
      <c r="E834" s="11">
        <v>8.8</v>
      </c>
      <c r="F834" s="11">
        <v>0.8</v>
      </c>
      <c r="G834" s="14" t="s">
        <v>1165</v>
      </c>
    </row>
    <row r="835" ht="16" customHeight="1" spans="1:7">
      <c r="A835" s="13" t="s">
        <v>1166</v>
      </c>
      <c r="B835" s="9">
        <v>90.2167666666667</v>
      </c>
      <c r="C835" s="9">
        <v>29.3954277777778</v>
      </c>
      <c r="D835" s="10">
        <v>3840</v>
      </c>
      <c r="E835" s="11">
        <v>9</v>
      </c>
      <c r="F835" s="11">
        <v>0.7</v>
      </c>
      <c r="G835" s="14" t="s">
        <v>1165</v>
      </c>
    </row>
    <row r="836" ht="16" customHeight="1" spans="1:7">
      <c r="A836" s="13" t="s">
        <v>1167</v>
      </c>
      <c r="B836" s="9">
        <v>90.2146583333333</v>
      </c>
      <c r="C836" s="9">
        <v>29.3858527777778</v>
      </c>
      <c r="D836" s="10">
        <v>3750</v>
      </c>
      <c r="E836" s="11">
        <v>7.7</v>
      </c>
      <c r="F836" s="11">
        <v>0.6</v>
      </c>
      <c r="G836" s="14" t="s">
        <v>1165</v>
      </c>
    </row>
    <row r="837" ht="16" customHeight="1" spans="1:7">
      <c r="A837" s="13" t="s">
        <v>1168</v>
      </c>
      <c r="B837" s="9">
        <v>90.2137833333333</v>
      </c>
      <c r="C837" s="9">
        <v>29.372525</v>
      </c>
      <c r="D837" s="10">
        <v>3780</v>
      </c>
      <c r="E837" s="11">
        <v>9.7</v>
      </c>
      <c r="F837" s="11">
        <v>1.2</v>
      </c>
      <c r="G837" s="14" t="s">
        <v>1165</v>
      </c>
    </row>
    <row r="838" ht="16" customHeight="1" spans="1:7">
      <c r="A838" s="13" t="s">
        <v>1169</v>
      </c>
      <c r="B838" s="9">
        <v>90.2229833333333</v>
      </c>
      <c r="C838" s="9">
        <v>29.3623222222222</v>
      </c>
      <c r="D838" s="10">
        <v>3800</v>
      </c>
      <c r="E838" s="11">
        <v>6.8</v>
      </c>
      <c r="F838" s="11">
        <v>0.6</v>
      </c>
      <c r="G838" s="14" t="s">
        <v>1165</v>
      </c>
    </row>
    <row r="839" ht="16" customHeight="1" spans="1:7">
      <c r="A839" s="13" t="s">
        <v>1170</v>
      </c>
      <c r="B839" s="9">
        <v>99.3969</v>
      </c>
      <c r="C839" s="9">
        <v>30.4144</v>
      </c>
      <c r="D839" s="10">
        <v>3630</v>
      </c>
      <c r="E839" s="11">
        <v>19.1</v>
      </c>
      <c r="F839" s="11">
        <v>1.6</v>
      </c>
      <c r="G839" s="18" t="s">
        <v>407</v>
      </c>
    </row>
    <row r="840" ht="16" customHeight="1" spans="1:7">
      <c r="A840" s="13" t="s">
        <v>1171</v>
      </c>
      <c r="B840" s="9">
        <v>99.4133</v>
      </c>
      <c r="C840" s="9">
        <v>30.4217</v>
      </c>
      <c r="D840" s="10">
        <v>3710</v>
      </c>
      <c r="E840" s="11">
        <v>17.2</v>
      </c>
      <c r="F840" s="11">
        <v>1.3</v>
      </c>
      <c r="G840" s="18" t="s">
        <v>407</v>
      </c>
    </row>
    <row r="841" ht="16" customHeight="1" spans="1:7">
      <c r="A841" s="13" t="s">
        <v>1172</v>
      </c>
      <c r="B841" s="9">
        <v>99.4426</v>
      </c>
      <c r="C841" s="9">
        <v>30.4296</v>
      </c>
      <c r="D841" s="10">
        <v>3850</v>
      </c>
      <c r="E841" s="11">
        <v>13.4</v>
      </c>
      <c r="F841" s="11">
        <v>1.1</v>
      </c>
      <c r="G841" s="18" t="s">
        <v>407</v>
      </c>
    </row>
    <row r="842" ht="16" customHeight="1" spans="1:7">
      <c r="A842" s="13" t="s">
        <v>1173</v>
      </c>
      <c r="B842" s="9">
        <v>99.5478</v>
      </c>
      <c r="C842" s="9">
        <v>30.5119</v>
      </c>
      <c r="D842" s="10">
        <v>4820</v>
      </c>
      <c r="E842" s="11">
        <v>11.2</v>
      </c>
      <c r="F842" s="11">
        <v>1</v>
      </c>
      <c r="G842" s="18" t="s">
        <v>407</v>
      </c>
    </row>
    <row r="843" ht="16" customHeight="1" spans="1:7">
      <c r="A843" s="13" t="s">
        <v>1174</v>
      </c>
      <c r="B843" s="9">
        <v>99.5461</v>
      </c>
      <c r="C843" s="9">
        <v>30.512</v>
      </c>
      <c r="D843" s="10">
        <v>4720</v>
      </c>
      <c r="E843" s="11">
        <v>7.1</v>
      </c>
      <c r="F843" s="11">
        <v>0.8</v>
      </c>
      <c r="G843" s="18" t="s">
        <v>407</v>
      </c>
    </row>
    <row r="844" ht="16" customHeight="1" spans="1:7">
      <c r="A844" s="13" t="s">
        <v>1175</v>
      </c>
      <c r="B844" s="9">
        <v>99.5487</v>
      </c>
      <c r="C844" s="9">
        <v>30.5085</v>
      </c>
      <c r="D844" s="10">
        <v>4510</v>
      </c>
      <c r="E844" s="11">
        <v>5.7</v>
      </c>
      <c r="F844" s="11">
        <v>0.7</v>
      </c>
      <c r="G844" s="18" t="s">
        <v>407</v>
      </c>
    </row>
    <row r="845" ht="16" customHeight="1" spans="1:7">
      <c r="A845" s="13" t="s">
        <v>1176</v>
      </c>
      <c r="B845" s="9">
        <v>99.5519</v>
      </c>
      <c r="C845" s="9">
        <v>30.5083</v>
      </c>
      <c r="D845" s="10">
        <v>4410</v>
      </c>
      <c r="E845" s="11">
        <v>5.6</v>
      </c>
      <c r="F845" s="11">
        <v>0.7</v>
      </c>
      <c r="G845" s="18" t="s">
        <v>407</v>
      </c>
    </row>
    <row r="846" ht="16" customHeight="1" spans="1:7">
      <c r="A846" s="13" t="s">
        <v>1177</v>
      </c>
      <c r="B846" s="9">
        <v>99.554</v>
      </c>
      <c r="C846" s="9">
        <v>30.5075</v>
      </c>
      <c r="D846" s="10">
        <v>4285</v>
      </c>
      <c r="E846" s="11">
        <v>5.5</v>
      </c>
      <c r="F846" s="11">
        <v>0.9</v>
      </c>
      <c r="G846" s="18" t="s">
        <v>407</v>
      </c>
    </row>
    <row r="847" ht="16" customHeight="1" spans="1:7">
      <c r="A847" s="13" t="s">
        <v>1178</v>
      </c>
      <c r="B847" s="9">
        <v>99.9813</v>
      </c>
      <c r="C847" s="9">
        <v>30.1805</v>
      </c>
      <c r="D847" s="10">
        <v>4230</v>
      </c>
      <c r="E847" s="11">
        <v>10.8</v>
      </c>
      <c r="F847" s="11">
        <v>1.3</v>
      </c>
      <c r="G847" s="18" t="s">
        <v>407</v>
      </c>
    </row>
    <row r="848" ht="16" customHeight="1" spans="1:7">
      <c r="A848" s="13" t="s">
        <v>1179</v>
      </c>
      <c r="B848" s="9">
        <v>99.9814</v>
      </c>
      <c r="C848" s="9">
        <v>30.1811</v>
      </c>
      <c r="D848" s="10">
        <v>4260</v>
      </c>
      <c r="E848" s="11">
        <v>13</v>
      </c>
      <c r="F848" s="11">
        <v>1.4</v>
      </c>
      <c r="G848" s="18" t="s">
        <v>407</v>
      </c>
    </row>
    <row r="849" ht="16" customHeight="1" spans="1:7">
      <c r="A849" s="13" t="s">
        <v>1180</v>
      </c>
      <c r="B849" s="9">
        <v>99.9825</v>
      </c>
      <c r="C849" s="9">
        <v>30.1846</v>
      </c>
      <c r="D849" s="10">
        <v>4387</v>
      </c>
      <c r="E849" s="11">
        <v>12.6</v>
      </c>
      <c r="F849" s="11">
        <v>1.4</v>
      </c>
      <c r="G849" s="18" t="s">
        <v>407</v>
      </c>
    </row>
    <row r="850" ht="16" customHeight="1" spans="1:7">
      <c r="A850" s="13" t="s">
        <v>1181</v>
      </c>
      <c r="B850" s="9">
        <v>99.9816</v>
      </c>
      <c r="C850" s="9">
        <v>30.1874</v>
      </c>
      <c r="D850" s="10">
        <v>4541</v>
      </c>
      <c r="E850" s="11">
        <v>13.9</v>
      </c>
      <c r="F850" s="11">
        <v>1.8</v>
      </c>
      <c r="G850" s="18" t="s">
        <v>407</v>
      </c>
    </row>
    <row r="851" ht="16" customHeight="1" spans="1:7">
      <c r="A851" s="13" t="s">
        <v>1182</v>
      </c>
      <c r="B851" s="9">
        <v>99.9807</v>
      </c>
      <c r="C851" s="9">
        <v>30.1911</v>
      </c>
      <c r="D851" s="10">
        <v>4656</v>
      </c>
      <c r="E851" s="11">
        <v>16.1</v>
      </c>
      <c r="F851" s="11">
        <v>1.8</v>
      </c>
      <c r="G851" s="18" t="s">
        <v>407</v>
      </c>
    </row>
    <row r="852" ht="16" customHeight="1" spans="1:7">
      <c r="A852" s="13" t="s">
        <v>1183</v>
      </c>
      <c r="B852" s="9">
        <v>99.5549</v>
      </c>
      <c r="C852" s="9">
        <v>30.5068</v>
      </c>
      <c r="D852" s="10">
        <v>4200</v>
      </c>
      <c r="E852" s="11">
        <v>4.5</v>
      </c>
      <c r="F852" s="11">
        <v>0.5</v>
      </c>
      <c r="G852" s="18" t="s">
        <v>407</v>
      </c>
    </row>
    <row r="853" ht="16" customHeight="1" spans="1:7">
      <c r="A853" s="13" t="s">
        <v>1184</v>
      </c>
      <c r="B853" s="9">
        <v>101.65</v>
      </c>
      <c r="C853" s="9">
        <v>30.58</v>
      </c>
      <c r="D853" s="10">
        <v>3120</v>
      </c>
      <c r="E853" s="11">
        <v>2.7</v>
      </c>
      <c r="F853" s="11">
        <v>0.8</v>
      </c>
      <c r="G853" s="18" t="s">
        <v>1185</v>
      </c>
    </row>
    <row r="854" ht="16" customHeight="1" spans="1:7">
      <c r="A854" s="13" t="s">
        <v>1186</v>
      </c>
      <c r="B854" s="9">
        <v>101.65</v>
      </c>
      <c r="C854" s="9">
        <v>30.58</v>
      </c>
      <c r="D854" s="10">
        <v>3102</v>
      </c>
      <c r="E854" s="11">
        <v>2.8</v>
      </c>
      <c r="F854" s="11">
        <v>0.8</v>
      </c>
      <c r="G854" s="18" t="s">
        <v>1185</v>
      </c>
    </row>
    <row r="855" ht="16" customHeight="1" spans="1:7">
      <c r="A855" s="13" t="s">
        <v>1187</v>
      </c>
      <c r="B855" s="9">
        <v>101.62</v>
      </c>
      <c r="C855" s="9">
        <v>30.55</v>
      </c>
      <c r="D855" s="10">
        <v>3442</v>
      </c>
      <c r="E855" s="11">
        <v>1.9</v>
      </c>
      <c r="F855" s="11">
        <v>0.6</v>
      </c>
      <c r="G855" s="18" t="s">
        <v>1185</v>
      </c>
    </row>
    <row r="856" ht="16" customHeight="1" spans="1:7">
      <c r="A856" s="13" t="s">
        <v>1188</v>
      </c>
      <c r="B856" s="9">
        <v>101.62</v>
      </c>
      <c r="C856" s="9">
        <v>30.54</v>
      </c>
      <c r="D856" s="10">
        <v>3432</v>
      </c>
      <c r="E856" s="11">
        <v>2</v>
      </c>
      <c r="F856" s="11">
        <v>0.5</v>
      </c>
      <c r="G856" s="18" t="s">
        <v>1185</v>
      </c>
    </row>
    <row r="857" ht="16" customHeight="1" spans="1:7">
      <c r="A857" s="13" t="s">
        <v>1189</v>
      </c>
      <c r="B857" s="9">
        <v>101.7</v>
      </c>
      <c r="C857" s="9">
        <v>30.45</v>
      </c>
      <c r="D857" s="10">
        <v>4434</v>
      </c>
      <c r="E857" s="11">
        <v>4.2</v>
      </c>
      <c r="F857" s="11">
        <v>1</v>
      </c>
      <c r="G857" s="18" t="s">
        <v>1185</v>
      </c>
    </row>
    <row r="858" ht="16" customHeight="1" spans="1:7">
      <c r="A858" s="13" t="s">
        <v>1190</v>
      </c>
      <c r="B858" s="9">
        <v>101.52</v>
      </c>
      <c r="C858" s="9">
        <v>30.26</v>
      </c>
      <c r="D858" s="10">
        <v>3572</v>
      </c>
      <c r="E858" s="11">
        <v>88</v>
      </c>
      <c r="F858" s="11">
        <v>3.9</v>
      </c>
      <c r="G858" s="18" t="s">
        <v>1185</v>
      </c>
    </row>
    <row r="859" ht="16" customHeight="1" spans="1:7">
      <c r="A859" s="13" t="s">
        <v>1191</v>
      </c>
      <c r="B859" s="9">
        <v>101.7</v>
      </c>
      <c r="C859" s="9">
        <v>30.45</v>
      </c>
      <c r="D859" s="10">
        <v>4297</v>
      </c>
      <c r="E859" s="11">
        <v>3</v>
      </c>
      <c r="F859" s="11">
        <v>0.9</v>
      </c>
      <c r="G859" s="18" t="s">
        <v>1185</v>
      </c>
    </row>
    <row r="860" ht="16" customHeight="1" spans="1:7">
      <c r="A860" s="13" t="s">
        <v>1192</v>
      </c>
      <c r="B860" s="9">
        <v>102.14</v>
      </c>
      <c r="C860" s="9">
        <v>30.07</v>
      </c>
      <c r="D860" s="10">
        <v>1520</v>
      </c>
      <c r="E860" s="11">
        <v>2.9</v>
      </c>
      <c r="F860" s="11">
        <v>0.6</v>
      </c>
      <c r="G860" s="18" t="s">
        <v>1185</v>
      </c>
    </row>
    <row r="861" ht="16" customHeight="1" spans="1:7">
      <c r="A861" s="13" t="s">
        <v>1193</v>
      </c>
      <c r="B861" s="9">
        <v>101.99</v>
      </c>
      <c r="C861" s="9">
        <v>30.06</v>
      </c>
      <c r="D861" s="10">
        <v>2451</v>
      </c>
      <c r="E861" s="11">
        <v>4.6</v>
      </c>
      <c r="F861" s="11">
        <v>0.9</v>
      </c>
      <c r="G861" s="18" t="s">
        <v>1185</v>
      </c>
    </row>
    <row r="862" ht="16" customHeight="1" spans="1:7">
      <c r="A862" s="13" t="s">
        <v>1194</v>
      </c>
      <c r="B862" s="9">
        <v>101.95</v>
      </c>
      <c r="C862" s="9">
        <v>30.02</v>
      </c>
      <c r="D862" s="10">
        <v>2738</v>
      </c>
      <c r="E862" s="11">
        <v>2.5</v>
      </c>
      <c r="F862" s="11">
        <v>0.4</v>
      </c>
      <c r="G862" s="18" t="s">
        <v>1185</v>
      </c>
    </row>
    <row r="863" ht="16" customHeight="1" spans="1:7">
      <c r="A863" s="13" t="s">
        <v>1195</v>
      </c>
      <c r="B863" s="9">
        <v>101.94</v>
      </c>
      <c r="C863" s="9">
        <v>30</v>
      </c>
      <c r="D863" s="10">
        <v>2961</v>
      </c>
      <c r="E863" s="11">
        <v>2.5</v>
      </c>
      <c r="F863" s="11">
        <v>0.3</v>
      </c>
      <c r="G863" s="35" t="s">
        <v>1185</v>
      </c>
    </row>
    <row r="864" ht="16" customHeight="1" spans="1:7">
      <c r="A864" s="13" t="s">
        <v>1196</v>
      </c>
      <c r="B864" s="9">
        <v>101.94</v>
      </c>
      <c r="C864" s="9">
        <v>29.99</v>
      </c>
      <c r="D864" s="10">
        <v>3022</v>
      </c>
      <c r="E864" s="11">
        <v>1.8</v>
      </c>
      <c r="F864" s="11">
        <v>0.2</v>
      </c>
      <c r="G864" s="35" t="s">
        <v>1185</v>
      </c>
    </row>
    <row r="865" ht="16" customHeight="1" spans="1:7">
      <c r="A865" s="13" t="s">
        <v>1197</v>
      </c>
      <c r="B865" s="9">
        <v>101.89</v>
      </c>
      <c r="C865" s="9">
        <v>29.99</v>
      </c>
      <c r="D865" s="10">
        <v>3242</v>
      </c>
      <c r="E865" s="11">
        <v>3.1</v>
      </c>
      <c r="F865" s="11">
        <v>0.6</v>
      </c>
      <c r="G865" s="35" t="s">
        <v>1185</v>
      </c>
    </row>
    <row r="866" ht="16" customHeight="1" spans="1:7">
      <c r="A866" s="13" t="s">
        <v>1198</v>
      </c>
      <c r="B866" s="9">
        <v>101.83</v>
      </c>
      <c r="C866" s="9">
        <v>30.05</v>
      </c>
      <c r="D866" s="10">
        <v>3880</v>
      </c>
      <c r="E866" s="11">
        <v>3.4</v>
      </c>
      <c r="F866" s="11">
        <v>0.5</v>
      </c>
      <c r="G866" s="35" t="s">
        <v>1185</v>
      </c>
    </row>
    <row r="867" ht="16" customHeight="1" spans="1:7">
      <c r="A867" s="13" t="s">
        <v>1199</v>
      </c>
      <c r="B867" s="9">
        <v>101.87</v>
      </c>
      <c r="C867" s="9">
        <v>30</v>
      </c>
      <c r="D867" s="10">
        <v>3456</v>
      </c>
      <c r="E867" s="11">
        <v>3.2</v>
      </c>
      <c r="F867" s="11">
        <v>0.5</v>
      </c>
      <c r="G867" s="35" t="s">
        <v>1185</v>
      </c>
    </row>
    <row r="868" ht="16" customHeight="1" spans="1:7">
      <c r="A868" s="13" t="s">
        <v>1200</v>
      </c>
      <c r="B868" s="9">
        <v>101.81</v>
      </c>
      <c r="C868" s="9">
        <v>30.08</v>
      </c>
      <c r="D868" s="10">
        <v>4270</v>
      </c>
      <c r="E868" s="11">
        <v>4.5</v>
      </c>
      <c r="F868" s="11">
        <v>0.8</v>
      </c>
      <c r="G868" s="35" t="s">
        <v>1185</v>
      </c>
    </row>
    <row r="869" ht="16" customHeight="1" spans="1:7">
      <c r="A869" s="13" t="s">
        <v>1201</v>
      </c>
      <c r="B869" s="9">
        <v>101.81</v>
      </c>
      <c r="C869" s="9">
        <v>30.09</v>
      </c>
      <c r="D869" s="10">
        <v>4680</v>
      </c>
      <c r="E869" s="11">
        <v>5</v>
      </c>
      <c r="F869" s="11">
        <v>0.9</v>
      </c>
      <c r="G869" s="35" t="s">
        <v>1185</v>
      </c>
    </row>
    <row r="870" ht="16" customHeight="1" spans="1:7">
      <c r="A870" s="13" t="s">
        <v>1202</v>
      </c>
      <c r="B870" s="9">
        <v>101.74</v>
      </c>
      <c r="C870" s="9">
        <v>30.18</v>
      </c>
      <c r="D870" s="10">
        <v>4387</v>
      </c>
      <c r="E870" s="11">
        <v>3.6</v>
      </c>
      <c r="F870" s="11">
        <v>0.6</v>
      </c>
      <c r="G870" s="35" t="s">
        <v>1185</v>
      </c>
    </row>
    <row r="871" ht="16" customHeight="1" spans="1:7">
      <c r="A871" s="13" t="s">
        <v>1203</v>
      </c>
      <c r="B871" s="9">
        <v>101.75</v>
      </c>
      <c r="C871" s="9">
        <v>30.19</v>
      </c>
      <c r="D871" s="10">
        <v>4302</v>
      </c>
      <c r="E871" s="11">
        <v>3.4</v>
      </c>
      <c r="F871" s="11">
        <v>0.7</v>
      </c>
      <c r="G871" s="35" t="s">
        <v>1185</v>
      </c>
    </row>
    <row r="872" ht="16" customHeight="1" spans="1:7">
      <c r="A872" s="13" t="s">
        <v>1204</v>
      </c>
      <c r="B872" s="9">
        <v>101.78</v>
      </c>
      <c r="C872" s="9">
        <v>30.26</v>
      </c>
      <c r="D872" s="10">
        <v>3738</v>
      </c>
      <c r="E872" s="11">
        <v>2.7</v>
      </c>
      <c r="F872" s="11">
        <v>0.5</v>
      </c>
      <c r="G872" s="35" t="s">
        <v>1185</v>
      </c>
    </row>
    <row r="873" ht="16" customHeight="1" spans="1:7">
      <c r="A873" s="13" t="s">
        <v>1205</v>
      </c>
      <c r="B873" s="9">
        <v>101.81</v>
      </c>
      <c r="C873" s="9">
        <v>30.26</v>
      </c>
      <c r="D873" s="10">
        <v>3514</v>
      </c>
      <c r="E873" s="11">
        <v>2.6</v>
      </c>
      <c r="F873" s="11">
        <v>0.4</v>
      </c>
      <c r="G873" s="35" t="s">
        <v>1185</v>
      </c>
    </row>
    <row r="874" ht="16" customHeight="1" spans="1:7">
      <c r="A874" s="13" t="s">
        <v>1206</v>
      </c>
      <c r="B874" s="9">
        <v>101.86</v>
      </c>
      <c r="C874" s="9">
        <v>26.72</v>
      </c>
      <c r="D874" s="10">
        <v>1020</v>
      </c>
      <c r="E874" s="11">
        <v>33</v>
      </c>
      <c r="F874" s="11">
        <v>3.1</v>
      </c>
      <c r="G874" s="35" t="s">
        <v>1207</v>
      </c>
    </row>
    <row r="875" ht="16" customHeight="1" spans="1:7">
      <c r="A875" s="13" t="s">
        <v>1208</v>
      </c>
      <c r="B875" s="9">
        <v>101.91</v>
      </c>
      <c r="C875" s="9">
        <v>26.72</v>
      </c>
      <c r="D875" s="10">
        <v>1030</v>
      </c>
      <c r="E875" s="11">
        <v>24</v>
      </c>
      <c r="F875" s="11">
        <v>1.7</v>
      </c>
      <c r="G875" s="35" t="s">
        <v>1207</v>
      </c>
    </row>
    <row r="876" ht="16" customHeight="1" spans="1:7">
      <c r="A876" s="13" t="s">
        <v>1209</v>
      </c>
      <c r="B876" s="9">
        <v>102.08</v>
      </c>
      <c r="C876" s="9">
        <v>26.84</v>
      </c>
      <c r="D876" s="10">
        <v>1080</v>
      </c>
      <c r="E876" s="11">
        <v>31</v>
      </c>
      <c r="F876" s="11">
        <v>3.6</v>
      </c>
      <c r="G876" s="35" t="s">
        <v>1207</v>
      </c>
    </row>
    <row r="877" ht="16" customHeight="1" spans="1:7">
      <c r="A877" s="13" t="s">
        <v>1210</v>
      </c>
      <c r="B877" s="9">
        <v>102.14</v>
      </c>
      <c r="C877" s="9">
        <v>28.06</v>
      </c>
      <c r="D877" s="10">
        <v>1570</v>
      </c>
      <c r="E877" s="11">
        <v>28</v>
      </c>
      <c r="F877" s="11">
        <v>1.6</v>
      </c>
      <c r="G877" s="35" t="s">
        <v>1207</v>
      </c>
    </row>
    <row r="878" ht="16" customHeight="1" spans="1:7">
      <c r="A878" s="13" t="s">
        <v>1211</v>
      </c>
      <c r="B878" s="9">
        <v>102.1</v>
      </c>
      <c r="C878" s="9">
        <v>28.06</v>
      </c>
      <c r="D878" s="10">
        <v>1610</v>
      </c>
      <c r="E878" s="11">
        <v>28</v>
      </c>
      <c r="F878" s="11">
        <v>1.2</v>
      </c>
      <c r="G878" s="35" t="s">
        <v>1207</v>
      </c>
    </row>
    <row r="879" ht="16" customHeight="1" spans="1:7">
      <c r="A879" s="13" t="s">
        <v>1212</v>
      </c>
      <c r="B879" s="9">
        <v>102.05</v>
      </c>
      <c r="C879" s="9">
        <v>28.09</v>
      </c>
      <c r="D879" s="10">
        <v>1710</v>
      </c>
      <c r="E879" s="11">
        <v>26</v>
      </c>
      <c r="F879" s="11">
        <v>3.8</v>
      </c>
      <c r="G879" s="35" t="s">
        <v>1207</v>
      </c>
    </row>
    <row r="880" ht="16" customHeight="1" spans="1:7">
      <c r="A880" s="13" t="s">
        <v>1213</v>
      </c>
      <c r="B880" s="9">
        <v>102.02</v>
      </c>
      <c r="C880" s="9">
        <v>28.1</v>
      </c>
      <c r="D880" s="10">
        <v>1850</v>
      </c>
      <c r="E880" s="11">
        <v>17</v>
      </c>
      <c r="F880" s="11">
        <v>1.9</v>
      </c>
      <c r="G880" s="35" t="s">
        <v>1207</v>
      </c>
    </row>
    <row r="881" ht="16" customHeight="1" spans="1:7">
      <c r="A881" s="13" t="s">
        <v>1214</v>
      </c>
      <c r="B881" s="9">
        <v>102</v>
      </c>
      <c r="C881" s="9">
        <v>28.11</v>
      </c>
      <c r="D881" s="10">
        <v>2040</v>
      </c>
      <c r="E881" s="11">
        <v>18</v>
      </c>
      <c r="F881" s="11">
        <v>1.5</v>
      </c>
      <c r="G881" s="35" t="s">
        <v>1207</v>
      </c>
    </row>
    <row r="882" ht="16" customHeight="1" spans="1:7">
      <c r="A882" s="13" t="s">
        <v>1215</v>
      </c>
      <c r="B882" s="9">
        <v>102</v>
      </c>
      <c r="C882" s="9">
        <v>28.37</v>
      </c>
      <c r="D882" s="10">
        <v>2360</v>
      </c>
      <c r="E882" s="11">
        <v>16</v>
      </c>
      <c r="F882" s="11">
        <v>1.5</v>
      </c>
      <c r="G882" s="35" t="s">
        <v>1207</v>
      </c>
    </row>
    <row r="883" ht="16" customHeight="1" spans="1:7">
      <c r="A883" s="13" t="s">
        <v>1216</v>
      </c>
      <c r="B883" s="9">
        <v>101.94</v>
      </c>
      <c r="C883" s="9">
        <v>28.33</v>
      </c>
      <c r="D883" s="10">
        <v>2080</v>
      </c>
      <c r="E883" s="11">
        <v>12</v>
      </c>
      <c r="F883" s="11">
        <v>1.5</v>
      </c>
      <c r="G883" s="35" t="s">
        <v>1207</v>
      </c>
    </row>
    <row r="884" ht="16" customHeight="1" spans="1:7">
      <c r="A884" s="13" t="s">
        <v>1217</v>
      </c>
      <c r="B884" s="9">
        <v>101.91</v>
      </c>
      <c r="C884" s="9">
        <v>28.32</v>
      </c>
      <c r="D884" s="10">
        <v>1790</v>
      </c>
      <c r="E884" s="11">
        <v>7</v>
      </c>
      <c r="F884" s="11">
        <v>1.7</v>
      </c>
      <c r="G884" s="35" t="s">
        <v>1207</v>
      </c>
    </row>
    <row r="885" ht="16" customHeight="1" spans="1:7">
      <c r="A885" s="13" t="s">
        <v>1218</v>
      </c>
      <c r="B885" s="9">
        <v>101.74</v>
      </c>
      <c r="C885" s="9">
        <v>28.53</v>
      </c>
      <c r="D885" s="10">
        <v>1570</v>
      </c>
      <c r="E885" s="11">
        <v>13</v>
      </c>
      <c r="F885" s="11">
        <v>1.5</v>
      </c>
      <c r="G885" s="35" t="s">
        <v>1207</v>
      </c>
    </row>
    <row r="886" ht="16" customHeight="1" spans="1:7">
      <c r="A886" s="13" t="s">
        <v>1219</v>
      </c>
      <c r="B886" s="9">
        <v>102.34</v>
      </c>
      <c r="C886" s="9">
        <v>29.07</v>
      </c>
      <c r="D886" s="10">
        <v>1510</v>
      </c>
      <c r="E886" s="11">
        <v>14</v>
      </c>
      <c r="F886" s="11">
        <v>3.9</v>
      </c>
      <c r="G886" s="35" t="s">
        <v>1207</v>
      </c>
    </row>
    <row r="887" ht="16" customHeight="1" spans="1:7">
      <c r="A887" s="13" t="s">
        <v>1220</v>
      </c>
      <c r="B887" s="9">
        <v>102.36</v>
      </c>
      <c r="C887" s="9">
        <v>29.14</v>
      </c>
      <c r="D887" s="10">
        <v>1200</v>
      </c>
      <c r="E887" s="11">
        <v>10</v>
      </c>
      <c r="F887" s="11">
        <v>1.7</v>
      </c>
      <c r="G887" s="35" t="s">
        <v>1207</v>
      </c>
    </row>
    <row r="888" ht="16" customHeight="1" spans="1:7">
      <c r="A888" s="13" t="s">
        <v>1221</v>
      </c>
      <c r="B888" s="9">
        <v>102.52</v>
      </c>
      <c r="C888" s="9">
        <v>29.29</v>
      </c>
      <c r="D888" s="10">
        <v>970</v>
      </c>
      <c r="E888" s="11">
        <v>19</v>
      </c>
      <c r="F888" s="11">
        <v>3</v>
      </c>
      <c r="G888" s="35" t="s">
        <v>1207</v>
      </c>
    </row>
    <row r="889" ht="16" customHeight="1" spans="1:7">
      <c r="A889" s="13" t="s">
        <v>816</v>
      </c>
      <c r="B889" s="9">
        <v>99.9</v>
      </c>
      <c r="C889" s="9">
        <v>31.3</v>
      </c>
      <c r="D889" s="10">
        <v>4288</v>
      </c>
      <c r="E889" s="11">
        <v>123</v>
      </c>
      <c r="F889" s="11">
        <v>7.7</v>
      </c>
      <c r="G889" s="35" t="s">
        <v>1207</v>
      </c>
    </row>
    <row r="890" ht="16" customHeight="1" spans="1:7">
      <c r="A890" s="13" t="s">
        <v>819</v>
      </c>
      <c r="B890" s="9">
        <v>99.81</v>
      </c>
      <c r="C890" s="9">
        <v>31.2</v>
      </c>
      <c r="D890" s="10">
        <v>4431</v>
      </c>
      <c r="E890" s="11">
        <v>109</v>
      </c>
      <c r="F890" s="11">
        <v>6.4</v>
      </c>
      <c r="G890" s="35" t="s">
        <v>1207</v>
      </c>
    </row>
    <row r="891" ht="16" customHeight="1" spans="1:7">
      <c r="A891" s="13" t="s">
        <v>1222</v>
      </c>
      <c r="B891" s="9">
        <v>99.78</v>
      </c>
      <c r="C891" s="9">
        <v>31.15</v>
      </c>
      <c r="D891" s="10">
        <v>4286</v>
      </c>
      <c r="E891" s="11">
        <v>112</v>
      </c>
      <c r="F891" s="11">
        <v>5.6</v>
      </c>
      <c r="G891" s="35" t="s">
        <v>1207</v>
      </c>
    </row>
    <row r="892" ht="16" customHeight="1" spans="1:7">
      <c r="A892" s="13" t="s">
        <v>1223</v>
      </c>
      <c r="B892" s="9">
        <v>100.34</v>
      </c>
      <c r="C892" s="9">
        <v>29.62</v>
      </c>
      <c r="D892" s="10">
        <v>4133</v>
      </c>
      <c r="E892" s="11">
        <v>106</v>
      </c>
      <c r="F892" s="11">
        <v>6.3</v>
      </c>
      <c r="G892" s="35" t="s">
        <v>1207</v>
      </c>
    </row>
    <row r="893" ht="16" customHeight="1" spans="1:7">
      <c r="A893" s="13" t="s">
        <v>1224</v>
      </c>
      <c r="B893" s="9">
        <v>100.32</v>
      </c>
      <c r="C893" s="9">
        <v>29.6</v>
      </c>
      <c r="D893" s="10">
        <v>4155</v>
      </c>
      <c r="E893" s="11">
        <v>113</v>
      </c>
      <c r="F893" s="11">
        <v>7</v>
      </c>
      <c r="G893" s="35" t="s">
        <v>1207</v>
      </c>
    </row>
    <row r="894" ht="16" customHeight="1" spans="1:7">
      <c r="A894" s="13" t="s">
        <v>1225</v>
      </c>
      <c r="B894" s="9">
        <v>100.19</v>
      </c>
      <c r="C894" s="9">
        <v>29.45</v>
      </c>
      <c r="D894" s="10">
        <v>4606</v>
      </c>
      <c r="E894" s="11">
        <v>143</v>
      </c>
      <c r="F894" s="11">
        <v>10.4</v>
      </c>
      <c r="G894" s="35" t="s">
        <v>1207</v>
      </c>
    </row>
    <row r="895" ht="16" customHeight="1" spans="1:7">
      <c r="A895" s="13" t="s">
        <v>1226</v>
      </c>
      <c r="B895" s="9">
        <v>100.18</v>
      </c>
      <c r="C895" s="9">
        <v>29.43</v>
      </c>
      <c r="D895" s="10">
        <v>4645</v>
      </c>
      <c r="E895" s="11">
        <v>143</v>
      </c>
      <c r="F895" s="11">
        <v>7.3</v>
      </c>
      <c r="G895" s="35" t="s">
        <v>1207</v>
      </c>
    </row>
    <row r="896" ht="16" customHeight="1" spans="1:7">
      <c r="A896" s="13" t="s">
        <v>1227</v>
      </c>
      <c r="B896" s="9">
        <v>100.11</v>
      </c>
      <c r="C896" s="9">
        <v>29.34</v>
      </c>
      <c r="D896" s="10">
        <v>4388</v>
      </c>
      <c r="E896" s="11">
        <v>116</v>
      </c>
      <c r="F896" s="11">
        <v>10</v>
      </c>
      <c r="G896" s="18" t="s">
        <v>1207</v>
      </c>
    </row>
  </sheetData>
  <mergeCells count="1">
    <mergeCell ref="A1:G1"/>
  </mergeCells>
  <pageMargins left="0.75" right="0.75" top="0.98" bottom="0.98" header="0.51" footer="0.51"/>
  <pageSetup paperSize="9" fitToWidth="0" fitToHeight="0" orientation="landscape" useFirstPageNumber="1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4"/>
  <sheetViews>
    <sheetView zoomScale="70" zoomScaleNormal="70" workbookViewId="0">
      <selection activeCell="L19" sqref="L19"/>
    </sheetView>
  </sheetViews>
  <sheetFormatPr defaultColWidth="9.16666666666667" defaultRowHeight="15.5" outlineLevelCol="6"/>
  <cols>
    <col min="1" max="1" width="12.0833333333333" style="1" customWidth="1"/>
    <col min="2" max="2" width="11" style="20" customWidth="1"/>
    <col min="3" max="3" width="9" style="20" customWidth="1"/>
    <col min="4" max="4" width="9.66666666666667" style="21" customWidth="1"/>
    <col min="5" max="5" width="9" style="4" customWidth="1"/>
    <col min="6" max="6" width="9.66666666666667" style="5" customWidth="1"/>
    <col min="7" max="7" width="32.5" style="22" customWidth="1"/>
    <col min="8" max="16384" width="9.16666666666667" style="6"/>
  </cols>
  <sheetData>
    <row r="1" spans="1:7">
      <c r="A1" s="7" t="s">
        <v>1228</v>
      </c>
      <c r="B1" s="7"/>
      <c r="C1" s="7"/>
      <c r="D1" s="7"/>
      <c r="E1" s="7"/>
      <c r="F1" s="7"/>
      <c r="G1" s="7"/>
    </row>
    <row r="2" ht="16" customHeight="1" spans="1:7">
      <c r="A2" s="8" t="s">
        <v>1229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7</v>
      </c>
    </row>
    <row r="3" ht="16" customHeight="1" spans="1:7">
      <c r="A3" s="12" t="s">
        <v>431</v>
      </c>
      <c r="B3" s="23">
        <v>98.1401</v>
      </c>
      <c r="C3" s="23">
        <v>29.6327</v>
      </c>
      <c r="D3" s="10">
        <v>4197</v>
      </c>
      <c r="E3" s="11">
        <v>37</v>
      </c>
      <c r="F3" s="11">
        <v>0.3</v>
      </c>
      <c r="G3" s="14" t="s">
        <v>9</v>
      </c>
    </row>
    <row r="4" ht="16" customHeight="1" spans="1:7">
      <c r="A4" s="12" t="s">
        <v>13</v>
      </c>
      <c r="B4" s="23">
        <v>98.1814</v>
      </c>
      <c r="C4" s="23">
        <v>29.5791</v>
      </c>
      <c r="D4" s="10">
        <v>3894</v>
      </c>
      <c r="E4" s="11">
        <v>51</v>
      </c>
      <c r="F4" s="11">
        <v>2</v>
      </c>
      <c r="G4" s="14" t="s">
        <v>9</v>
      </c>
    </row>
    <row r="5" ht="16" customHeight="1" spans="1:7">
      <c r="A5" s="12" t="s">
        <v>15</v>
      </c>
      <c r="B5" s="23">
        <v>98.2099</v>
      </c>
      <c r="C5" s="23">
        <v>29.5531</v>
      </c>
      <c r="D5" s="10">
        <v>3622</v>
      </c>
      <c r="E5" s="11">
        <v>60</v>
      </c>
      <c r="F5" s="11">
        <v>5</v>
      </c>
      <c r="G5" s="14" t="s">
        <v>9</v>
      </c>
    </row>
    <row r="6" ht="16" customHeight="1" spans="1:7">
      <c r="A6" s="12" t="s">
        <v>432</v>
      </c>
      <c r="B6" s="23">
        <v>99.2993</v>
      </c>
      <c r="C6" s="23">
        <v>27.3477</v>
      </c>
      <c r="D6" s="10">
        <v>2878</v>
      </c>
      <c r="E6" s="11">
        <v>117</v>
      </c>
      <c r="F6" s="11">
        <v>7</v>
      </c>
      <c r="G6" s="14" t="s">
        <v>9</v>
      </c>
    </row>
    <row r="7" ht="16" customHeight="1" spans="1:7">
      <c r="A7" s="12" t="s">
        <v>477</v>
      </c>
      <c r="B7" s="23">
        <v>99.5151</v>
      </c>
      <c r="C7" s="23">
        <v>27.0599</v>
      </c>
      <c r="D7" s="10">
        <v>2595</v>
      </c>
      <c r="E7" s="11">
        <v>121</v>
      </c>
      <c r="F7" s="11">
        <v>2</v>
      </c>
      <c r="G7" s="18" t="s">
        <v>21</v>
      </c>
    </row>
    <row r="8" ht="16" customHeight="1" spans="1:7">
      <c r="A8" s="12" t="s">
        <v>20</v>
      </c>
      <c r="B8" s="23">
        <v>99.5034</v>
      </c>
      <c r="C8" s="23">
        <v>27.0696</v>
      </c>
      <c r="D8" s="10">
        <v>2635</v>
      </c>
      <c r="E8" s="11">
        <v>108</v>
      </c>
      <c r="F8" s="11">
        <v>5</v>
      </c>
      <c r="G8" s="18" t="s">
        <v>21</v>
      </c>
    </row>
    <row r="9" ht="16" customHeight="1" spans="1:7">
      <c r="A9" s="12" t="s">
        <v>22</v>
      </c>
      <c r="B9" s="23">
        <v>99.4927</v>
      </c>
      <c r="C9" s="23">
        <v>27.1031</v>
      </c>
      <c r="D9" s="10">
        <v>2939</v>
      </c>
      <c r="E9" s="11">
        <v>119</v>
      </c>
      <c r="F9" s="11">
        <v>7</v>
      </c>
      <c r="G9" s="18" t="s">
        <v>21</v>
      </c>
    </row>
    <row r="10" ht="16" customHeight="1" spans="1:7">
      <c r="A10" s="12" t="s">
        <v>57</v>
      </c>
      <c r="B10" s="23">
        <v>102.86</v>
      </c>
      <c r="C10" s="24">
        <v>30.38</v>
      </c>
      <c r="D10" s="25">
        <v>2400</v>
      </c>
      <c r="E10" s="25">
        <v>13.75</v>
      </c>
      <c r="F10" s="24">
        <v>1.63</v>
      </c>
      <c r="G10" s="14" t="s">
        <v>58</v>
      </c>
    </row>
    <row r="11" ht="16" customHeight="1" spans="1:7">
      <c r="A11" s="12" t="s">
        <v>59</v>
      </c>
      <c r="B11" s="23">
        <v>102.85</v>
      </c>
      <c r="C11" s="24">
        <v>30.37</v>
      </c>
      <c r="D11" s="25">
        <v>1740</v>
      </c>
      <c r="E11" s="25">
        <v>14.83</v>
      </c>
      <c r="F11" s="24">
        <v>1.44</v>
      </c>
      <c r="G11" s="14" t="s">
        <v>58</v>
      </c>
    </row>
    <row r="12" ht="16" customHeight="1" spans="1:7">
      <c r="A12" s="12" t="s">
        <v>60</v>
      </c>
      <c r="B12" s="23">
        <v>102.82</v>
      </c>
      <c r="C12" s="24">
        <v>30.37</v>
      </c>
      <c r="D12" s="25">
        <v>1175</v>
      </c>
      <c r="E12" s="25">
        <v>17.26</v>
      </c>
      <c r="F12" s="24">
        <v>0.65</v>
      </c>
      <c r="G12" s="14" t="s">
        <v>58</v>
      </c>
    </row>
    <row r="13" ht="16" customHeight="1" spans="1:7">
      <c r="A13" s="12" t="s">
        <v>61</v>
      </c>
      <c r="B13" s="23">
        <v>102.8</v>
      </c>
      <c r="C13" s="24">
        <v>30.35</v>
      </c>
      <c r="D13" s="25">
        <v>960</v>
      </c>
      <c r="E13" s="25">
        <v>13.09</v>
      </c>
      <c r="F13" s="24">
        <v>0.31</v>
      </c>
      <c r="G13" s="14" t="s">
        <v>58</v>
      </c>
    </row>
    <row r="14" ht="16" customHeight="1" spans="1:7">
      <c r="A14" s="12" t="s">
        <v>65</v>
      </c>
      <c r="B14" s="23">
        <v>102.76</v>
      </c>
      <c r="C14" s="24">
        <v>30.42</v>
      </c>
      <c r="D14" s="25">
        <v>1062</v>
      </c>
      <c r="E14" s="25">
        <v>10.91</v>
      </c>
      <c r="F14" s="24">
        <v>1.55</v>
      </c>
      <c r="G14" s="14" t="s">
        <v>58</v>
      </c>
    </row>
    <row r="15" ht="16" customHeight="1" spans="1:7">
      <c r="A15" s="12" t="s">
        <v>66</v>
      </c>
      <c r="B15" s="23">
        <v>102.88</v>
      </c>
      <c r="C15" s="24">
        <v>30.58</v>
      </c>
      <c r="D15" s="25">
        <v>1575</v>
      </c>
      <c r="E15" s="25">
        <v>5.73</v>
      </c>
      <c r="F15" s="24">
        <v>0.22</v>
      </c>
      <c r="G15" s="14" t="s">
        <v>58</v>
      </c>
    </row>
    <row r="16" ht="16" customHeight="1" spans="1:7">
      <c r="A16" s="12" t="s">
        <v>67</v>
      </c>
      <c r="B16" s="23">
        <v>102.84</v>
      </c>
      <c r="C16" s="24">
        <v>30.51</v>
      </c>
      <c r="D16" s="25">
        <v>1800</v>
      </c>
      <c r="E16" s="25">
        <v>9.04</v>
      </c>
      <c r="F16" s="24">
        <v>1.51</v>
      </c>
      <c r="G16" s="14" t="s">
        <v>58</v>
      </c>
    </row>
    <row r="17" ht="16" customHeight="1" spans="1:7">
      <c r="A17" s="12" t="s">
        <v>68</v>
      </c>
      <c r="B17" s="23">
        <v>92.1677777777778</v>
      </c>
      <c r="C17" s="23">
        <v>31.9658333333333</v>
      </c>
      <c r="D17" s="10">
        <v>4944</v>
      </c>
      <c r="E17" s="11">
        <v>115</v>
      </c>
      <c r="F17" s="11">
        <v>11</v>
      </c>
      <c r="G17" s="14" t="s">
        <v>69</v>
      </c>
    </row>
    <row r="18" ht="16" customHeight="1" spans="1:7">
      <c r="A18" s="12" t="s">
        <v>70</v>
      </c>
      <c r="B18" s="23">
        <v>92.0669444444444</v>
      </c>
      <c r="C18" s="23">
        <v>31.7847222222222</v>
      </c>
      <c r="D18" s="10">
        <v>4765</v>
      </c>
      <c r="E18" s="11">
        <v>86.1</v>
      </c>
      <c r="F18" s="11">
        <v>8</v>
      </c>
      <c r="G18" s="14" t="s">
        <v>69</v>
      </c>
    </row>
    <row r="19" ht="16" customHeight="1" spans="1:7">
      <c r="A19" s="12" t="s">
        <v>71</v>
      </c>
      <c r="B19" s="23">
        <v>92.6819444444445</v>
      </c>
      <c r="C19" s="23">
        <v>31.7377777777778</v>
      </c>
      <c r="D19" s="10">
        <v>4480</v>
      </c>
      <c r="E19" s="11">
        <v>54.2</v>
      </c>
      <c r="F19" s="11">
        <v>7.5</v>
      </c>
      <c r="G19" s="14" t="s">
        <v>69</v>
      </c>
    </row>
    <row r="20" ht="16" customHeight="1" spans="1:7">
      <c r="A20" s="12" t="s">
        <v>72</v>
      </c>
      <c r="B20" s="23">
        <v>93.5552777777778</v>
      </c>
      <c r="C20" s="23">
        <v>31.8325</v>
      </c>
      <c r="D20" s="10">
        <v>4450</v>
      </c>
      <c r="E20" s="11">
        <v>74.3</v>
      </c>
      <c r="F20" s="11">
        <v>11</v>
      </c>
      <c r="G20" s="14" t="s">
        <v>69</v>
      </c>
    </row>
    <row r="21" ht="16" customHeight="1" spans="1:7">
      <c r="A21" s="12" t="s">
        <v>74</v>
      </c>
      <c r="B21" s="23">
        <v>96.7975</v>
      </c>
      <c r="C21" s="23">
        <v>33.7927777777778</v>
      </c>
      <c r="D21" s="10">
        <v>3938</v>
      </c>
      <c r="E21" s="11">
        <v>103.6</v>
      </c>
      <c r="F21" s="11">
        <v>6.5</v>
      </c>
      <c r="G21" s="14" t="s">
        <v>69</v>
      </c>
    </row>
    <row r="22" ht="16" customHeight="1" spans="1:7">
      <c r="A22" s="12" t="s">
        <v>81</v>
      </c>
      <c r="B22" s="23">
        <v>97.9652777777778</v>
      </c>
      <c r="C22" s="23">
        <v>33.0769444444445</v>
      </c>
      <c r="D22" s="10">
        <v>4195</v>
      </c>
      <c r="E22" s="11">
        <v>146.5</v>
      </c>
      <c r="F22" s="11">
        <v>10</v>
      </c>
      <c r="G22" s="14" t="s">
        <v>69</v>
      </c>
    </row>
    <row r="23" ht="16" customHeight="1" spans="1:7">
      <c r="A23" s="13" t="s">
        <v>82</v>
      </c>
      <c r="B23" s="23">
        <v>102.4768</v>
      </c>
      <c r="C23" s="23">
        <v>28.2646</v>
      </c>
      <c r="D23" s="10">
        <v>1909</v>
      </c>
      <c r="E23" s="11">
        <v>24.6</v>
      </c>
      <c r="F23" s="11">
        <v>4.5</v>
      </c>
      <c r="G23" s="14" t="s">
        <v>83</v>
      </c>
    </row>
    <row r="24" ht="16" customHeight="1" spans="1:7">
      <c r="A24" s="13" t="s">
        <v>1230</v>
      </c>
      <c r="B24" s="23">
        <v>102.5032</v>
      </c>
      <c r="C24" s="23">
        <v>28.2648</v>
      </c>
      <c r="D24" s="10">
        <v>1952</v>
      </c>
      <c r="E24" s="11">
        <v>37.7</v>
      </c>
      <c r="F24" s="11">
        <v>10</v>
      </c>
      <c r="G24" s="14" t="s">
        <v>83</v>
      </c>
    </row>
    <row r="25" ht="16" customHeight="1" spans="1:7">
      <c r="A25" s="13" t="s">
        <v>91</v>
      </c>
      <c r="B25" s="23">
        <v>102.7146</v>
      </c>
      <c r="C25" s="23">
        <v>28.9301</v>
      </c>
      <c r="D25" s="10">
        <v>1376</v>
      </c>
      <c r="E25" s="11">
        <v>35.21</v>
      </c>
      <c r="F25" s="11">
        <v>1.8</v>
      </c>
      <c r="G25" s="14" t="s">
        <v>83</v>
      </c>
    </row>
    <row r="26" ht="16" customHeight="1" spans="1:7">
      <c r="A26" s="13" t="s">
        <v>98</v>
      </c>
      <c r="B26" s="23">
        <v>103.8778</v>
      </c>
      <c r="C26" s="23">
        <v>28.8934</v>
      </c>
      <c r="D26" s="10">
        <v>494</v>
      </c>
      <c r="E26" s="11" t="s">
        <v>1231</v>
      </c>
      <c r="F26" s="11" t="s">
        <v>1232</v>
      </c>
      <c r="G26" s="14" t="s">
        <v>83</v>
      </c>
    </row>
    <row r="27" ht="16" customHeight="1" spans="1:7">
      <c r="A27" s="13" t="s">
        <v>99</v>
      </c>
      <c r="B27" s="23">
        <v>103.8962</v>
      </c>
      <c r="C27" s="23">
        <v>28.8973</v>
      </c>
      <c r="D27" s="10">
        <v>583</v>
      </c>
      <c r="E27" s="11" t="s">
        <v>1233</v>
      </c>
      <c r="F27" s="11" t="s">
        <v>1234</v>
      </c>
      <c r="G27" s="14" t="s">
        <v>83</v>
      </c>
    </row>
    <row r="28" ht="16" customHeight="1" spans="1:7">
      <c r="A28" s="13" t="s">
        <v>101</v>
      </c>
      <c r="B28" s="23">
        <v>102.2814</v>
      </c>
      <c r="C28" s="23">
        <v>28.3052</v>
      </c>
      <c r="D28" s="10">
        <v>2186</v>
      </c>
      <c r="E28" s="11">
        <v>13.1</v>
      </c>
      <c r="F28" s="11">
        <v>2.1</v>
      </c>
      <c r="G28" s="14" t="s">
        <v>83</v>
      </c>
    </row>
    <row r="29" ht="16" customHeight="1" spans="1:7">
      <c r="A29" s="13" t="s">
        <v>1235</v>
      </c>
      <c r="B29" s="23">
        <v>102.2845</v>
      </c>
      <c r="C29" s="23">
        <v>28.3052</v>
      </c>
      <c r="D29" s="10">
        <v>2356</v>
      </c>
      <c r="E29" s="11">
        <v>16.7</v>
      </c>
      <c r="F29" s="11">
        <v>0.6</v>
      </c>
      <c r="G29" s="14" t="s">
        <v>83</v>
      </c>
    </row>
    <row r="30" ht="16" customHeight="1" spans="1:7">
      <c r="A30" s="13" t="s">
        <v>102</v>
      </c>
      <c r="B30" s="23">
        <v>102.2911</v>
      </c>
      <c r="C30" s="23">
        <v>28.3054</v>
      </c>
      <c r="D30" s="10">
        <v>2685</v>
      </c>
      <c r="E30" s="11">
        <v>23.2</v>
      </c>
      <c r="F30" s="11">
        <v>5.4</v>
      </c>
      <c r="G30" s="14" t="s">
        <v>83</v>
      </c>
    </row>
    <row r="31" ht="16" customHeight="1" spans="1:7">
      <c r="A31" s="13" t="s">
        <v>1236</v>
      </c>
      <c r="B31" s="23">
        <v>102.2921</v>
      </c>
      <c r="C31" s="23">
        <v>28.3056</v>
      </c>
      <c r="D31" s="10">
        <v>2749</v>
      </c>
      <c r="E31" s="11">
        <v>8.5</v>
      </c>
      <c r="F31" s="11">
        <v>0.4</v>
      </c>
      <c r="G31" s="14" t="s">
        <v>83</v>
      </c>
    </row>
    <row r="32" ht="16" customHeight="1" spans="1:7">
      <c r="A32" s="13" t="s">
        <v>1237</v>
      </c>
      <c r="B32" s="23">
        <v>102.2944</v>
      </c>
      <c r="C32" s="23">
        <v>28.3068</v>
      </c>
      <c r="D32" s="10">
        <v>2904</v>
      </c>
      <c r="E32" s="11">
        <v>16.4</v>
      </c>
      <c r="F32" s="11">
        <v>3.8</v>
      </c>
      <c r="G32" s="14" t="s">
        <v>83</v>
      </c>
    </row>
    <row r="33" ht="16" customHeight="1" spans="1:7">
      <c r="A33" s="13" t="s">
        <v>108</v>
      </c>
      <c r="B33" s="23">
        <v>102.2284</v>
      </c>
      <c r="C33" s="23">
        <v>28.2964</v>
      </c>
      <c r="D33" s="10">
        <v>1673</v>
      </c>
      <c r="E33" s="11">
        <v>11.1</v>
      </c>
      <c r="F33" s="11">
        <v>0.6</v>
      </c>
      <c r="G33" s="14" t="s">
        <v>83</v>
      </c>
    </row>
    <row r="34" ht="16" customHeight="1" spans="1:7">
      <c r="A34" s="13" t="s">
        <v>1238</v>
      </c>
      <c r="B34" s="23">
        <v>102.8405</v>
      </c>
      <c r="C34" s="23">
        <v>29.1981</v>
      </c>
      <c r="D34" s="10">
        <v>715</v>
      </c>
      <c r="E34" s="11" t="s">
        <v>1239</v>
      </c>
      <c r="F34" s="11" t="s">
        <v>1240</v>
      </c>
      <c r="G34" s="14" t="s">
        <v>83</v>
      </c>
    </row>
    <row r="35" ht="16" customHeight="1" spans="1:7">
      <c r="A35" s="13" t="s">
        <v>1241</v>
      </c>
      <c r="B35" s="23">
        <v>102.844</v>
      </c>
      <c r="C35" s="23">
        <v>29.2078</v>
      </c>
      <c r="D35" s="10">
        <v>850</v>
      </c>
      <c r="E35" s="11" t="s">
        <v>1242</v>
      </c>
      <c r="F35" s="11" t="s">
        <v>1243</v>
      </c>
      <c r="G35" s="14" t="s">
        <v>83</v>
      </c>
    </row>
    <row r="36" ht="16" customHeight="1" spans="1:7">
      <c r="A36" s="13" t="s">
        <v>1244</v>
      </c>
      <c r="B36" s="23">
        <v>102.8363</v>
      </c>
      <c r="C36" s="23">
        <v>29.2274</v>
      </c>
      <c r="D36" s="10">
        <v>867</v>
      </c>
      <c r="E36" s="11" t="s">
        <v>1245</v>
      </c>
      <c r="F36" s="11" t="s">
        <v>1246</v>
      </c>
      <c r="G36" s="14" t="s">
        <v>83</v>
      </c>
    </row>
    <row r="37" ht="16" customHeight="1" spans="1:7">
      <c r="A37" s="13" t="s">
        <v>1247</v>
      </c>
      <c r="B37" s="23">
        <v>102.8456</v>
      </c>
      <c r="C37" s="23">
        <v>29.2309</v>
      </c>
      <c r="D37" s="10">
        <v>1402</v>
      </c>
      <c r="E37" s="11">
        <v>8.9</v>
      </c>
      <c r="F37" s="11" t="s">
        <v>1248</v>
      </c>
      <c r="G37" s="14" t="s">
        <v>83</v>
      </c>
    </row>
    <row r="38" ht="16" customHeight="1" spans="1:7">
      <c r="A38" s="13" t="s">
        <v>1249</v>
      </c>
      <c r="B38" s="23">
        <v>102.8404</v>
      </c>
      <c r="C38" s="23">
        <v>29.2333</v>
      </c>
      <c r="D38" s="10">
        <v>1139</v>
      </c>
      <c r="E38" s="11">
        <v>2.9</v>
      </c>
      <c r="F38" s="11" t="s">
        <v>1250</v>
      </c>
      <c r="G38" s="14" t="s">
        <v>83</v>
      </c>
    </row>
    <row r="39" ht="16" customHeight="1" spans="1:7">
      <c r="A39" s="13" t="s">
        <v>1251</v>
      </c>
      <c r="B39" s="23">
        <v>102.8402</v>
      </c>
      <c r="C39" s="23">
        <v>29.2363</v>
      </c>
      <c r="D39" s="10">
        <v>1053</v>
      </c>
      <c r="E39" s="11">
        <v>8.1</v>
      </c>
      <c r="F39" s="11" t="s">
        <v>1248</v>
      </c>
      <c r="G39" s="14" t="s">
        <v>83</v>
      </c>
    </row>
    <row r="40" ht="16" customHeight="1" spans="1:7">
      <c r="A40" s="13" t="s">
        <v>1252</v>
      </c>
      <c r="B40" s="23">
        <v>103.4595</v>
      </c>
      <c r="C40" s="23">
        <v>29.2613</v>
      </c>
      <c r="D40" s="10">
        <v>1265</v>
      </c>
      <c r="E40" s="11" t="s">
        <v>1253</v>
      </c>
      <c r="F40" s="11" t="s">
        <v>1254</v>
      </c>
      <c r="G40" s="14" t="s">
        <v>83</v>
      </c>
    </row>
    <row r="41" ht="16" customHeight="1" spans="1:7">
      <c r="A41" s="13" t="s">
        <v>1255</v>
      </c>
      <c r="B41" s="23">
        <v>103.4554</v>
      </c>
      <c r="C41" s="23">
        <v>29.2596</v>
      </c>
      <c r="D41" s="10">
        <v>1166</v>
      </c>
      <c r="E41" s="11">
        <v>15.8</v>
      </c>
      <c r="F41" s="11">
        <v>2.7</v>
      </c>
      <c r="G41" s="14" t="s">
        <v>83</v>
      </c>
    </row>
    <row r="42" ht="16" customHeight="1" spans="1:7">
      <c r="A42" s="13" t="s">
        <v>1256</v>
      </c>
      <c r="B42" s="23">
        <v>103.4642</v>
      </c>
      <c r="C42" s="23">
        <v>29.263</v>
      </c>
      <c r="D42" s="10">
        <v>1033</v>
      </c>
      <c r="E42" s="11" t="s">
        <v>1257</v>
      </c>
      <c r="F42" s="11" t="s">
        <v>1258</v>
      </c>
      <c r="G42" s="14" t="s">
        <v>83</v>
      </c>
    </row>
    <row r="43" ht="16" customHeight="1" spans="1:7">
      <c r="A43" s="13" t="s">
        <v>1259</v>
      </c>
      <c r="B43" s="23">
        <v>103.4774</v>
      </c>
      <c r="C43" s="23">
        <v>29.2627</v>
      </c>
      <c r="D43" s="10">
        <v>791</v>
      </c>
      <c r="E43" s="11">
        <v>25.9</v>
      </c>
      <c r="F43" s="11">
        <v>6.9</v>
      </c>
      <c r="G43" s="14" t="s">
        <v>83</v>
      </c>
    </row>
    <row r="44" ht="16" customHeight="1" spans="1:7">
      <c r="A44" s="13" t="s">
        <v>1260</v>
      </c>
      <c r="B44" s="23">
        <v>103.4872</v>
      </c>
      <c r="C44" s="23">
        <v>29.2912</v>
      </c>
      <c r="D44" s="10">
        <v>482</v>
      </c>
      <c r="E44" s="11">
        <v>22.9</v>
      </c>
      <c r="F44" s="11">
        <v>6.9</v>
      </c>
      <c r="G44" s="14" t="s">
        <v>83</v>
      </c>
    </row>
    <row r="45" ht="16" customHeight="1" spans="1:7">
      <c r="A45" s="13" t="s">
        <v>1261</v>
      </c>
      <c r="B45" s="23">
        <v>103.75413</v>
      </c>
      <c r="C45" s="23">
        <v>31.3268</v>
      </c>
      <c r="D45" s="10">
        <v>1495</v>
      </c>
      <c r="E45" s="11">
        <v>11.6</v>
      </c>
      <c r="F45" s="11">
        <v>0.9</v>
      </c>
      <c r="G45" s="14" t="s">
        <v>115</v>
      </c>
    </row>
    <row r="46" ht="16" customHeight="1" spans="1:7">
      <c r="A46" s="13" t="s">
        <v>1262</v>
      </c>
      <c r="B46" s="23">
        <v>103.84963</v>
      </c>
      <c r="C46" s="23">
        <v>31.13081</v>
      </c>
      <c r="D46" s="10">
        <v>811</v>
      </c>
      <c r="E46" s="11">
        <v>193.9</v>
      </c>
      <c r="F46" s="11">
        <v>15.5</v>
      </c>
      <c r="G46" s="14" t="s">
        <v>115</v>
      </c>
    </row>
    <row r="47" ht="16" customHeight="1" spans="1:7">
      <c r="A47" s="13" t="s">
        <v>1263</v>
      </c>
      <c r="B47" s="23">
        <v>104.03228</v>
      </c>
      <c r="C47" s="23">
        <v>31.34893</v>
      </c>
      <c r="D47" s="10">
        <v>794</v>
      </c>
      <c r="E47" s="11">
        <v>228.7</v>
      </c>
      <c r="F47" s="11">
        <v>18.3</v>
      </c>
      <c r="G47" s="14" t="s">
        <v>115</v>
      </c>
    </row>
    <row r="48" ht="16" customHeight="1" spans="1:7">
      <c r="A48" s="13" t="s">
        <v>1264</v>
      </c>
      <c r="B48" s="23">
        <v>103.57574</v>
      </c>
      <c r="C48" s="23">
        <v>31.02638</v>
      </c>
      <c r="D48" s="10">
        <v>762</v>
      </c>
      <c r="E48" s="11">
        <v>466.1</v>
      </c>
      <c r="F48" s="11">
        <v>37.3</v>
      </c>
      <c r="G48" s="14" t="s">
        <v>115</v>
      </c>
    </row>
    <row r="49" ht="16" customHeight="1" spans="1:7">
      <c r="A49" s="13" t="s">
        <v>1265</v>
      </c>
      <c r="B49" s="23">
        <v>103.6049</v>
      </c>
      <c r="C49" s="23">
        <v>31.38859</v>
      </c>
      <c r="D49" s="10">
        <v>2474</v>
      </c>
      <c r="E49" s="11">
        <v>14.6</v>
      </c>
      <c r="F49" s="11">
        <v>1.2</v>
      </c>
      <c r="G49" s="14" t="s">
        <v>115</v>
      </c>
    </row>
    <row r="50" ht="16" customHeight="1" spans="1:7">
      <c r="A50" s="13" t="s">
        <v>1266</v>
      </c>
      <c r="B50" s="23">
        <v>103.5886</v>
      </c>
      <c r="C50" s="23">
        <v>31.37965</v>
      </c>
      <c r="D50" s="10">
        <v>3185</v>
      </c>
      <c r="E50" s="11">
        <v>15.8</v>
      </c>
      <c r="F50" s="11">
        <v>1.3</v>
      </c>
      <c r="G50" s="14" t="s">
        <v>115</v>
      </c>
    </row>
    <row r="51" ht="16" customHeight="1" spans="1:7">
      <c r="A51" s="13" t="s">
        <v>1267</v>
      </c>
      <c r="B51" s="23">
        <v>103.59114</v>
      </c>
      <c r="C51" s="23">
        <v>31.37794</v>
      </c>
      <c r="D51" s="10">
        <v>3060</v>
      </c>
      <c r="E51" s="11">
        <v>24.1</v>
      </c>
      <c r="F51" s="11">
        <v>1.9</v>
      </c>
      <c r="G51" s="14" t="s">
        <v>115</v>
      </c>
    </row>
    <row r="52" ht="16" customHeight="1" spans="1:7">
      <c r="A52" s="13" t="s">
        <v>1268</v>
      </c>
      <c r="B52" s="23">
        <v>103.59532</v>
      </c>
      <c r="C52" s="23">
        <v>31.38123</v>
      </c>
      <c r="D52" s="10">
        <v>2806</v>
      </c>
      <c r="E52" s="11">
        <v>24.4</v>
      </c>
      <c r="F52" s="11">
        <v>2</v>
      </c>
      <c r="G52" s="14" t="s">
        <v>115</v>
      </c>
    </row>
    <row r="53" ht="16" customHeight="1" spans="1:7">
      <c r="A53" s="13" t="s">
        <v>1269</v>
      </c>
      <c r="B53" s="23">
        <v>103.59677</v>
      </c>
      <c r="C53" s="23">
        <v>31.41541</v>
      </c>
      <c r="D53" s="10">
        <v>2232</v>
      </c>
      <c r="E53" s="11">
        <v>8.7</v>
      </c>
      <c r="F53" s="11">
        <v>0.7</v>
      </c>
      <c r="G53" s="14" t="s">
        <v>115</v>
      </c>
    </row>
    <row r="54" ht="16" customHeight="1" spans="1:7">
      <c r="A54" s="13" t="s">
        <v>1270</v>
      </c>
      <c r="B54" s="23">
        <v>103.57575</v>
      </c>
      <c r="C54" s="23">
        <v>31.4249</v>
      </c>
      <c r="D54" s="10">
        <v>1731</v>
      </c>
      <c r="E54" s="11">
        <v>25</v>
      </c>
      <c r="F54" s="11">
        <v>2</v>
      </c>
      <c r="G54" s="14" t="s">
        <v>115</v>
      </c>
    </row>
    <row r="55" ht="16" customHeight="1" spans="1:7">
      <c r="A55" s="13" t="s">
        <v>1271</v>
      </c>
      <c r="B55" s="23">
        <v>103.51685</v>
      </c>
      <c r="C55" s="23">
        <v>31.3907</v>
      </c>
      <c r="D55" s="10">
        <v>1295</v>
      </c>
      <c r="E55" s="11">
        <v>10.1</v>
      </c>
      <c r="F55" s="11">
        <v>0.8</v>
      </c>
      <c r="G55" s="14" t="s">
        <v>115</v>
      </c>
    </row>
    <row r="56" ht="16" customHeight="1" spans="1:7">
      <c r="A56" s="13" t="s">
        <v>1272</v>
      </c>
      <c r="B56" s="23">
        <v>103.48702</v>
      </c>
      <c r="C56" s="23">
        <v>31.24152</v>
      </c>
      <c r="D56" s="10">
        <v>1130</v>
      </c>
      <c r="E56" s="11">
        <v>17</v>
      </c>
      <c r="F56" s="11">
        <v>1.4</v>
      </c>
      <c r="G56" s="14" t="s">
        <v>115</v>
      </c>
    </row>
    <row r="57" ht="16" customHeight="1" spans="1:7">
      <c r="A57" s="13" t="s">
        <v>1273</v>
      </c>
      <c r="B57" s="23">
        <v>103.47675</v>
      </c>
      <c r="C57" s="23">
        <v>31.10891</v>
      </c>
      <c r="D57" s="10">
        <v>930</v>
      </c>
      <c r="E57" s="11">
        <v>18.6</v>
      </c>
      <c r="F57" s="11">
        <v>1.5</v>
      </c>
      <c r="G57" s="14" t="s">
        <v>115</v>
      </c>
    </row>
    <row r="58" ht="16" customHeight="1" spans="1:7">
      <c r="A58" s="13" t="s">
        <v>1274</v>
      </c>
      <c r="B58" s="23">
        <v>103.59813</v>
      </c>
      <c r="C58" s="23">
        <v>31.40177</v>
      </c>
      <c r="D58" s="10">
        <v>2190</v>
      </c>
      <c r="E58" s="11">
        <v>7.8</v>
      </c>
      <c r="F58" s="11">
        <v>0.6</v>
      </c>
      <c r="G58" s="14" t="s">
        <v>115</v>
      </c>
    </row>
    <row r="59" ht="16" customHeight="1" spans="1:7">
      <c r="A59" s="13" t="s">
        <v>1275</v>
      </c>
      <c r="B59" s="23">
        <v>103.49165</v>
      </c>
      <c r="C59" s="23">
        <v>31.44363</v>
      </c>
      <c r="D59" s="10">
        <v>2330</v>
      </c>
      <c r="E59" s="11">
        <v>13.7</v>
      </c>
      <c r="F59" s="11">
        <v>1.1</v>
      </c>
      <c r="G59" s="14" t="s">
        <v>115</v>
      </c>
    </row>
    <row r="60" ht="16" customHeight="1" spans="1:7">
      <c r="A60" s="13" t="s">
        <v>114</v>
      </c>
      <c r="B60" s="23">
        <v>103.52638</v>
      </c>
      <c r="C60" s="23">
        <v>31.41486</v>
      </c>
      <c r="D60" s="10">
        <v>1439</v>
      </c>
      <c r="E60" s="11">
        <v>8.4</v>
      </c>
      <c r="F60" s="11">
        <v>0.7</v>
      </c>
      <c r="G60" s="14" t="s">
        <v>115</v>
      </c>
    </row>
    <row r="61" ht="16" customHeight="1" spans="1:7">
      <c r="A61" s="13" t="s">
        <v>116</v>
      </c>
      <c r="B61" s="23">
        <v>103.49891</v>
      </c>
      <c r="C61" s="23">
        <v>31.43891</v>
      </c>
      <c r="D61" s="10">
        <v>1860</v>
      </c>
      <c r="E61" s="11">
        <v>6.6</v>
      </c>
      <c r="F61" s="11">
        <v>0.5</v>
      </c>
      <c r="G61" s="14" t="s">
        <v>115</v>
      </c>
    </row>
    <row r="62" ht="16" customHeight="1" spans="1:7">
      <c r="A62" s="13" t="s">
        <v>117</v>
      </c>
      <c r="B62" s="23">
        <v>103.50397</v>
      </c>
      <c r="C62" s="23">
        <v>31.43733</v>
      </c>
      <c r="D62" s="10">
        <v>1956</v>
      </c>
      <c r="E62" s="11">
        <v>8.9</v>
      </c>
      <c r="F62" s="11">
        <v>0.7</v>
      </c>
      <c r="G62" s="14" t="s">
        <v>115</v>
      </c>
    </row>
    <row r="63" ht="16" customHeight="1" spans="1:7">
      <c r="A63" s="13" t="s">
        <v>1276</v>
      </c>
      <c r="B63" s="23">
        <v>103.50224</v>
      </c>
      <c r="C63" s="23">
        <v>31.43871</v>
      </c>
      <c r="D63" s="10">
        <v>2130</v>
      </c>
      <c r="E63" s="11">
        <v>11.1</v>
      </c>
      <c r="F63" s="11">
        <v>0.9</v>
      </c>
      <c r="G63" s="14" t="s">
        <v>115</v>
      </c>
    </row>
    <row r="64" ht="16" customHeight="1" spans="1:7">
      <c r="A64" s="13" t="s">
        <v>118</v>
      </c>
      <c r="B64" s="23">
        <v>103.89813</v>
      </c>
      <c r="C64" s="23">
        <v>31.351</v>
      </c>
      <c r="D64" s="10">
        <v>1726</v>
      </c>
      <c r="E64" s="11">
        <v>9.1</v>
      </c>
      <c r="F64" s="11">
        <v>0.7</v>
      </c>
      <c r="G64" s="14" t="s">
        <v>115</v>
      </c>
    </row>
    <row r="65" ht="16" customHeight="1" spans="1:7">
      <c r="A65" s="13" t="s">
        <v>1277</v>
      </c>
      <c r="B65" s="23">
        <v>103.85751</v>
      </c>
      <c r="C65" s="23">
        <v>31.35802</v>
      </c>
      <c r="D65" s="10">
        <v>2061</v>
      </c>
      <c r="E65" s="11">
        <v>19.8</v>
      </c>
      <c r="F65" s="11">
        <v>1.6</v>
      </c>
      <c r="G65" s="14" t="s">
        <v>115</v>
      </c>
    </row>
    <row r="66" ht="16" customHeight="1" spans="1:7">
      <c r="A66" s="13" t="s">
        <v>119</v>
      </c>
      <c r="B66" s="23">
        <v>103.85421</v>
      </c>
      <c r="C66" s="23">
        <v>31.35678</v>
      </c>
      <c r="D66" s="10">
        <v>1927</v>
      </c>
      <c r="E66" s="11">
        <v>13</v>
      </c>
      <c r="F66" s="11">
        <v>1</v>
      </c>
      <c r="G66" s="14" t="s">
        <v>115</v>
      </c>
    </row>
    <row r="67" ht="16" customHeight="1" spans="1:7">
      <c r="A67" s="13" t="s">
        <v>1278</v>
      </c>
      <c r="B67" s="23">
        <v>103.88783</v>
      </c>
      <c r="C67" s="23">
        <v>31.35292</v>
      </c>
      <c r="D67" s="10">
        <v>1807</v>
      </c>
      <c r="E67" s="11">
        <v>12.4</v>
      </c>
      <c r="F67" s="11">
        <v>1</v>
      </c>
      <c r="G67" s="14" t="s">
        <v>115</v>
      </c>
    </row>
    <row r="68" ht="16" customHeight="1" spans="1:7">
      <c r="A68" s="13" t="s">
        <v>1279</v>
      </c>
      <c r="B68" s="23">
        <v>103.537</v>
      </c>
      <c r="C68" s="23">
        <v>31.201</v>
      </c>
      <c r="D68" s="10">
        <v>1755</v>
      </c>
      <c r="E68" s="11">
        <v>20.6</v>
      </c>
      <c r="F68" s="11">
        <v>1.7</v>
      </c>
      <c r="G68" s="14" t="s">
        <v>115</v>
      </c>
    </row>
    <row r="69" ht="16" customHeight="1" spans="1:7">
      <c r="A69" s="13" t="s">
        <v>1280</v>
      </c>
      <c r="B69" s="23">
        <v>103.53246</v>
      </c>
      <c r="C69" s="23">
        <v>31.20137</v>
      </c>
      <c r="D69" s="10">
        <v>1526</v>
      </c>
      <c r="E69" s="11">
        <v>7.5</v>
      </c>
      <c r="F69" s="11">
        <v>0.6</v>
      </c>
      <c r="G69" s="14" t="s">
        <v>115</v>
      </c>
    </row>
    <row r="70" ht="16" customHeight="1" spans="1:7">
      <c r="A70" s="13" t="s">
        <v>1281</v>
      </c>
      <c r="B70" s="23">
        <v>103.52268</v>
      </c>
      <c r="C70" s="23">
        <v>31.20452</v>
      </c>
      <c r="D70" s="10">
        <v>1350</v>
      </c>
      <c r="E70" s="11">
        <v>3.2</v>
      </c>
      <c r="F70" s="11">
        <v>0.3</v>
      </c>
      <c r="G70" s="14" t="s">
        <v>115</v>
      </c>
    </row>
    <row r="71" ht="16" customHeight="1" spans="1:7">
      <c r="A71" s="13" t="s">
        <v>1282</v>
      </c>
      <c r="B71" s="23">
        <v>103.49553</v>
      </c>
      <c r="C71" s="23">
        <v>31.20668</v>
      </c>
      <c r="D71" s="10">
        <v>1056</v>
      </c>
      <c r="E71" s="11">
        <v>9.9</v>
      </c>
      <c r="F71" s="11">
        <v>0.8</v>
      </c>
      <c r="G71" s="14" t="s">
        <v>115</v>
      </c>
    </row>
    <row r="72" ht="16" customHeight="1" spans="1:7">
      <c r="A72" s="13" t="s">
        <v>1283</v>
      </c>
      <c r="B72" s="23">
        <v>103.33098</v>
      </c>
      <c r="C72" s="23">
        <v>31.07087</v>
      </c>
      <c r="D72" s="10">
        <v>1452</v>
      </c>
      <c r="E72" s="11">
        <v>12.5</v>
      </c>
      <c r="F72" s="11">
        <v>1</v>
      </c>
      <c r="G72" s="14" t="s">
        <v>115</v>
      </c>
    </row>
    <row r="73" ht="16" customHeight="1" spans="1:7">
      <c r="A73" s="13" t="s">
        <v>1284</v>
      </c>
      <c r="B73" s="23">
        <v>103.35773</v>
      </c>
      <c r="C73" s="23">
        <v>31.05577</v>
      </c>
      <c r="D73" s="10">
        <v>1712</v>
      </c>
      <c r="E73" s="11">
        <v>6.3</v>
      </c>
      <c r="F73" s="11">
        <v>0.5</v>
      </c>
      <c r="G73" s="14" t="s">
        <v>115</v>
      </c>
    </row>
    <row r="74" ht="16" customHeight="1" spans="1:7">
      <c r="A74" s="13" t="s">
        <v>1285</v>
      </c>
      <c r="B74" s="23">
        <v>103.46723</v>
      </c>
      <c r="C74" s="23">
        <v>31.06971</v>
      </c>
      <c r="D74" s="10">
        <v>939</v>
      </c>
      <c r="E74" s="11">
        <v>60.7</v>
      </c>
      <c r="F74" s="11">
        <v>4.9</v>
      </c>
      <c r="G74" s="14" t="s">
        <v>115</v>
      </c>
    </row>
    <row r="75" ht="16" customHeight="1" spans="1:7">
      <c r="A75" s="12" t="s">
        <v>120</v>
      </c>
      <c r="B75" s="23">
        <v>99.9398</v>
      </c>
      <c r="C75" s="23">
        <v>28.99</v>
      </c>
      <c r="D75" s="26">
        <v>3666</v>
      </c>
      <c r="E75" s="24">
        <v>61.58</v>
      </c>
      <c r="F75" s="24">
        <v>14.08</v>
      </c>
      <c r="G75" s="27" t="s">
        <v>121</v>
      </c>
    </row>
    <row r="76" ht="16" customHeight="1" spans="1:7">
      <c r="A76" s="12" t="s">
        <v>122</v>
      </c>
      <c r="B76" s="23">
        <v>99.9347</v>
      </c>
      <c r="C76" s="23">
        <v>28.9919</v>
      </c>
      <c r="D76" s="26">
        <v>3595</v>
      </c>
      <c r="E76" s="24">
        <v>66.77</v>
      </c>
      <c r="F76" s="24">
        <v>9.288</v>
      </c>
      <c r="G76" s="27" t="s">
        <v>121</v>
      </c>
    </row>
    <row r="77" ht="16" customHeight="1" spans="1:7">
      <c r="A77" s="12" t="s">
        <v>123</v>
      </c>
      <c r="B77" s="23">
        <v>99.9238</v>
      </c>
      <c r="C77" s="23">
        <v>28.9952</v>
      </c>
      <c r="D77" s="26">
        <v>3503</v>
      </c>
      <c r="E77" s="24">
        <v>65.8</v>
      </c>
      <c r="F77" s="24">
        <v>4.679</v>
      </c>
      <c r="G77" s="27" t="s">
        <v>121</v>
      </c>
    </row>
    <row r="78" ht="16" customHeight="1" spans="1:7">
      <c r="A78" s="12" t="s">
        <v>124</v>
      </c>
      <c r="B78" s="23">
        <v>99.8393</v>
      </c>
      <c r="C78" s="23">
        <v>28.9694</v>
      </c>
      <c r="D78" s="26">
        <v>2829</v>
      </c>
      <c r="E78" s="24">
        <v>146.18</v>
      </c>
      <c r="F78" s="24">
        <v>8.322</v>
      </c>
      <c r="G78" s="27" t="s">
        <v>121</v>
      </c>
    </row>
    <row r="79" ht="16" customHeight="1" spans="1:7">
      <c r="A79" s="12" t="s">
        <v>125</v>
      </c>
      <c r="B79" s="23">
        <v>99.9533</v>
      </c>
      <c r="C79" s="23">
        <v>28.7984</v>
      </c>
      <c r="D79" s="26">
        <v>3924</v>
      </c>
      <c r="E79" s="24">
        <v>62.98</v>
      </c>
      <c r="F79" s="24">
        <v>11.07</v>
      </c>
      <c r="G79" s="27" t="s">
        <v>121</v>
      </c>
    </row>
    <row r="80" ht="16" customHeight="1" spans="1:7">
      <c r="A80" s="12" t="s">
        <v>127</v>
      </c>
      <c r="B80" s="23">
        <v>99.9402</v>
      </c>
      <c r="C80" s="23">
        <v>28.7921</v>
      </c>
      <c r="D80" s="26">
        <v>3818</v>
      </c>
      <c r="E80" s="24">
        <v>49.48</v>
      </c>
      <c r="F80" s="24">
        <v>3.879</v>
      </c>
      <c r="G80" s="27" t="s">
        <v>121</v>
      </c>
    </row>
    <row r="81" ht="16" customHeight="1" spans="1:7">
      <c r="A81" s="12" t="s">
        <v>128</v>
      </c>
      <c r="B81" s="23">
        <v>99.9344</v>
      </c>
      <c r="C81" s="23">
        <v>28.7952</v>
      </c>
      <c r="D81" s="26">
        <v>3724</v>
      </c>
      <c r="E81" s="24">
        <v>53.02</v>
      </c>
      <c r="F81" s="24">
        <v>10.3</v>
      </c>
      <c r="G81" s="27" t="s">
        <v>121</v>
      </c>
    </row>
    <row r="82" ht="16" customHeight="1" spans="1:7">
      <c r="A82" s="12" t="s">
        <v>130</v>
      </c>
      <c r="B82" s="23">
        <v>99.9204</v>
      </c>
      <c r="C82" s="23">
        <v>28.691</v>
      </c>
      <c r="D82" s="26">
        <v>3873</v>
      </c>
      <c r="E82" s="24">
        <v>66.88</v>
      </c>
      <c r="F82" s="24">
        <v>1.993</v>
      </c>
      <c r="G82" s="27" t="s">
        <v>121</v>
      </c>
    </row>
    <row r="83" ht="16" customHeight="1" spans="1:7">
      <c r="A83" s="12" t="s">
        <v>131</v>
      </c>
      <c r="B83" s="23">
        <v>99.9193</v>
      </c>
      <c r="C83" s="23">
        <v>28.6952</v>
      </c>
      <c r="D83" s="26">
        <v>3727</v>
      </c>
      <c r="E83" s="24">
        <v>63.01</v>
      </c>
      <c r="F83" s="24">
        <v>4.738</v>
      </c>
      <c r="G83" s="27" t="s">
        <v>121</v>
      </c>
    </row>
    <row r="84" ht="16" customHeight="1" spans="1:7">
      <c r="A84" s="12" t="s">
        <v>132</v>
      </c>
      <c r="B84" s="23">
        <v>99.9155</v>
      </c>
      <c r="C84" s="23">
        <v>28.7019</v>
      </c>
      <c r="D84" s="26">
        <v>3621</v>
      </c>
      <c r="E84" s="24">
        <v>58.73</v>
      </c>
      <c r="F84" s="24">
        <v>6.21</v>
      </c>
      <c r="G84" s="27" t="s">
        <v>121</v>
      </c>
    </row>
    <row r="85" ht="16" customHeight="1" spans="1:7">
      <c r="A85" s="12" t="s">
        <v>133</v>
      </c>
      <c r="B85" s="23">
        <v>99.9117</v>
      </c>
      <c r="C85" s="23">
        <v>28.7017</v>
      </c>
      <c r="D85" s="26">
        <v>3452</v>
      </c>
      <c r="E85" s="24">
        <v>64.57</v>
      </c>
      <c r="F85" s="24">
        <v>1.327</v>
      </c>
      <c r="G85" s="27" t="s">
        <v>121</v>
      </c>
    </row>
    <row r="86" ht="16" customHeight="1" spans="1:7">
      <c r="A86" s="12" t="s">
        <v>134</v>
      </c>
      <c r="B86" s="23">
        <v>99.9076</v>
      </c>
      <c r="C86" s="23">
        <v>28.7025</v>
      </c>
      <c r="D86" s="26">
        <v>3378</v>
      </c>
      <c r="E86" s="24">
        <v>60.06</v>
      </c>
      <c r="F86" s="24">
        <v>1.963</v>
      </c>
      <c r="G86" s="27" t="s">
        <v>121</v>
      </c>
    </row>
    <row r="87" ht="16" customHeight="1" spans="1:7">
      <c r="A87" s="12" t="s">
        <v>135</v>
      </c>
      <c r="B87" s="23">
        <v>99.9058</v>
      </c>
      <c r="C87" s="23">
        <v>28.7065</v>
      </c>
      <c r="D87" s="26">
        <v>3321</v>
      </c>
      <c r="E87" s="24">
        <v>59.22</v>
      </c>
      <c r="F87" s="24">
        <v>7.685</v>
      </c>
      <c r="G87" s="27" t="s">
        <v>121</v>
      </c>
    </row>
    <row r="88" ht="16" customHeight="1" spans="1:7">
      <c r="A88" s="12" t="s">
        <v>136</v>
      </c>
      <c r="B88" s="23" t="s">
        <v>137</v>
      </c>
      <c r="C88" s="23">
        <v>28.530615</v>
      </c>
      <c r="D88" s="26">
        <v>2790</v>
      </c>
      <c r="E88" s="24">
        <v>94.52</v>
      </c>
      <c r="F88" s="24">
        <v>34.82</v>
      </c>
      <c r="G88" s="27" t="s">
        <v>121</v>
      </c>
    </row>
    <row r="89" ht="16" customHeight="1" spans="1:7">
      <c r="A89" s="13" t="s">
        <v>138</v>
      </c>
      <c r="B89" s="23">
        <v>90.9415</v>
      </c>
      <c r="C89" s="23">
        <v>30.9944</v>
      </c>
      <c r="D89" s="10">
        <v>4801</v>
      </c>
      <c r="E89" s="11">
        <v>85.7</v>
      </c>
      <c r="F89" s="11">
        <v>5.7</v>
      </c>
      <c r="G89" s="14" t="s">
        <v>139</v>
      </c>
    </row>
    <row r="90" ht="16" customHeight="1" spans="1:7">
      <c r="A90" s="13" t="s">
        <v>143</v>
      </c>
      <c r="B90" s="23">
        <v>90.9395</v>
      </c>
      <c r="C90" s="23">
        <v>30.9366</v>
      </c>
      <c r="D90" s="10">
        <v>4845</v>
      </c>
      <c r="E90" s="11">
        <v>89.5</v>
      </c>
      <c r="F90" s="11">
        <v>7.6</v>
      </c>
      <c r="G90" s="14" t="s">
        <v>139</v>
      </c>
    </row>
    <row r="91" ht="16" customHeight="1" spans="1:7">
      <c r="A91" s="13" t="s">
        <v>144</v>
      </c>
      <c r="B91" s="23">
        <v>90.082</v>
      </c>
      <c r="C91" s="23">
        <v>31.2753</v>
      </c>
      <c r="D91" s="10">
        <v>5350</v>
      </c>
      <c r="E91" s="11">
        <v>67.7</v>
      </c>
      <c r="F91" s="11">
        <v>2.1</v>
      </c>
      <c r="G91" s="14" t="s">
        <v>139</v>
      </c>
    </row>
    <row r="92" ht="16" customHeight="1" spans="1:7">
      <c r="A92" s="13" t="s">
        <v>146</v>
      </c>
      <c r="B92" s="23">
        <v>90.0153</v>
      </c>
      <c r="C92" s="23">
        <v>31.3293</v>
      </c>
      <c r="D92" s="10">
        <v>4714</v>
      </c>
      <c r="E92" s="11">
        <v>84.4</v>
      </c>
      <c r="F92" s="11">
        <v>6.9</v>
      </c>
      <c r="G92" s="14" t="s">
        <v>139</v>
      </c>
    </row>
    <row r="93" ht="16" customHeight="1" spans="1:7">
      <c r="A93" s="13" t="s">
        <v>572</v>
      </c>
      <c r="B93" s="23">
        <v>89.9504</v>
      </c>
      <c r="C93" s="23">
        <v>31.4844</v>
      </c>
      <c r="D93" s="10">
        <v>4700</v>
      </c>
      <c r="E93" s="11">
        <v>91</v>
      </c>
      <c r="F93" s="11">
        <v>8</v>
      </c>
      <c r="G93" s="14" t="s">
        <v>139</v>
      </c>
    </row>
    <row r="94" ht="16" customHeight="1" spans="1:7">
      <c r="A94" s="13" t="s">
        <v>148</v>
      </c>
      <c r="B94" s="23">
        <v>90.151</v>
      </c>
      <c r="C94" s="23">
        <v>31.2879</v>
      </c>
      <c r="D94" s="10">
        <v>5020</v>
      </c>
      <c r="E94" s="11">
        <v>76.8</v>
      </c>
      <c r="F94" s="11">
        <v>6.5</v>
      </c>
      <c r="G94" s="14" t="s">
        <v>139</v>
      </c>
    </row>
    <row r="95" ht="16" customHeight="1" spans="1:7">
      <c r="A95" s="13" t="s">
        <v>149</v>
      </c>
      <c r="B95" s="23">
        <v>90.1428</v>
      </c>
      <c r="C95" s="23">
        <v>31.2944</v>
      </c>
      <c r="D95" s="10">
        <v>5001</v>
      </c>
      <c r="E95" s="11">
        <v>73.3</v>
      </c>
      <c r="F95" s="11">
        <v>6.8</v>
      </c>
      <c r="G95" s="14" t="s">
        <v>139</v>
      </c>
    </row>
    <row r="96" ht="16" customHeight="1" spans="1:7">
      <c r="A96" s="13" t="s">
        <v>150</v>
      </c>
      <c r="B96" s="23">
        <v>90.1469</v>
      </c>
      <c r="C96" s="23">
        <v>31.309</v>
      </c>
      <c r="D96" s="10">
        <v>4926</v>
      </c>
      <c r="E96" s="11">
        <v>69.3</v>
      </c>
      <c r="F96" s="11">
        <v>4.8</v>
      </c>
      <c r="G96" s="14" t="s">
        <v>139</v>
      </c>
    </row>
    <row r="97" ht="16" customHeight="1" spans="1:7">
      <c r="A97" s="13" t="s">
        <v>156</v>
      </c>
      <c r="B97" s="23">
        <v>90.5319</v>
      </c>
      <c r="C97" s="23">
        <v>31.143</v>
      </c>
      <c r="D97" s="10">
        <v>4603</v>
      </c>
      <c r="E97" s="11">
        <v>77.5</v>
      </c>
      <c r="F97" s="11">
        <v>4.4</v>
      </c>
      <c r="G97" s="14" t="s">
        <v>139</v>
      </c>
    </row>
    <row r="98" ht="16" customHeight="1" spans="1:7">
      <c r="A98" s="13" t="s">
        <v>159</v>
      </c>
      <c r="B98" s="23">
        <v>90.3544</v>
      </c>
      <c r="C98" s="23">
        <v>31.1861</v>
      </c>
      <c r="D98" s="10">
        <v>4998</v>
      </c>
      <c r="E98" s="11">
        <v>69.1</v>
      </c>
      <c r="F98" s="11">
        <v>3.9</v>
      </c>
      <c r="G98" s="14" t="s">
        <v>139</v>
      </c>
    </row>
    <row r="99" ht="16" customHeight="1" spans="1:7">
      <c r="A99" s="13" t="s">
        <v>162</v>
      </c>
      <c r="B99" s="23">
        <v>89.7781</v>
      </c>
      <c r="C99" s="23">
        <v>31.2078</v>
      </c>
      <c r="D99" s="10">
        <v>4830</v>
      </c>
      <c r="E99" s="11">
        <v>61.8</v>
      </c>
      <c r="F99" s="11">
        <v>2.8</v>
      </c>
      <c r="G99" s="14" t="s">
        <v>139</v>
      </c>
    </row>
    <row r="100" ht="16" customHeight="1" spans="1:7">
      <c r="A100" s="13" t="s">
        <v>163</v>
      </c>
      <c r="B100" s="23">
        <v>89.7804</v>
      </c>
      <c r="C100" s="23">
        <v>31.2208</v>
      </c>
      <c r="D100" s="10">
        <v>5070</v>
      </c>
      <c r="E100" s="11">
        <v>72.3</v>
      </c>
      <c r="F100" s="11">
        <v>5.8</v>
      </c>
      <c r="G100" s="14" t="s">
        <v>139</v>
      </c>
    </row>
    <row r="101" ht="16" customHeight="1" spans="1:7">
      <c r="A101" s="13" t="s">
        <v>166</v>
      </c>
      <c r="B101" s="23">
        <v>89.5034</v>
      </c>
      <c r="C101" s="23">
        <v>31.2889</v>
      </c>
      <c r="D101" s="10">
        <v>4733</v>
      </c>
      <c r="E101" s="11">
        <v>78.1</v>
      </c>
      <c r="F101" s="11">
        <v>8.3</v>
      </c>
      <c r="G101" s="14" t="s">
        <v>139</v>
      </c>
    </row>
    <row r="102" ht="16" customHeight="1" spans="1:7">
      <c r="A102" s="13" t="s">
        <v>169</v>
      </c>
      <c r="B102" s="23">
        <v>89.8048</v>
      </c>
      <c r="C102" s="23">
        <v>31.4227</v>
      </c>
      <c r="D102" s="10">
        <v>4630</v>
      </c>
      <c r="E102" s="11">
        <v>77.1</v>
      </c>
      <c r="F102" s="11">
        <v>7.9</v>
      </c>
      <c r="G102" s="14" t="s">
        <v>170</v>
      </c>
    </row>
    <row r="103" ht="16" customHeight="1" spans="1:7">
      <c r="A103" s="13" t="s">
        <v>171</v>
      </c>
      <c r="B103" s="23">
        <v>89.8054</v>
      </c>
      <c r="C103" s="23">
        <v>31.4434</v>
      </c>
      <c r="D103" s="10">
        <v>4610</v>
      </c>
      <c r="E103" s="11">
        <v>80.2</v>
      </c>
      <c r="F103" s="11">
        <v>5</v>
      </c>
      <c r="G103" s="14" t="s">
        <v>170</v>
      </c>
    </row>
    <row r="104" ht="16" customHeight="1" spans="1:7">
      <c r="A104" s="13" t="s">
        <v>172</v>
      </c>
      <c r="B104" s="23">
        <v>89.8982</v>
      </c>
      <c r="C104" s="23">
        <v>31.4433</v>
      </c>
      <c r="D104" s="10">
        <v>4970</v>
      </c>
      <c r="E104" s="11">
        <v>75.1</v>
      </c>
      <c r="F104" s="11">
        <v>6.6</v>
      </c>
      <c r="G104" s="14" t="s">
        <v>170</v>
      </c>
    </row>
    <row r="105" ht="16" customHeight="1" spans="1:7">
      <c r="A105" s="13" t="s">
        <v>173</v>
      </c>
      <c r="B105" s="23">
        <v>89.8959</v>
      </c>
      <c r="C105" s="23">
        <v>31.4685</v>
      </c>
      <c r="D105" s="10">
        <v>4750</v>
      </c>
      <c r="E105" s="11">
        <v>94.1</v>
      </c>
      <c r="F105" s="11">
        <v>9.1</v>
      </c>
      <c r="G105" s="14" t="s">
        <v>170</v>
      </c>
    </row>
    <row r="106" ht="16" customHeight="1" spans="1:7">
      <c r="A106" s="13" t="s">
        <v>174</v>
      </c>
      <c r="B106" s="23">
        <v>89.9194</v>
      </c>
      <c r="C106" s="23">
        <v>31.4797</v>
      </c>
      <c r="D106" s="10">
        <v>4770</v>
      </c>
      <c r="E106" s="11">
        <v>66.7</v>
      </c>
      <c r="F106" s="11">
        <v>3.2</v>
      </c>
      <c r="G106" s="14" t="s">
        <v>170</v>
      </c>
    </row>
    <row r="107" ht="16" customHeight="1" spans="1:7">
      <c r="A107" s="13" t="s">
        <v>175</v>
      </c>
      <c r="B107" s="23">
        <v>89.9208</v>
      </c>
      <c r="C107" s="23">
        <v>31.4677</v>
      </c>
      <c r="D107" s="10">
        <v>4824</v>
      </c>
      <c r="E107" s="11">
        <v>85.1</v>
      </c>
      <c r="F107" s="11">
        <v>4.7</v>
      </c>
      <c r="G107" s="14" t="s">
        <v>170</v>
      </c>
    </row>
    <row r="108" ht="16" customHeight="1" spans="1:7">
      <c r="A108" s="13" t="s">
        <v>176</v>
      </c>
      <c r="B108" s="23">
        <v>90.0143</v>
      </c>
      <c r="C108" s="23">
        <v>31.3733</v>
      </c>
      <c r="D108" s="10">
        <v>4733</v>
      </c>
      <c r="E108" s="11">
        <v>74.8</v>
      </c>
      <c r="F108" s="11">
        <v>1.7</v>
      </c>
      <c r="G108" s="14" t="s">
        <v>170</v>
      </c>
    </row>
    <row r="109" ht="16" customHeight="1" spans="1:7">
      <c r="A109" s="13" t="s">
        <v>184</v>
      </c>
      <c r="B109" s="23">
        <v>102.927</v>
      </c>
      <c r="C109" s="23">
        <v>32.157</v>
      </c>
      <c r="D109" s="10">
        <v>2533</v>
      </c>
      <c r="E109" s="11">
        <v>86.8</v>
      </c>
      <c r="F109" s="11">
        <v>6.9</v>
      </c>
      <c r="G109" s="14" t="s">
        <v>183</v>
      </c>
    </row>
    <row r="110" ht="16" customHeight="1" spans="1:7">
      <c r="A110" s="13" t="s">
        <v>186</v>
      </c>
      <c r="B110" s="23">
        <v>102.344</v>
      </c>
      <c r="C110" s="23">
        <v>32.675</v>
      </c>
      <c r="D110" s="10">
        <v>3508</v>
      </c>
      <c r="E110" s="11">
        <v>55</v>
      </c>
      <c r="F110" s="11">
        <v>4.4</v>
      </c>
      <c r="G110" s="14" t="s">
        <v>183</v>
      </c>
    </row>
    <row r="111" ht="16" customHeight="1" spans="1:7">
      <c r="A111" s="13" t="s">
        <v>1286</v>
      </c>
      <c r="B111" s="23">
        <v>103.485548</v>
      </c>
      <c r="C111" s="23">
        <v>31.22025</v>
      </c>
      <c r="D111" s="10">
        <v>1118</v>
      </c>
      <c r="E111" s="11">
        <v>11</v>
      </c>
      <c r="F111" s="11">
        <v>0.9</v>
      </c>
      <c r="G111" s="14" t="s">
        <v>183</v>
      </c>
    </row>
    <row r="112" ht="16" customHeight="1" spans="1:7">
      <c r="A112" s="13" t="s">
        <v>188</v>
      </c>
      <c r="B112" s="23">
        <v>104.128</v>
      </c>
      <c r="C112" s="23">
        <v>32.516</v>
      </c>
      <c r="D112" s="10">
        <v>1421</v>
      </c>
      <c r="E112" s="11">
        <v>4.7</v>
      </c>
      <c r="F112" s="11">
        <v>0.4</v>
      </c>
      <c r="G112" s="14" t="s">
        <v>183</v>
      </c>
    </row>
    <row r="113" ht="16" customHeight="1" spans="1:7">
      <c r="A113" s="13" t="s">
        <v>189</v>
      </c>
      <c r="B113" s="23">
        <v>91.32</v>
      </c>
      <c r="C113" s="23">
        <v>29.822</v>
      </c>
      <c r="D113" s="10">
        <v>5003</v>
      </c>
      <c r="E113" s="11">
        <v>23.2</v>
      </c>
      <c r="F113" s="11">
        <v>1.6</v>
      </c>
      <c r="G113" s="14" t="s">
        <v>190</v>
      </c>
    </row>
    <row r="114" ht="16" customHeight="1" spans="1:7">
      <c r="A114" s="13" t="s">
        <v>191</v>
      </c>
      <c r="B114" s="23">
        <v>92.188</v>
      </c>
      <c r="C114" s="23">
        <v>30.098</v>
      </c>
      <c r="D114" s="10">
        <v>4302</v>
      </c>
      <c r="E114" s="11">
        <v>46.5</v>
      </c>
      <c r="F114" s="11">
        <v>3.3</v>
      </c>
      <c r="G114" s="14" t="s">
        <v>190</v>
      </c>
    </row>
    <row r="115" ht="16" customHeight="1" spans="1:7">
      <c r="A115" s="13" t="s">
        <v>192</v>
      </c>
      <c r="B115" s="23">
        <v>92.025</v>
      </c>
      <c r="C115" s="23">
        <v>29.981</v>
      </c>
      <c r="D115" s="10">
        <v>4982</v>
      </c>
      <c r="E115" s="11">
        <v>43.3</v>
      </c>
      <c r="F115" s="11">
        <v>3</v>
      </c>
      <c r="G115" s="14" t="s">
        <v>190</v>
      </c>
    </row>
    <row r="116" ht="16" customHeight="1" spans="1:7">
      <c r="A116" s="13" t="s">
        <v>193</v>
      </c>
      <c r="B116" s="23">
        <v>92.01</v>
      </c>
      <c r="C116" s="23">
        <v>30.003</v>
      </c>
      <c r="D116" s="10">
        <v>4003</v>
      </c>
      <c r="E116" s="11">
        <v>58</v>
      </c>
      <c r="F116" s="11">
        <v>5</v>
      </c>
      <c r="G116" s="14" t="s">
        <v>190</v>
      </c>
    </row>
    <row r="117" ht="16" customHeight="1" spans="1:7">
      <c r="A117" s="13" t="s">
        <v>194</v>
      </c>
      <c r="B117" s="23">
        <v>91.91</v>
      </c>
      <c r="C117" s="23">
        <v>29.981</v>
      </c>
      <c r="D117" s="10">
        <v>3890</v>
      </c>
      <c r="E117" s="11">
        <v>51.9</v>
      </c>
      <c r="F117" s="11">
        <v>3.8</v>
      </c>
      <c r="G117" s="14" t="s">
        <v>190</v>
      </c>
    </row>
    <row r="118" ht="16" customHeight="1" spans="1:7">
      <c r="A118" s="13" t="s">
        <v>696</v>
      </c>
      <c r="B118" s="23">
        <v>91.267</v>
      </c>
      <c r="C118" s="23">
        <v>29.683</v>
      </c>
      <c r="D118" s="10">
        <v>4013</v>
      </c>
      <c r="E118" s="11">
        <v>45.8</v>
      </c>
      <c r="F118" s="11">
        <v>4</v>
      </c>
      <c r="G118" s="14" t="s">
        <v>190</v>
      </c>
    </row>
    <row r="119" ht="16" customHeight="1" spans="1:7">
      <c r="A119" s="12" t="s">
        <v>195</v>
      </c>
      <c r="B119" s="23">
        <v>98.9616</v>
      </c>
      <c r="C119" s="23">
        <v>28.3796</v>
      </c>
      <c r="D119" s="10">
        <v>4974</v>
      </c>
      <c r="E119" s="11">
        <v>93</v>
      </c>
      <c r="F119" s="11">
        <v>23</v>
      </c>
      <c r="G119" s="14" t="s">
        <v>196</v>
      </c>
    </row>
    <row r="120" ht="16" customHeight="1" spans="1:7">
      <c r="A120" s="12" t="s">
        <v>197</v>
      </c>
      <c r="B120" s="23">
        <v>98.9687</v>
      </c>
      <c r="C120" s="23">
        <v>28.37278</v>
      </c>
      <c r="D120" s="10">
        <v>4704</v>
      </c>
      <c r="E120" s="11">
        <v>97</v>
      </c>
      <c r="F120" s="11">
        <v>11</v>
      </c>
      <c r="G120" s="14" t="s">
        <v>196</v>
      </c>
    </row>
    <row r="121" ht="16" customHeight="1" spans="1:7">
      <c r="A121" s="12" t="s">
        <v>198</v>
      </c>
      <c r="B121" s="23">
        <v>98.972</v>
      </c>
      <c r="C121" s="23">
        <v>28.3829</v>
      </c>
      <c r="D121" s="10">
        <v>4529</v>
      </c>
      <c r="E121" s="11">
        <v>111</v>
      </c>
      <c r="F121" s="11">
        <v>2</v>
      </c>
      <c r="G121" s="14" t="s">
        <v>196</v>
      </c>
    </row>
    <row r="122" ht="16" customHeight="1" spans="1:7">
      <c r="A122" s="12" t="s">
        <v>199</v>
      </c>
      <c r="B122" s="23">
        <v>98.9263</v>
      </c>
      <c r="C122" s="23">
        <v>28.3753</v>
      </c>
      <c r="D122" s="10">
        <v>4248</v>
      </c>
      <c r="E122" s="11">
        <v>93</v>
      </c>
      <c r="F122" s="11">
        <v>13</v>
      </c>
      <c r="G122" s="14" t="s">
        <v>196</v>
      </c>
    </row>
    <row r="123" ht="16" customHeight="1" spans="1:7">
      <c r="A123" s="12" t="s">
        <v>200</v>
      </c>
      <c r="B123" s="23">
        <v>98.9176</v>
      </c>
      <c r="C123" s="23">
        <v>28.3762</v>
      </c>
      <c r="D123" s="10">
        <v>3960</v>
      </c>
      <c r="E123" s="11">
        <v>103.9</v>
      </c>
      <c r="F123" s="11">
        <v>6.7</v>
      </c>
      <c r="G123" s="14" t="s">
        <v>196</v>
      </c>
    </row>
    <row r="124" ht="16" customHeight="1" spans="1:7">
      <c r="A124" s="12" t="s">
        <v>201</v>
      </c>
      <c r="B124" s="23">
        <v>98.9091</v>
      </c>
      <c r="C124" s="23">
        <v>28.3797</v>
      </c>
      <c r="D124" s="10">
        <v>3660</v>
      </c>
      <c r="E124" s="11">
        <v>85.1</v>
      </c>
      <c r="F124" s="11">
        <v>7.3</v>
      </c>
      <c r="G124" s="14" t="s">
        <v>196</v>
      </c>
    </row>
    <row r="125" ht="16" customHeight="1" spans="1:7">
      <c r="A125" s="12" t="s">
        <v>203</v>
      </c>
      <c r="B125" s="23">
        <v>98.8995</v>
      </c>
      <c r="C125" s="23">
        <v>28.3814</v>
      </c>
      <c r="D125" s="10">
        <v>3360</v>
      </c>
      <c r="E125" s="11">
        <v>78.6</v>
      </c>
      <c r="F125" s="11">
        <v>9.5</v>
      </c>
      <c r="G125" s="14" t="s">
        <v>196</v>
      </c>
    </row>
    <row r="126" ht="16" customHeight="1" spans="1:7">
      <c r="A126" s="12" t="s">
        <v>207</v>
      </c>
      <c r="B126" s="23">
        <v>98.8196</v>
      </c>
      <c r="C126" s="23">
        <v>28.4225</v>
      </c>
      <c r="D126" s="10">
        <v>2873</v>
      </c>
      <c r="E126" s="11">
        <v>16</v>
      </c>
      <c r="F126" s="11">
        <v>13</v>
      </c>
      <c r="G126" s="14" t="s">
        <v>196</v>
      </c>
    </row>
    <row r="127" ht="16" customHeight="1" spans="1:7">
      <c r="A127" s="12" t="s">
        <v>208</v>
      </c>
      <c r="B127" s="23">
        <v>98.8203</v>
      </c>
      <c r="C127" s="23">
        <v>28.4296</v>
      </c>
      <c r="D127" s="10">
        <v>2494</v>
      </c>
      <c r="E127" s="11">
        <v>7.9</v>
      </c>
      <c r="F127" s="11">
        <v>1.2</v>
      </c>
      <c r="G127" s="14" t="s">
        <v>196</v>
      </c>
    </row>
    <row r="128" ht="16" customHeight="1" spans="1:7">
      <c r="A128" s="12" t="s">
        <v>209</v>
      </c>
      <c r="B128" s="23">
        <v>99.3006</v>
      </c>
      <c r="C128" s="23">
        <v>27.4254</v>
      </c>
      <c r="D128" s="10">
        <v>3420</v>
      </c>
      <c r="E128" s="11">
        <v>14.7</v>
      </c>
      <c r="F128" s="11">
        <v>1.7</v>
      </c>
      <c r="G128" s="14" t="s">
        <v>196</v>
      </c>
    </row>
    <row r="129" ht="16" customHeight="1" spans="1:7">
      <c r="A129" s="12" t="s">
        <v>210</v>
      </c>
      <c r="B129" s="23">
        <v>99.3031</v>
      </c>
      <c r="C129" s="23">
        <v>27.4307</v>
      </c>
      <c r="D129" s="10">
        <v>3150</v>
      </c>
      <c r="E129" s="11">
        <v>121</v>
      </c>
      <c r="F129" s="11">
        <v>29</v>
      </c>
      <c r="G129" s="14" t="s">
        <v>196</v>
      </c>
    </row>
    <row r="130" ht="16" customHeight="1" spans="1:7">
      <c r="A130" s="12" t="s">
        <v>213</v>
      </c>
      <c r="B130" s="23">
        <v>99.3052</v>
      </c>
      <c r="C130" s="23">
        <v>27.4351</v>
      </c>
      <c r="D130" s="10">
        <v>2848</v>
      </c>
      <c r="E130" s="11">
        <v>88</v>
      </c>
      <c r="F130" s="11">
        <v>31</v>
      </c>
      <c r="G130" s="14" t="s">
        <v>196</v>
      </c>
    </row>
    <row r="131" ht="16" customHeight="1" spans="1:7">
      <c r="A131" s="12" t="s">
        <v>215</v>
      </c>
      <c r="B131" s="23">
        <v>99.308</v>
      </c>
      <c r="C131" s="23">
        <v>27.4478</v>
      </c>
      <c r="D131" s="10">
        <v>2620</v>
      </c>
      <c r="E131" s="11">
        <v>132</v>
      </c>
      <c r="F131" s="11">
        <v>17</v>
      </c>
      <c r="G131" s="14" t="s">
        <v>196</v>
      </c>
    </row>
    <row r="132" ht="16" customHeight="1" spans="1:7">
      <c r="A132" s="12" t="s">
        <v>217</v>
      </c>
      <c r="B132" s="23">
        <v>99.3327</v>
      </c>
      <c r="C132" s="23">
        <v>27.4629</v>
      </c>
      <c r="D132" s="10">
        <v>2439</v>
      </c>
      <c r="E132" s="11">
        <v>115</v>
      </c>
      <c r="F132" s="11">
        <v>19</v>
      </c>
      <c r="G132" s="14" t="s">
        <v>196</v>
      </c>
    </row>
    <row r="133" ht="16" customHeight="1" spans="1:7">
      <c r="A133" s="13" t="s">
        <v>226</v>
      </c>
      <c r="B133" s="23">
        <v>99.0728</v>
      </c>
      <c r="C133" s="23">
        <v>29.484</v>
      </c>
      <c r="D133" s="10">
        <v>3100</v>
      </c>
      <c r="E133" s="11">
        <v>33</v>
      </c>
      <c r="F133" s="11">
        <v>14.3</v>
      </c>
      <c r="G133" s="14" t="s">
        <v>227</v>
      </c>
    </row>
    <row r="134" ht="16" customHeight="1" spans="1:7">
      <c r="A134" s="13" t="s">
        <v>229</v>
      </c>
      <c r="B134" s="23">
        <v>99.0682</v>
      </c>
      <c r="C134" s="23">
        <v>29.4798</v>
      </c>
      <c r="D134" s="10">
        <v>2700</v>
      </c>
      <c r="E134" s="11">
        <v>22.2</v>
      </c>
      <c r="F134" s="11">
        <v>1</v>
      </c>
      <c r="G134" s="14" t="s">
        <v>227</v>
      </c>
    </row>
    <row r="135" ht="16" customHeight="1" spans="1:7">
      <c r="A135" s="13" t="s">
        <v>230</v>
      </c>
      <c r="B135" s="23">
        <v>99.0612</v>
      </c>
      <c r="C135" s="23">
        <v>29.4142</v>
      </c>
      <c r="D135" s="10">
        <v>2350</v>
      </c>
      <c r="E135" s="11">
        <v>46.3</v>
      </c>
      <c r="F135" s="11">
        <v>20.2</v>
      </c>
      <c r="G135" s="14" t="s">
        <v>227</v>
      </c>
    </row>
    <row r="136" ht="16" customHeight="1" spans="1:7">
      <c r="A136" s="13" t="s">
        <v>233</v>
      </c>
      <c r="B136" s="23">
        <v>101.2441</v>
      </c>
      <c r="C136" s="23">
        <v>29.4602</v>
      </c>
      <c r="D136" s="10">
        <v>4000</v>
      </c>
      <c r="E136" s="11">
        <v>13.7</v>
      </c>
      <c r="F136" s="11">
        <v>0.5</v>
      </c>
      <c r="G136" s="14" t="s">
        <v>227</v>
      </c>
    </row>
    <row r="137" ht="16" customHeight="1" spans="1:7">
      <c r="A137" s="13" t="s">
        <v>232</v>
      </c>
      <c r="B137" s="23">
        <v>101.2402</v>
      </c>
      <c r="C137" s="23">
        <v>29.4479</v>
      </c>
      <c r="D137" s="10">
        <v>3700</v>
      </c>
      <c r="E137" s="11">
        <v>11.7</v>
      </c>
      <c r="F137" s="11">
        <v>0.7</v>
      </c>
      <c r="G137" s="14" t="s">
        <v>227</v>
      </c>
    </row>
    <row r="138" ht="16" customHeight="1" spans="1:7">
      <c r="A138" s="13" t="s">
        <v>234</v>
      </c>
      <c r="B138" s="23">
        <v>101.2275</v>
      </c>
      <c r="C138" s="23">
        <v>29.4203</v>
      </c>
      <c r="D138" s="10">
        <v>2800</v>
      </c>
      <c r="E138" s="11">
        <v>8.6</v>
      </c>
      <c r="F138" s="11">
        <v>0.8</v>
      </c>
      <c r="G138" s="14" t="s">
        <v>227</v>
      </c>
    </row>
    <row r="139" ht="16" customHeight="1" spans="1:7">
      <c r="A139" s="13" t="s">
        <v>264</v>
      </c>
      <c r="B139" s="23">
        <v>100.1545</v>
      </c>
      <c r="C139" s="23">
        <v>29.394</v>
      </c>
      <c r="D139" s="10">
        <v>4464</v>
      </c>
      <c r="E139" s="11">
        <v>177</v>
      </c>
      <c r="F139" s="11">
        <v>13</v>
      </c>
      <c r="G139" s="14" t="s">
        <v>265</v>
      </c>
    </row>
    <row r="140" ht="16" customHeight="1" spans="1:7">
      <c r="A140" s="13" t="s">
        <v>267</v>
      </c>
      <c r="B140" s="23">
        <v>100.344</v>
      </c>
      <c r="C140" s="23">
        <v>29.0195</v>
      </c>
      <c r="D140" s="10">
        <v>4252</v>
      </c>
      <c r="E140" s="11">
        <v>148</v>
      </c>
      <c r="F140" s="11">
        <v>9.2</v>
      </c>
      <c r="G140" s="14" t="s">
        <v>265</v>
      </c>
    </row>
    <row r="141" ht="16" customHeight="1" spans="1:7">
      <c r="A141" s="13" t="s">
        <v>268</v>
      </c>
      <c r="B141" s="23">
        <v>100.267</v>
      </c>
      <c r="C141" s="23">
        <v>29.5138</v>
      </c>
      <c r="D141" s="10">
        <v>4535</v>
      </c>
      <c r="E141" s="11">
        <v>202</v>
      </c>
      <c r="F141" s="11">
        <v>18</v>
      </c>
      <c r="G141" s="14" t="s">
        <v>265</v>
      </c>
    </row>
    <row r="142" ht="16" customHeight="1" spans="1:7">
      <c r="A142" s="13" t="s">
        <v>1287</v>
      </c>
      <c r="B142" s="23">
        <v>102.65</v>
      </c>
      <c r="C142" s="23">
        <v>33.46</v>
      </c>
      <c r="D142" s="10">
        <v>-101</v>
      </c>
      <c r="E142" s="11">
        <v>150.2</v>
      </c>
      <c r="F142" s="11">
        <v>6.7</v>
      </c>
      <c r="G142" s="14" t="s">
        <v>272</v>
      </c>
    </row>
    <row r="143" ht="16" customHeight="1" spans="1:7">
      <c r="A143" s="13" t="s">
        <v>1288</v>
      </c>
      <c r="B143" s="23">
        <v>102.65</v>
      </c>
      <c r="C143" s="23">
        <v>33.46</v>
      </c>
      <c r="D143" s="10">
        <v>-469</v>
      </c>
      <c r="E143" s="11">
        <v>165</v>
      </c>
      <c r="F143" s="11">
        <v>7.5</v>
      </c>
      <c r="G143" s="14" t="s">
        <v>272</v>
      </c>
    </row>
    <row r="144" ht="16" customHeight="1" spans="1:7">
      <c r="A144" s="13" t="s">
        <v>1289</v>
      </c>
      <c r="B144" s="23">
        <v>102.65</v>
      </c>
      <c r="C144" s="23">
        <v>33.46</v>
      </c>
      <c r="D144" s="10">
        <v>-1951</v>
      </c>
      <c r="E144" s="11">
        <v>140.2</v>
      </c>
      <c r="F144" s="11">
        <v>6.8</v>
      </c>
      <c r="G144" s="14" t="s">
        <v>272</v>
      </c>
    </row>
    <row r="145" ht="16" customHeight="1" spans="1:7">
      <c r="A145" s="13" t="s">
        <v>1290</v>
      </c>
      <c r="B145" s="23">
        <v>102.65</v>
      </c>
      <c r="C145" s="23">
        <v>33.46</v>
      </c>
      <c r="D145" s="10">
        <v>-3845</v>
      </c>
      <c r="E145" s="11">
        <v>102.8</v>
      </c>
      <c r="F145" s="11">
        <v>7.4</v>
      </c>
      <c r="G145" s="14" t="s">
        <v>272</v>
      </c>
    </row>
    <row r="146" ht="16" customHeight="1" spans="1:7">
      <c r="A146" s="13" t="s">
        <v>1291</v>
      </c>
      <c r="B146" s="23">
        <v>102.65</v>
      </c>
      <c r="C146" s="23">
        <v>33.46</v>
      </c>
      <c r="D146" s="10">
        <v>-4348</v>
      </c>
      <c r="E146" s="11">
        <v>76.3</v>
      </c>
      <c r="F146" s="11">
        <v>8.5</v>
      </c>
      <c r="G146" s="14" t="s">
        <v>272</v>
      </c>
    </row>
    <row r="147" ht="16" customHeight="1" spans="1:7">
      <c r="A147" s="13" t="s">
        <v>1292</v>
      </c>
      <c r="B147" s="23">
        <v>102.65</v>
      </c>
      <c r="C147" s="23">
        <v>33.46</v>
      </c>
      <c r="D147" s="10">
        <v>-7013</v>
      </c>
      <c r="E147" s="11">
        <v>13.7</v>
      </c>
      <c r="F147" s="11">
        <v>4.2</v>
      </c>
      <c r="G147" s="14" t="s">
        <v>272</v>
      </c>
    </row>
    <row r="148" ht="16" customHeight="1" spans="1:7">
      <c r="A148" s="12" t="s">
        <v>834</v>
      </c>
      <c r="B148" s="23">
        <v>104.422</v>
      </c>
      <c r="C148" s="23">
        <v>32.466</v>
      </c>
      <c r="D148" s="26">
        <v>972</v>
      </c>
      <c r="E148" s="25">
        <v>115.2</v>
      </c>
      <c r="F148" s="25">
        <v>6.1</v>
      </c>
      <c r="G148" s="14" t="s">
        <v>278</v>
      </c>
    </row>
    <row r="149" ht="16" customHeight="1" spans="1:7">
      <c r="A149" s="12" t="s">
        <v>837</v>
      </c>
      <c r="B149" s="23">
        <v>104.123</v>
      </c>
      <c r="C149" s="23">
        <v>32.571</v>
      </c>
      <c r="D149" s="26">
        <v>1523</v>
      </c>
      <c r="E149" s="25">
        <v>11.4</v>
      </c>
      <c r="F149" s="25">
        <v>0.5</v>
      </c>
      <c r="G149" s="14" t="s">
        <v>278</v>
      </c>
    </row>
    <row r="150" ht="16" customHeight="1" spans="1:7">
      <c r="A150" s="12" t="s">
        <v>838</v>
      </c>
      <c r="B150" s="23">
        <v>103.964</v>
      </c>
      <c r="C150" s="23">
        <v>32.751</v>
      </c>
      <c r="D150" s="26">
        <v>2513</v>
      </c>
      <c r="E150" s="25">
        <v>5.1</v>
      </c>
      <c r="F150" s="25">
        <v>0.4</v>
      </c>
      <c r="G150" s="14" t="s">
        <v>278</v>
      </c>
    </row>
    <row r="151" ht="16" customHeight="1" spans="1:7">
      <c r="A151" s="12" t="s">
        <v>839</v>
      </c>
      <c r="B151" s="23">
        <v>103.898</v>
      </c>
      <c r="C151" s="23">
        <v>32.778</v>
      </c>
      <c r="D151" s="26">
        <v>2896</v>
      </c>
      <c r="E151" s="25">
        <v>84.7</v>
      </c>
      <c r="F151" s="25">
        <v>6.4</v>
      </c>
      <c r="G151" s="14" t="s">
        <v>278</v>
      </c>
    </row>
    <row r="152" ht="16" customHeight="1" spans="1:7">
      <c r="A152" s="13" t="s">
        <v>280</v>
      </c>
      <c r="B152" s="23">
        <v>92.14904</v>
      </c>
      <c r="C152" s="23">
        <v>29.7038</v>
      </c>
      <c r="D152" s="10">
        <v>4347</v>
      </c>
      <c r="E152" s="11">
        <v>13.39</v>
      </c>
      <c r="F152" s="11">
        <v>1.95</v>
      </c>
      <c r="G152" s="14" t="s">
        <v>281</v>
      </c>
    </row>
    <row r="153" ht="16" customHeight="1" spans="1:7">
      <c r="A153" s="13" t="s">
        <v>282</v>
      </c>
      <c r="B153" s="23">
        <v>92.14475</v>
      </c>
      <c r="C153" s="23">
        <v>29.70106</v>
      </c>
      <c r="D153" s="10">
        <v>4526</v>
      </c>
      <c r="E153" s="11">
        <v>18.09</v>
      </c>
      <c r="F153" s="11">
        <v>1.49</v>
      </c>
      <c r="G153" s="14" t="s">
        <v>281</v>
      </c>
    </row>
    <row r="154" ht="16" customHeight="1" spans="1:7">
      <c r="A154" s="13" t="s">
        <v>283</v>
      </c>
      <c r="B154" s="23">
        <v>92.14094</v>
      </c>
      <c r="C154" s="23">
        <v>29.69453</v>
      </c>
      <c r="D154" s="10">
        <v>4746</v>
      </c>
      <c r="E154" s="11">
        <v>17.28</v>
      </c>
      <c r="F154" s="11">
        <v>1.79</v>
      </c>
      <c r="G154" s="14" t="s">
        <v>281</v>
      </c>
    </row>
    <row r="155" ht="16" customHeight="1" spans="1:7">
      <c r="A155" s="13" t="s">
        <v>284</v>
      </c>
      <c r="B155" s="23">
        <v>92.13697</v>
      </c>
      <c r="C155" s="23">
        <v>29.69044</v>
      </c>
      <c r="D155" s="10">
        <v>4987</v>
      </c>
      <c r="E155" s="11">
        <v>21.69</v>
      </c>
      <c r="F155" s="11">
        <v>3.16</v>
      </c>
      <c r="G155" s="14" t="s">
        <v>281</v>
      </c>
    </row>
    <row r="156" ht="16" customHeight="1" spans="1:7">
      <c r="A156" s="13" t="s">
        <v>285</v>
      </c>
      <c r="B156" s="23">
        <v>92.13692</v>
      </c>
      <c r="C156" s="23">
        <v>29.68342</v>
      </c>
      <c r="D156" s="10">
        <v>5175</v>
      </c>
      <c r="E156" s="11">
        <v>23.94</v>
      </c>
      <c r="F156" s="11">
        <v>4.67</v>
      </c>
      <c r="G156" s="14" t="s">
        <v>281</v>
      </c>
    </row>
    <row r="157" ht="16" customHeight="1" spans="1:7">
      <c r="A157" s="13" t="s">
        <v>286</v>
      </c>
      <c r="B157" s="23">
        <v>92.14361</v>
      </c>
      <c r="C157" s="23">
        <v>29.67733</v>
      </c>
      <c r="D157" s="10">
        <v>5478</v>
      </c>
      <c r="E157" s="11">
        <v>40.66</v>
      </c>
      <c r="F157" s="11">
        <v>3.23</v>
      </c>
      <c r="G157" s="14" t="s">
        <v>281</v>
      </c>
    </row>
    <row r="158" ht="16" customHeight="1" spans="1:7">
      <c r="A158" s="13" t="s">
        <v>287</v>
      </c>
      <c r="B158" s="23">
        <v>103.63605</v>
      </c>
      <c r="C158" s="23">
        <v>31.38327</v>
      </c>
      <c r="D158" s="10">
        <v>4174</v>
      </c>
      <c r="E158" s="11">
        <v>51.5</v>
      </c>
      <c r="F158" s="11">
        <v>3.4</v>
      </c>
      <c r="G158" s="14" t="s">
        <v>288</v>
      </c>
    </row>
    <row r="159" ht="16" customHeight="1" spans="1:7">
      <c r="A159" s="13" t="s">
        <v>293</v>
      </c>
      <c r="B159" s="23">
        <v>103.6622</v>
      </c>
      <c r="C159" s="23">
        <v>31.43095</v>
      </c>
      <c r="D159" s="10">
        <v>1908</v>
      </c>
      <c r="E159" s="11">
        <v>25.5</v>
      </c>
      <c r="F159" s="11">
        <v>5.3</v>
      </c>
      <c r="G159" s="14" t="s">
        <v>288</v>
      </c>
    </row>
    <row r="160" ht="16" customHeight="1" spans="1:7">
      <c r="A160" s="13" t="s">
        <v>295</v>
      </c>
      <c r="B160" s="23">
        <v>103.64793</v>
      </c>
      <c r="C160" s="23">
        <v>31.29067</v>
      </c>
      <c r="D160" s="10">
        <v>2900</v>
      </c>
      <c r="E160" s="11">
        <v>37.4</v>
      </c>
      <c r="F160" s="11">
        <v>5</v>
      </c>
      <c r="G160" s="14" t="s">
        <v>288</v>
      </c>
    </row>
    <row r="161" ht="16" customHeight="1" spans="1:7">
      <c r="A161" s="13" t="s">
        <v>296</v>
      </c>
      <c r="B161" s="23">
        <v>103.65257</v>
      </c>
      <c r="C161" s="23">
        <v>31.28743</v>
      </c>
      <c r="D161" s="10">
        <v>2500</v>
      </c>
      <c r="E161" s="11">
        <v>33.5</v>
      </c>
      <c r="F161" s="11">
        <v>1.7</v>
      </c>
      <c r="G161" s="14" t="s">
        <v>288</v>
      </c>
    </row>
    <row r="162" ht="16" customHeight="1" spans="1:7">
      <c r="A162" s="13" t="s">
        <v>297</v>
      </c>
      <c r="B162" s="23">
        <v>103.65363</v>
      </c>
      <c r="C162" s="23">
        <v>31.28532</v>
      </c>
      <c r="D162" s="10">
        <v>2100</v>
      </c>
      <c r="E162" s="11">
        <v>33.9</v>
      </c>
      <c r="F162" s="11">
        <v>3.6</v>
      </c>
      <c r="G162" s="14" t="s">
        <v>288</v>
      </c>
    </row>
    <row r="163" ht="16" customHeight="1" spans="1:7">
      <c r="A163" s="13" t="s">
        <v>299</v>
      </c>
      <c r="B163" s="23">
        <v>103.65952</v>
      </c>
      <c r="C163" s="23">
        <v>31.28297</v>
      </c>
      <c r="D163" s="10">
        <v>1800</v>
      </c>
      <c r="E163" s="11">
        <v>31.7</v>
      </c>
      <c r="F163" s="11">
        <v>4.7</v>
      </c>
      <c r="G163" s="14" t="s">
        <v>288</v>
      </c>
    </row>
    <row r="164" ht="16" customHeight="1" spans="1:7">
      <c r="A164" s="13" t="s">
        <v>300</v>
      </c>
      <c r="B164" s="23">
        <v>103.65183</v>
      </c>
      <c r="C164" s="23">
        <v>31.26763</v>
      </c>
      <c r="D164" s="10">
        <v>1550</v>
      </c>
      <c r="E164" s="11">
        <v>23.9</v>
      </c>
      <c r="F164" s="11">
        <v>3.1</v>
      </c>
      <c r="G164" s="14" t="s">
        <v>288</v>
      </c>
    </row>
    <row r="165" ht="16" customHeight="1" spans="1:7">
      <c r="A165" s="13" t="s">
        <v>301</v>
      </c>
      <c r="B165" s="23">
        <v>103.6465</v>
      </c>
      <c r="C165" s="23">
        <v>31.22892</v>
      </c>
      <c r="D165" s="10">
        <v>1430</v>
      </c>
      <c r="E165" s="11">
        <v>22.5</v>
      </c>
      <c r="F165" s="11">
        <v>3.2</v>
      </c>
      <c r="G165" s="14" t="s">
        <v>288</v>
      </c>
    </row>
    <row r="166" ht="16" customHeight="1" spans="1:7">
      <c r="A166" s="13" t="s">
        <v>302</v>
      </c>
      <c r="B166" s="23">
        <v>103.64432</v>
      </c>
      <c r="C166" s="23">
        <v>31.21647</v>
      </c>
      <c r="D166" s="10">
        <v>1390</v>
      </c>
      <c r="E166" s="11">
        <v>197</v>
      </c>
      <c r="F166" s="11">
        <v>46.8</v>
      </c>
      <c r="G166" s="14" t="s">
        <v>288</v>
      </c>
    </row>
    <row r="167" ht="16" customHeight="1" spans="1:7">
      <c r="A167" s="13" t="s">
        <v>304</v>
      </c>
      <c r="B167" s="23">
        <v>103.6692</v>
      </c>
      <c r="C167" s="23">
        <v>31.16068</v>
      </c>
      <c r="D167" s="10">
        <v>1160</v>
      </c>
      <c r="E167" s="11">
        <v>108.7</v>
      </c>
      <c r="F167" s="11">
        <v>14.1</v>
      </c>
      <c r="G167" s="14" t="s">
        <v>288</v>
      </c>
    </row>
    <row r="168" ht="16" customHeight="1" spans="1:7">
      <c r="A168" s="13" t="s">
        <v>318</v>
      </c>
      <c r="B168" s="23">
        <v>98.617</v>
      </c>
      <c r="C168" s="23">
        <v>29.1103</v>
      </c>
      <c r="D168" s="10">
        <v>2543</v>
      </c>
      <c r="E168" s="11">
        <v>15.5</v>
      </c>
      <c r="F168" s="11">
        <v>0.9</v>
      </c>
      <c r="G168" s="14" t="s">
        <v>319</v>
      </c>
    </row>
    <row r="169" ht="16" customHeight="1" spans="1:7">
      <c r="A169" s="13" t="s">
        <v>1121</v>
      </c>
      <c r="B169" s="23">
        <v>98.871</v>
      </c>
      <c r="C169" s="23">
        <v>26.2652</v>
      </c>
      <c r="D169" s="10">
        <v>967</v>
      </c>
      <c r="E169" s="11">
        <v>7.9</v>
      </c>
      <c r="F169" s="11">
        <v>0.7</v>
      </c>
      <c r="G169" s="14" t="s">
        <v>319</v>
      </c>
    </row>
    <row r="170" ht="16" customHeight="1" spans="1:7">
      <c r="A170" s="13" t="s">
        <v>321</v>
      </c>
      <c r="B170" s="23">
        <v>98.8629</v>
      </c>
      <c r="C170" s="23">
        <v>26.2995</v>
      </c>
      <c r="D170" s="10">
        <v>998</v>
      </c>
      <c r="E170" s="11">
        <v>6.3</v>
      </c>
      <c r="F170" s="11">
        <v>0.4</v>
      </c>
      <c r="G170" s="14" t="s">
        <v>319</v>
      </c>
    </row>
    <row r="171" ht="16" customHeight="1" spans="1:7">
      <c r="A171" s="13" t="s">
        <v>1122</v>
      </c>
      <c r="B171" s="23">
        <v>98.8999</v>
      </c>
      <c r="C171" s="23">
        <v>26.5246</v>
      </c>
      <c r="D171" s="10">
        <v>1072</v>
      </c>
      <c r="E171" s="11">
        <v>6.2</v>
      </c>
      <c r="F171" s="11">
        <v>0.5</v>
      </c>
      <c r="G171" s="14" t="s">
        <v>319</v>
      </c>
    </row>
    <row r="172" ht="16" customHeight="1" spans="1:7">
      <c r="A172" s="13" t="s">
        <v>322</v>
      </c>
      <c r="B172" s="23">
        <v>98.8509</v>
      </c>
      <c r="C172" s="23">
        <v>26.9252</v>
      </c>
      <c r="D172" s="10">
        <v>1804</v>
      </c>
      <c r="E172" s="11">
        <v>6.1</v>
      </c>
      <c r="F172" s="11">
        <v>0.7</v>
      </c>
      <c r="G172" s="14" t="s">
        <v>319</v>
      </c>
    </row>
    <row r="173" ht="16" customHeight="1" spans="1:7">
      <c r="A173" s="13" t="s">
        <v>1123</v>
      </c>
      <c r="B173" s="23">
        <v>98.8567</v>
      </c>
      <c r="C173" s="23">
        <v>26.9265</v>
      </c>
      <c r="D173" s="10">
        <v>1620</v>
      </c>
      <c r="E173" s="11">
        <v>5.3</v>
      </c>
      <c r="F173" s="11">
        <v>0.1</v>
      </c>
      <c r="G173" s="14" t="s">
        <v>319</v>
      </c>
    </row>
    <row r="174" ht="16" customHeight="1" spans="1:7">
      <c r="A174" s="13" t="s">
        <v>1293</v>
      </c>
      <c r="B174" s="23">
        <v>98.8619</v>
      </c>
      <c r="C174" s="23">
        <v>26.909</v>
      </c>
      <c r="D174" s="10">
        <v>1247</v>
      </c>
      <c r="E174" s="11">
        <v>6.8</v>
      </c>
      <c r="F174" s="11">
        <v>0.3</v>
      </c>
      <c r="G174" s="14" t="s">
        <v>319</v>
      </c>
    </row>
    <row r="175" ht="16" customHeight="1" spans="1:7">
      <c r="A175" s="13" t="s">
        <v>323</v>
      </c>
      <c r="B175" s="23">
        <v>98.8594</v>
      </c>
      <c r="C175" s="23">
        <v>27.1284</v>
      </c>
      <c r="D175" s="10">
        <v>1504</v>
      </c>
      <c r="E175" s="11">
        <v>4.7</v>
      </c>
      <c r="F175" s="11">
        <v>0.2</v>
      </c>
      <c r="G175" s="14" t="s">
        <v>319</v>
      </c>
    </row>
    <row r="176" ht="16" customHeight="1" spans="1:7">
      <c r="A176" s="13" t="s">
        <v>324</v>
      </c>
      <c r="B176" s="23">
        <v>98.8573</v>
      </c>
      <c r="C176" s="23">
        <v>27.1287</v>
      </c>
      <c r="D176" s="10">
        <v>1418</v>
      </c>
      <c r="E176" s="11">
        <v>5.2</v>
      </c>
      <c r="F176" s="11">
        <v>0.2</v>
      </c>
      <c r="G176" s="14" t="s">
        <v>319</v>
      </c>
    </row>
    <row r="177" ht="16" customHeight="1" spans="1:7">
      <c r="A177" s="13" t="s">
        <v>1294</v>
      </c>
      <c r="B177" s="23">
        <v>98.8271</v>
      </c>
      <c r="C177" s="23">
        <v>27.4077</v>
      </c>
      <c r="D177" s="10">
        <v>1340</v>
      </c>
      <c r="E177" s="11">
        <v>4.4</v>
      </c>
      <c r="F177" s="11">
        <v>0.6</v>
      </c>
      <c r="G177" s="14" t="s">
        <v>319</v>
      </c>
    </row>
    <row r="178" ht="16" customHeight="1" spans="1:7">
      <c r="A178" s="13" t="s">
        <v>1295</v>
      </c>
      <c r="B178" s="23">
        <v>98.6364</v>
      </c>
      <c r="C178" s="23">
        <v>27.9653</v>
      </c>
      <c r="D178" s="10">
        <v>1726</v>
      </c>
      <c r="E178" s="11">
        <v>7</v>
      </c>
      <c r="F178" s="11">
        <v>0.6</v>
      </c>
      <c r="G178" s="14" t="s">
        <v>319</v>
      </c>
    </row>
    <row r="179" ht="16" customHeight="1" spans="1:7">
      <c r="A179" s="13" t="s">
        <v>1296</v>
      </c>
      <c r="B179" s="23">
        <v>98.6534</v>
      </c>
      <c r="C179" s="23">
        <v>27.7724</v>
      </c>
      <c r="D179" s="10">
        <v>1656</v>
      </c>
      <c r="E179" s="11">
        <v>3.4</v>
      </c>
      <c r="F179" s="11">
        <v>0.1</v>
      </c>
      <c r="G179" s="14" t="s">
        <v>319</v>
      </c>
    </row>
    <row r="180" ht="16" customHeight="1" spans="1:7">
      <c r="A180" s="13" t="s">
        <v>1124</v>
      </c>
      <c r="B180" s="23">
        <v>98.6159</v>
      </c>
      <c r="C180" s="23">
        <v>27.7535</v>
      </c>
      <c r="D180" s="10">
        <v>1674</v>
      </c>
      <c r="E180" s="11">
        <v>3.4</v>
      </c>
      <c r="F180" s="11">
        <v>0.1</v>
      </c>
      <c r="G180" s="14" t="s">
        <v>319</v>
      </c>
    </row>
    <row r="181" ht="16" customHeight="1" spans="1:7">
      <c r="A181" s="13" t="s">
        <v>1297</v>
      </c>
      <c r="B181" s="23">
        <v>99.3628</v>
      </c>
      <c r="C181" s="23">
        <v>26.4755</v>
      </c>
      <c r="D181" s="10">
        <v>2482</v>
      </c>
      <c r="E181" s="11">
        <v>125.7</v>
      </c>
      <c r="F181" s="11">
        <v>35.4</v>
      </c>
      <c r="G181" s="14" t="s">
        <v>319</v>
      </c>
    </row>
    <row r="182" ht="16" customHeight="1" spans="1:7">
      <c r="A182" s="13" t="s">
        <v>328</v>
      </c>
      <c r="B182" s="23">
        <v>99.3497</v>
      </c>
      <c r="C182" s="23">
        <v>26.9793</v>
      </c>
      <c r="D182" s="10">
        <v>2131</v>
      </c>
      <c r="E182" s="11">
        <v>6.3</v>
      </c>
      <c r="F182" s="11">
        <v>0.5</v>
      </c>
      <c r="G182" s="14" t="s">
        <v>319</v>
      </c>
    </row>
    <row r="183" ht="16" customHeight="1" spans="1:7">
      <c r="A183" s="13" t="s">
        <v>1125</v>
      </c>
      <c r="B183" s="23">
        <v>99.0069</v>
      </c>
      <c r="C183" s="23">
        <v>27.6334</v>
      </c>
      <c r="D183" s="10">
        <v>1761</v>
      </c>
      <c r="E183" s="11">
        <v>6.1</v>
      </c>
      <c r="F183" s="11">
        <v>0.3</v>
      </c>
      <c r="G183" s="14" t="s">
        <v>319</v>
      </c>
    </row>
    <row r="184" ht="16" customHeight="1" spans="1:7">
      <c r="A184" s="13" t="s">
        <v>1298</v>
      </c>
      <c r="B184" s="23">
        <v>98.9264</v>
      </c>
      <c r="C184" s="23">
        <v>27.9387</v>
      </c>
      <c r="D184" s="10">
        <v>1850</v>
      </c>
      <c r="E184" s="11">
        <v>5.5</v>
      </c>
      <c r="F184" s="11">
        <v>0.5</v>
      </c>
      <c r="G184" s="27" t="s">
        <v>319</v>
      </c>
    </row>
    <row r="185" ht="16" customHeight="1" spans="1:7">
      <c r="A185" s="13" t="s">
        <v>1299</v>
      </c>
      <c r="B185" s="23">
        <v>98.9262</v>
      </c>
      <c r="C185" s="23">
        <v>28.4429</v>
      </c>
      <c r="D185" s="10">
        <v>3502</v>
      </c>
      <c r="E185" s="11">
        <v>112.9</v>
      </c>
      <c r="F185" s="11">
        <v>4.2</v>
      </c>
      <c r="G185" s="27" t="s">
        <v>319</v>
      </c>
    </row>
    <row r="186" ht="16" customHeight="1" spans="1:7">
      <c r="A186" s="13" t="s">
        <v>329</v>
      </c>
      <c r="B186" s="23">
        <v>98.9054</v>
      </c>
      <c r="C186" s="23">
        <v>28.4128</v>
      </c>
      <c r="D186" s="10">
        <v>2953</v>
      </c>
      <c r="E186" s="11">
        <v>90.7</v>
      </c>
      <c r="F186" s="11">
        <v>7.1</v>
      </c>
      <c r="G186" s="27" t="s">
        <v>319</v>
      </c>
    </row>
    <row r="187" ht="16" customHeight="1" spans="1:7">
      <c r="A187" s="13" t="s">
        <v>330</v>
      </c>
      <c r="B187" s="23">
        <v>98.8592</v>
      </c>
      <c r="C187" s="23">
        <v>28.2648</v>
      </c>
      <c r="D187" s="10">
        <v>2066</v>
      </c>
      <c r="E187" s="11">
        <v>7.6</v>
      </c>
      <c r="F187" s="11">
        <v>0.5</v>
      </c>
      <c r="G187" s="27" t="s">
        <v>319</v>
      </c>
    </row>
    <row r="188" ht="16" customHeight="1" spans="1:7">
      <c r="A188" s="13" t="s">
        <v>331</v>
      </c>
      <c r="B188" s="23">
        <v>98.9042</v>
      </c>
      <c r="C188" s="23">
        <v>28.3916</v>
      </c>
      <c r="D188" s="10">
        <v>3030</v>
      </c>
      <c r="E188" s="11">
        <v>84.3</v>
      </c>
      <c r="F188" s="11">
        <v>1</v>
      </c>
      <c r="G188" s="27" t="s">
        <v>319</v>
      </c>
    </row>
    <row r="189" ht="16" customHeight="1" spans="1:7">
      <c r="A189" s="13" t="s">
        <v>320</v>
      </c>
      <c r="B189" s="23">
        <v>98.4255</v>
      </c>
      <c r="C189" s="23">
        <v>29.7164</v>
      </c>
      <c r="D189" s="10">
        <v>3529</v>
      </c>
      <c r="E189" s="11">
        <v>156</v>
      </c>
      <c r="F189" s="11">
        <v>11.3</v>
      </c>
      <c r="G189" s="27" t="s">
        <v>319</v>
      </c>
    </row>
    <row r="190" ht="16" customHeight="1" spans="1:7">
      <c r="A190" s="13" t="s">
        <v>335</v>
      </c>
      <c r="B190" s="23">
        <v>99.3472</v>
      </c>
      <c r="C190" s="23">
        <v>27.4737</v>
      </c>
      <c r="D190" s="10">
        <v>2356</v>
      </c>
      <c r="E190" s="11">
        <v>130.6</v>
      </c>
      <c r="F190" s="11">
        <v>8.3</v>
      </c>
      <c r="G190" s="27" t="s">
        <v>319</v>
      </c>
    </row>
    <row r="191" ht="16" customHeight="1" spans="1:7">
      <c r="A191" s="13" t="s">
        <v>1300</v>
      </c>
      <c r="B191" s="23">
        <v>96.3650333333333</v>
      </c>
      <c r="C191" s="23">
        <v>29.6144166666667</v>
      </c>
      <c r="D191" s="10">
        <v>3440</v>
      </c>
      <c r="E191" s="11">
        <v>25.9</v>
      </c>
      <c r="F191" s="11">
        <v>1.1</v>
      </c>
      <c r="G191" s="27" t="s">
        <v>337</v>
      </c>
    </row>
    <row r="192" ht="16" customHeight="1" spans="1:7">
      <c r="A192" s="13" t="s">
        <v>336</v>
      </c>
      <c r="B192" s="23">
        <v>96.7280833333333</v>
      </c>
      <c r="C192" s="23">
        <v>29.6787</v>
      </c>
      <c r="D192" s="10">
        <v>4434</v>
      </c>
      <c r="E192" s="11">
        <v>52.9</v>
      </c>
      <c r="F192" s="11">
        <v>2.8</v>
      </c>
      <c r="G192" s="27" t="s">
        <v>337</v>
      </c>
    </row>
    <row r="193" ht="16" customHeight="1" spans="1:7">
      <c r="A193" s="13" t="s">
        <v>1301</v>
      </c>
      <c r="B193" s="23">
        <v>96.1564166666667</v>
      </c>
      <c r="C193" s="23">
        <v>30.7899333333333</v>
      </c>
      <c r="D193" s="10">
        <v>3761</v>
      </c>
      <c r="E193" s="11">
        <v>32.9</v>
      </c>
      <c r="F193" s="11">
        <v>2.3</v>
      </c>
      <c r="G193" s="27" t="s">
        <v>337</v>
      </c>
    </row>
    <row r="194" ht="16" customHeight="1" spans="1:7">
      <c r="A194" s="13" t="s">
        <v>1302</v>
      </c>
      <c r="B194" s="23">
        <v>95.5962833333333</v>
      </c>
      <c r="C194" s="23">
        <v>30.78295</v>
      </c>
      <c r="D194" s="10">
        <v>3635</v>
      </c>
      <c r="E194" s="11">
        <v>81.1</v>
      </c>
      <c r="F194" s="11">
        <v>4.7</v>
      </c>
      <c r="G194" s="14" t="s">
        <v>337</v>
      </c>
    </row>
    <row r="195" ht="16" customHeight="1" spans="1:7">
      <c r="A195" s="13" t="s">
        <v>1303</v>
      </c>
      <c r="B195" s="23">
        <v>94.9818833333333</v>
      </c>
      <c r="C195" s="23">
        <v>30.7698</v>
      </c>
      <c r="D195" s="10">
        <v>4208</v>
      </c>
      <c r="E195" s="11">
        <v>46.7</v>
      </c>
      <c r="F195" s="11">
        <v>2.7</v>
      </c>
      <c r="G195" s="14" t="s">
        <v>337</v>
      </c>
    </row>
    <row r="196" ht="16" customHeight="1" spans="1:7">
      <c r="A196" s="13" t="s">
        <v>338</v>
      </c>
      <c r="B196" s="23">
        <v>95.7506666666667</v>
      </c>
      <c r="C196" s="23">
        <v>30.3507</v>
      </c>
      <c r="D196" s="10">
        <v>4359</v>
      </c>
      <c r="E196" s="11">
        <v>35</v>
      </c>
      <c r="F196" s="11">
        <v>1.8</v>
      </c>
      <c r="G196" s="14" t="s">
        <v>337</v>
      </c>
    </row>
    <row r="197" ht="16" customHeight="1" spans="1:7">
      <c r="A197" s="13" t="s">
        <v>1304</v>
      </c>
      <c r="B197" s="23">
        <v>95.7666166666667</v>
      </c>
      <c r="C197" s="23">
        <v>30.1852166666667</v>
      </c>
      <c r="D197" s="10">
        <v>3054</v>
      </c>
      <c r="E197" s="11">
        <v>10.4</v>
      </c>
      <c r="F197" s="11">
        <v>0.5</v>
      </c>
      <c r="G197" s="14" t="s">
        <v>337</v>
      </c>
    </row>
    <row r="198" ht="16" customHeight="1" spans="1:7">
      <c r="A198" s="13" t="s">
        <v>1305</v>
      </c>
      <c r="B198" s="23">
        <v>94.94405</v>
      </c>
      <c r="C198" s="23">
        <v>30.1696833333333</v>
      </c>
      <c r="D198" s="10">
        <v>2241</v>
      </c>
      <c r="E198" s="11">
        <v>2.05</v>
      </c>
      <c r="F198" s="11">
        <v>0.07</v>
      </c>
      <c r="G198" s="14" t="s">
        <v>337</v>
      </c>
    </row>
    <row r="199" ht="16" customHeight="1" spans="1:7">
      <c r="A199" s="13" t="s">
        <v>1306</v>
      </c>
      <c r="B199" s="23">
        <v>93.6245333333333</v>
      </c>
      <c r="C199" s="23">
        <v>30.1329833333333</v>
      </c>
      <c r="D199" s="10">
        <v>3432</v>
      </c>
      <c r="E199" s="11">
        <v>13.1</v>
      </c>
      <c r="F199" s="11">
        <v>0.7</v>
      </c>
      <c r="G199" s="14" t="s">
        <v>337</v>
      </c>
    </row>
    <row r="200" ht="16" customHeight="1" spans="1:7">
      <c r="A200" s="13" t="s">
        <v>1307</v>
      </c>
      <c r="B200" s="23">
        <v>95.0595833333333</v>
      </c>
      <c r="C200" s="23">
        <v>30.09365</v>
      </c>
      <c r="D200" s="10">
        <v>2109</v>
      </c>
      <c r="E200" s="11">
        <v>0.35</v>
      </c>
      <c r="F200" s="11">
        <v>0.01</v>
      </c>
      <c r="G200" s="14" t="s">
        <v>337</v>
      </c>
    </row>
    <row r="201" ht="16" customHeight="1" spans="1:7">
      <c r="A201" s="13" t="s">
        <v>1308</v>
      </c>
      <c r="B201" s="23">
        <v>94.6315</v>
      </c>
      <c r="C201" s="23">
        <v>30.0273</v>
      </c>
      <c r="D201" s="10">
        <v>3068</v>
      </c>
      <c r="E201" s="11">
        <v>4.08</v>
      </c>
      <c r="F201" s="11">
        <v>0.2</v>
      </c>
      <c r="G201" s="14" t="s">
        <v>337</v>
      </c>
    </row>
    <row r="202" ht="16" customHeight="1" spans="1:7">
      <c r="A202" s="13" t="s">
        <v>1309</v>
      </c>
      <c r="B202" s="23">
        <v>94.9924333333333</v>
      </c>
      <c r="C202" s="23">
        <v>30.0145333333333</v>
      </c>
      <c r="D202" s="10">
        <v>2069</v>
      </c>
      <c r="E202" s="11">
        <v>0.56</v>
      </c>
      <c r="F202" s="11">
        <v>0.02</v>
      </c>
      <c r="G202" s="14" t="s">
        <v>337</v>
      </c>
    </row>
    <row r="203" ht="16" customHeight="1" spans="1:7">
      <c r="A203" s="13" t="s">
        <v>1310</v>
      </c>
      <c r="B203" s="23">
        <v>95.3019833333333</v>
      </c>
      <c r="C203" s="23">
        <v>30.0008833333333</v>
      </c>
      <c r="D203" s="10">
        <v>2720</v>
      </c>
      <c r="E203" s="11">
        <v>0.67</v>
      </c>
      <c r="F203" s="11">
        <v>0.03</v>
      </c>
      <c r="G203" s="14" t="s">
        <v>337</v>
      </c>
    </row>
    <row r="204" ht="16" customHeight="1" spans="1:7">
      <c r="A204" s="13" t="s">
        <v>1311</v>
      </c>
      <c r="B204" s="23">
        <v>94.7204166666667</v>
      </c>
      <c r="C204" s="23">
        <v>29.9960333333333</v>
      </c>
      <c r="D204" s="10">
        <v>2720</v>
      </c>
      <c r="E204" s="11">
        <v>1.73</v>
      </c>
      <c r="F204" s="11">
        <v>0.08</v>
      </c>
      <c r="G204" s="14" t="s">
        <v>337</v>
      </c>
    </row>
    <row r="205" ht="16" customHeight="1" spans="1:7">
      <c r="A205" s="13" t="s">
        <v>346</v>
      </c>
      <c r="B205" s="23">
        <v>94.8116166666667</v>
      </c>
      <c r="C205" s="23">
        <v>29.9542166666667</v>
      </c>
      <c r="D205" s="10">
        <v>2485</v>
      </c>
      <c r="E205" s="11">
        <v>1.47</v>
      </c>
      <c r="F205" s="11">
        <v>0.04</v>
      </c>
      <c r="G205" s="14" t="s">
        <v>337</v>
      </c>
    </row>
    <row r="206" ht="16" customHeight="1" spans="1:7">
      <c r="A206" s="13" t="s">
        <v>347</v>
      </c>
      <c r="B206" s="23">
        <v>95.3845333333333</v>
      </c>
      <c r="C206" s="23">
        <v>29.9540666666667</v>
      </c>
      <c r="D206" s="10">
        <v>2600</v>
      </c>
      <c r="E206" s="11">
        <v>1.46</v>
      </c>
      <c r="F206" s="11">
        <v>0.09</v>
      </c>
      <c r="G206" s="14" t="s">
        <v>337</v>
      </c>
    </row>
    <row r="207" ht="16" customHeight="1" spans="1:7">
      <c r="A207" s="13" t="s">
        <v>1312</v>
      </c>
      <c r="B207" s="23">
        <v>95.0890833333333</v>
      </c>
      <c r="C207" s="23">
        <v>29.94585</v>
      </c>
      <c r="D207" s="10">
        <v>1990</v>
      </c>
      <c r="E207" s="11">
        <v>0.89</v>
      </c>
      <c r="F207" s="11">
        <v>0.04</v>
      </c>
      <c r="G207" s="14" t="s">
        <v>337</v>
      </c>
    </row>
    <row r="208" ht="16" customHeight="1" spans="1:7">
      <c r="A208" s="13" t="s">
        <v>1313</v>
      </c>
      <c r="B208" s="23">
        <v>95.3921333333333</v>
      </c>
      <c r="C208" s="23">
        <v>29.9294833333333</v>
      </c>
      <c r="D208" s="10">
        <v>2702</v>
      </c>
      <c r="E208" s="11">
        <v>2.89</v>
      </c>
      <c r="F208" s="11">
        <v>0.1</v>
      </c>
      <c r="G208" s="14" t="s">
        <v>337</v>
      </c>
    </row>
    <row r="209" ht="16" customHeight="1" spans="1:7">
      <c r="A209" s="13" t="s">
        <v>1314</v>
      </c>
      <c r="B209" s="23">
        <v>95.392</v>
      </c>
      <c r="C209" s="23">
        <v>29.9292666666667</v>
      </c>
      <c r="D209" s="10">
        <v>2750</v>
      </c>
      <c r="E209" s="11">
        <v>1.64</v>
      </c>
      <c r="F209" s="11">
        <v>0.07</v>
      </c>
      <c r="G209" s="14" t="s">
        <v>337</v>
      </c>
    </row>
    <row r="210" ht="16" customHeight="1" spans="1:7">
      <c r="A210" s="13" t="s">
        <v>1315</v>
      </c>
      <c r="B210" s="23">
        <v>94.8839333333333</v>
      </c>
      <c r="C210" s="23">
        <v>29.9234833333333</v>
      </c>
      <c r="D210" s="10">
        <v>3600</v>
      </c>
      <c r="E210" s="11">
        <v>0.83</v>
      </c>
      <c r="F210" s="11">
        <v>0.03</v>
      </c>
      <c r="G210" s="14" t="s">
        <v>337</v>
      </c>
    </row>
    <row r="211" ht="16" customHeight="1" spans="1:7">
      <c r="A211" s="13" t="s">
        <v>1316</v>
      </c>
      <c r="B211" s="23">
        <v>94.8959166666667</v>
      </c>
      <c r="C211" s="23">
        <v>29.9108333333333</v>
      </c>
      <c r="D211" s="10">
        <v>3610</v>
      </c>
      <c r="E211" s="11">
        <v>0.71</v>
      </c>
      <c r="F211" s="11">
        <v>0.04</v>
      </c>
      <c r="G211" s="14" t="s">
        <v>337</v>
      </c>
    </row>
    <row r="212" ht="16" customHeight="1" spans="1:7">
      <c r="A212" s="13" t="s">
        <v>351</v>
      </c>
      <c r="B212" s="23">
        <v>95.6166833333333</v>
      </c>
      <c r="C212" s="23">
        <v>29.9058833333333</v>
      </c>
      <c r="D212" s="10">
        <v>2731</v>
      </c>
      <c r="E212" s="11">
        <v>5.3</v>
      </c>
      <c r="F212" s="11">
        <v>0.16</v>
      </c>
      <c r="G212" s="14" t="s">
        <v>337</v>
      </c>
    </row>
    <row r="213" ht="16" customHeight="1" spans="1:7">
      <c r="A213" s="13" t="s">
        <v>352</v>
      </c>
      <c r="B213" s="23">
        <v>95.49155</v>
      </c>
      <c r="C213" s="23">
        <v>29.8915166666667</v>
      </c>
      <c r="D213" s="10">
        <v>2637</v>
      </c>
      <c r="E213" s="11">
        <v>2.26</v>
      </c>
      <c r="F213" s="11">
        <v>0.09</v>
      </c>
      <c r="G213" s="14" t="s">
        <v>337</v>
      </c>
    </row>
    <row r="214" ht="16" customHeight="1" spans="1:7">
      <c r="A214" s="13" t="s">
        <v>1317</v>
      </c>
      <c r="B214" s="23">
        <v>95.1467166666667</v>
      </c>
      <c r="C214" s="23">
        <v>29.8901333333333</v>
      </c>
      <c r="D214" s="10">
        <v>1530</v>
      </c>
      <c r="E214" s="11">
        <v>0.22</v>
      </c>
      <c r="F214" s="11">
        <v>0.01</v>
      </c>
      <c r="G214" s="14" t="s">
        <v>337</v>
      </c>
    </row>
    <row r="215" ht="16" customHeight="1" spans="1:7">
      <c r="A215" s="13" t="s">
        <v>354</v>
      </c>
      <c r="B215" s="23">
        <v>95.5685166666667</v>
      </c>
      <c r="C215" s="23">
        <v>29.88875</v>
      </c>
      <c r="D215" s="10">
        <v>2695</v>
      </c>
      <c r="E215" s="11">
        <v>7.42</v>
      </c>
      <c r="F215" s="11">
        <v>0.52</v>
      </c>
      <c r="G215" s="14" t="s">
        <v>337</v>
      </c>
    </row>
    <row r="216" ht="16" customHeight="1" spans="1:7">
      <c r="A216" s="13" t="s">
        <v>1318</v>
      </c>
      <c r="B216" s="23">
        <v>94.7664666666667</v>
      </c>
      <c r="C216" s="23">
        <v>29.8367666666667</v>
      </c>
      <c r="D216" s="10">
        <v>3180</v>
      </c>
      <c r="E216" s="11">
        <v>1.92</v>
      </c>
      <c r="F216" s="11">
        <v>0.06</v>
      </c>
      <c r="G216" s="14" t="s">
        <v>337</v>
      </c>
    </row>
    <row r="217" ht="16" customHeight="1" spans="1:7">
      <c r="A217" s="13" t="s">
        <v>1319</v>
      </c>
      <c r="B217" s="23">
        <v>94.7715</v>
      </c>
      <c r="C217" s="23">
        <v>29.8347666666667</v>
      </c>
      <c r="D217" s="10">
        <v>3287</v>
      </c>
      <c r="E217" s="11">
        <v>4.66</v>
      </c>
      <c r="F217" s="11">
        <v>0.16</v>
      </c>
      <c r="G217" s="14" t="s">
        <v>337</v>
      </c>
    </row>
    <row r="218" ht="16" customHeight="1" spans="1:7">
      <c r="A218" s="13" t="s">
        <v>1320</v>
      </c>
      <c r="B218" s="23">
        <v>94.7866666666667</v>
      </c>
      <c r="C218" s="23">
        <v>29.8276</v>
      </c>
      <c r="D218" s="10">
        <v>3567</v>
      </c>
      <c r="E218" s="11">
        <v>1.25</v>
      </c>
      <c r="F218" s="11">
        <v>0.04</v>
      </c>
      <c r="G218" s="14" t="s">
        <v>337</v>
      </c>
    </row>
    <row r="219" ht="16" customHeight="1" spans="1:7">
      <c r="A219" s="13" t="s">
        <v>1321</v>
      </c>
      <c r="B219" s="23">
        <v>95.405</v>
      </c>
      <c r="C219" s="23">
        <v>29.8141666666667</v>
      </c>
      <c r="D219" s="10">
        <v>3290</v>
      </c>
      <c r="E219" s="11">
        <v>2.08</v>
      </c>
      <c r="F219" s="11">
        <v>0.09</v>
      </c>
      <c r="G219" s="14" t="s">
        <v>337</v>
      </c>
    </row>
    <row r="220" ht="16" customHeight="1" spans="1:7">
      <c r="A220" s="13" t="s">
        <v>1322</v>
      </c>
      <c r="B220" s="23">
        <v>95.6976166666667</v>
      </c>
      <c r="C220" s="23">
        <v>29.8092666666667</v>
      </c>
      <c r="D220" s="10">
        <v>3646</v>
      </c>
      <c r="E220" s="11">
        <v>8.94</v>
      </c>
      <c r="F220" s="11">
        <v>0.33</v>
      </c>
      <c r="G220" s="14" t="s">
        <v>337</v>
      </c>
    </row>
    <row r="221" ht="16" customHeight="1" spans="1:7">
      <c r="A221" s="13" t="s">
        <v>359</v>
      </c>
      <c r="B221" s="23">
        <v>94.4212</v>
      </c>
      <c r="C221" s="23">
        <v>29.8011666666667</v>
      </c>
      <c r="D221" s="10">
        <v>4080</v>
      </c>
      <c r="E221" s="11">
        <v>13.9</v>
      </c>
      <c r="F221" s="11">
        <v>0.3</v>
      </c>
      <c r="G221" s="14" t="s">
        <v>337</v>
      </c>
    </row>
    <row r="222" ht="16" customHeight="1" spans="1:7">
      <c r="A222" s="13" t="s">
        <v>1323</v>
      </c>
      <c r="B222" s="23">
        <v>95.9157166666667</v>
      </c>
      <c r="C222" s="23">
        <v>29.7836333333333</v>
      </c>
      <c r="D222" s="10">
        <v>2968</v>
      </c>
      <c r="E222" s="11">
        <v>12</v>
      </c>
      <c r="F222" s="11">
        <v>1.4</v>
      </c>
      <c r="G222" s="14" t="s">
        <v>337</v>
      </c>
    </row>
    <row r="223" ht="16" customHeight="1" spans="1:7">
      <c r="A223" s="13" t="s">
        <v>1324</v>
      </c>
      <c r="B223" s="23">
        <v>95.2975</v>
      </c>
      <c r="C223" s="23">
        <v>29.7783333333333</v>
      </c>
      <c r="D223" s="10">
        <v>1470</v>
      </c>
      <c r="E223" s="11">
        <v>0.56</v>
      </c>
      <c r="F223" s="11">
        <v>0.03</v>
      </c>
      <c r="G223" s="14" t="s">
        <v>337</v>
      </c>
    </row>
    <row r="224" ht="16" customHeight="1" spans="1:7">
      <c r="A224" s="13" t="s">
        <v>1325</v>
      </c>
      <c r="B224" s="23">
        <v>95.2085</v>
      </c>
      <c r="C224" s="23">
        <v>29.7663333333333</v>
      </c>
      <c r="D224" s="10">
        <v>3598</v>
      </c>
      <c r="E224" s="11">
        <v>0.5</v>
      </c>
      <c r="F224" s="11">
        <v>0.03</v>
      </c>
      <c r="G224" s="14" t="s">
        <v>337</v>
      </c>
    </row>
    <row r="225" ht="16" customHeight="1" spans="1:7">
      <c r="A225" s="13" t="s">
        <v>1326</v>
      </c>
      <c r="B225" s="23">
        <v>95.6851833333333</v>
      </c>
      <c r="C225" s="23">
        <v>29.7647666666667</v>
      </c>
      <c r="D225" s="10">
        <v>4286</v>
      </c>
      <c r="E225" s="11">
        <v>10.2</v>
      </c>
      <c r="F225" s="11">
        <v>0.4</v>
      </c>
      <c r="G225" s="14" t="s">
        <v>337</v>
      </c>
    </row>
    <row r="226" ht="16" customHeight="1" spans="1:7">
      <c r="A226" s="13" t="s">
        <v>1327</v>
      </c>
      <c r="B226" s="23">
        <v>95.1584333333333</v>
      </c>
      <c r="C226" s="23">
        <v>29.7581166666667</v>
      </c>
      <c r="D226" s="10">
        <v>2748</v>
      </c>
      <c r="E226" s="11">
        <v>0.72</v>
      </c>
      <c r="F226" s="11">
        <v>0.02</v>
      </c>
      <c r="G226" s="14" t="s">
        <v>337</v>
      </c>
    </row>
    <row r="227" ht="16" customHeight="1" spans="1:7">
      <c r="A227" s="13" t="s">
        <v>1328</v>
      </c>
      <c r="B227" s="23">
        <v>94.9599</v>
      </c>
      <c r="C227" s="23">
        <v>29.7546666666667</v>
      </c>
      <c r="D227" s="10">
        <v>2713</v>
      </c>
      <c r="E227" s="11">
        <v>0.27</v>
      </c>
      <c r="F227" s="11">
        <v>0.01</v>
      </c>
      <c r="G227" s="14" t="s">
        <v>337</v>
      </c>
    </row>
    <row r="228" ht="16" customHeight="1" spans="1:7">
      <c r="A228" s="13" t="s">
        <v>363</v>
      </c>
      <c r="B228" s="23">
        <v>94.1841833333333</v>
      </c>
      <c r="C228" s="23">
        <v>29.7522</v>
      </c>
      <c r="D228" s="10">
        <v>3090</v>
      </c>
      <c r="E228" s="11">
        <v>13.2</v>
      </c>
      <c r="F228" s="11">
        <v>0.4</v>
      </c>
      <c r="G228" s="14" t="s">
        <v>337</v>
      </c>
    </row>
    <row r="229" ht="16" customHeight="1" spans="1:7">
      <c r="A229" s="13" t="s">
        <v>1329</v>
      </c>
      <c r="B229" s="23">
        <v>94.7917</v>
      </c>
      <c r="C229" s="23">
        <v>29.7486</v>
      </c>
      <c r="D229" s="10">
        <v>4157</v>
      </c>
      <c r="E229" s="11">
        <v>1.28</v>
      </c>
      <c r="F229" s="11">
        <v>0.04</v>
      </c>
      <c r="G229" s="14" t="s">
        <v>337</v>
      </c>
    </row>
    <row r="230" ht="16" customHeight="1" spans="1:7">
      <c r="A230" s="13" t="s">
        <v>1330</v>
      </c>
      <c r="B230" s="23">
        <v>95.06515</v>
      </c>
      <c r="C230" s="23">
        <v>29.7423666666667</v>
      </c>
      <c r="D230" s="10">
        <v>2767</v>
      </c>
      <c r="E230" s="11">
        <v>0.38</v>
      </c>
      <c r="F230" s="11">
        <v>0.01</v>
      </c>
      <c r="G230" s="14" t="s">
        <v>337</v>
      </c>
    </row>
    <row r="231" ht="16" customHeight="1" spans="1:7">
      <c r="A231" s="13" t="s">
        <v>1331</v>
      </c>
      <c r="B231" s="23">
        <v>94.7182666666667</v>
      </c>
      <c r="C231" s="23">
        <v>29.73175</v>
      </c>
      <c r="D231" s="10">
        <v>3380</v>
      </c>
      <c r="E231" s="11">
        <v>5.31</v>
      </c>
      <c r="F231" s="11">
        <v>0.16</v>
      </c>
      <c r="G231" s="14" t="s">
        <v>337</v>
      </c>
    </row>
    <row r="232" ht="16" customHeight="1" spans="1:7">
      <c r="A232" s="13" t="s">
        <v>1332</v>
      </c>
      <c r="B232" s="23">
        <v>92.0395666666667</v>
      </c>
      <c r="C232" s="23">
        <v>29.7167333333333</v>
      </c>
      <c r="D232" s="10">
        <v>4146</v>
      </c>
      <c r="E232" s="11">
        <v>39.3</v>
      </c>
      <c r="F232" s="11">
        <v>1.5</v>
      </c>
      <c r="G232" s="14" t="s">
        <v>337</v>
      </c>
    </row>
    <row r="233" ht="16" customHeight="1" spans="1:7">
      <c r="A233" s="13" t="s">
        <v>367</v>
      </c>
      <c r="B233" s="23">
        <v>94.3887</v>
      </c>
      <c r="C233" s="23">
        <v>29.6901166666667</v>
      </c>
      <c r="D233" s="10">
        <v>3224</v>
      </c>
      <c r="E233" s="11">
        <v>9.92</v>
      </c>
      <c r="F233" s="11">
        <v>0.34</v>
      </c>
      <c r="G233" s="14" t="s">
        <v>337</v>
      </c>
    </row>
    <row r="234" ht="16" customHeight="1" spans="1:7">
      <c r="A234" s="13" t="s">
        <v>369</v>
      </c>
      <c r="B234" s="23">
        <v>94.6012833333333</v>
      </c>
      <c r="C234" s="23">
        <v>29.6456833333333</v>
      </c>
      <c r="D234" s="10">
        <v>4677</v>
      </c>
      <c r="E234" s="11">
        <v>9.18</v>
      </c>
      <c r="F234" s="11">
        <v>0.32</v>
      </c>
      <c r="G234" s="14" t="s">
        <v>337</v>
      </c>
    </row>
    <row r="235" ht="16" customHeight="1" spans="1:7">
      <c r="A235" s="13" t="s">
        <v>1333</v>
      </c>
      <c r="B235" s="23">
        <v>94.9267833333333</v>
      </c>
      <c r="C235" s="23">
        <v>29.6319</v>
      </c>
      <c r="D235" s="10">
        <v>2984</v>
      </c>
      <c r="E235" s="11">
        <v>1.15</v>
      </c>
      <c r="F235" s="11">
        <v>0.04</v>
      </c>
      <c r="G235" s="14" t="s">
        <v>337</v>
      </c>
    </row>
    <row r="236" ht="16" customHeight="1" spans="1:7">
      <c r="A236" s="13" t="s">
        <v>370</v>
      </c>
      <c r="B236" s="23">
        <v>94.7106166666667</v>
      </c>
      <c r="C236" s="23">
        <v>29.63175</v>
      </c>
      <c r="D236" s="10">
        <v>4179</v>
      </c>
      <c r="E236" s="11">
        <v>5.63</v>
      </c>
      <c r="F236" s="11">
        <v>0.26</v>
      </c>
      <c r="G236" s="14" t="s">
        <v>337</v>
      </c>
    </row>
    <row r="237" ht="16" customHeight="1" spans="1:7">
      <c r="A237" s="13" t="s">
        <v>1334</v>
      </c>
      <c r="B237" s="23">
        <v>95.4005833333333</v>
      </c>
      <c r="C237" s="23">
        <v>29.6223833333333</v>
      </c>
      <c r="D237" s="10">
        <v>1990</v>
      </c>
      <c r="E237" s="11">
        <v>0.57</v>
      </c>
      <c r="F237" s="11">
        <v>0.06</v>
      </c>
      <c r="G237" s="14" t="s">
        <v>337</v>
      </c>
    </row>
    <row r="238" ht="16" customHeight="1" spans="1:7">
      <c r="A238" s="13" t="s">
        <v>372</v>
      </c>
      <c r="B238" s="23">
        <v>94.7174833333333</v>
      </c>
      <c r="C238" s="23">
        <v>29.6105833333333</v>
      </c>
      <c r="D238" s="10">
        <v>3811</v>
      </c>
      <c r="E238" s="11">
        <v>4.45</v>
      </c>
      <c r="F238" s="11">
        <v>0.17</v>
      </c>
      <c r="G238" s="14" t="s">
        <v>337</v>
      </c>
    </row>
    <row r="239" ht="16" customHeight="1" spans="1:7">
      <c r="A239" s="13" t="s">
        <v>373</v>
      </c>
      <c r="B239" s="23">
        <v>94.5754833333333</v>
      </c>
      <c r="C239" s="23">
        <v>29.5663166666667</v>
      </c>
      <c r="D239" s="10">
        <v>3911</v>
      </c>
      <c r="E239" s="11">
        <v>8.56</v>
      </c>
      <c r="F239" s="11">
        <v>0.29</v>
      </c>
      <c r="G239" s="14" t="s">
        <v>337</v>
      </c>
    </row>
    <row r="240" ht="16" customHeight="1" spans="1:7">
      <c r="A240" s="13" t="s">
        <v>1335</v>
      </c>
      <c r="B240" s="23">
        <v>95.41375</v>
      </c>
      <c r="C240" s="23">
        <v>29.56375</v>
      </c>
      <c r="D240" s="10">
        <v>1900</v>
      </c>
      <c r="E240" s="11">
        <v>1.06</v>
      </c>
      <c r="F240" s="11">
        <v>0.04</v>
      </c>
      <c r="G240" s="14" t="s">
        <v>337</v>
      </c>
    </row>
    <row r="241" ht="16" customHeight="1" spans="1:7">
      <c r="A241" s="13" t="s">
        <v>1336</v>
      </c>
      <c r="B241" s="23">
        <v>94.8926333333333</v>
      </c>
      <c r="C241" s="23">
        <v>29.53975</v>
      </c>
      <c r="D241" s="10">
        <v>3113</v>
      </c>
      <c r="E241" s="11">
        <v>1.33</v>
      </c>
      <c r="F241" s="11">
        <v>0.04</v>
      </c>
      <c r="G241" s="14" t="s">
        <v>337</v>
      </c>
    </row>
    <row r="242" ht="16" customHeight="1" spans="1:7">
      <c r="A242" s="13" t="s">
        <v>375</v>
      </c>
      <c r="B242" s="23">
        <v>94.4296833333333</v>
      </c>
      <c r="C242" s="23">
        <v>29.5270833333333</v>
      </c>
      <c r="D242" s="10">
        <v>2954</v>
      </c>
      <c r="E242" s="11">
        <v>9.39</v>
      </c>
      <c r="F242" s="11">
        <v>0.57</v>
      </c>
      <c r="G242" s="14" t="s">
        <v>337</v>
      </c>
    </row>
    <row r="243" ht="16" customHeight="1" spans="1:7">
      <c r="A243" s="13" t="s">
        <v>376</v>
      </c>
      <c r="B243" s="23">
        <v>94.2598333333333</v>
      </c>
      <c r="C243" s="23">
        <v>29.5042666666667</v>
      </c>
      <c r="D243" s="10">
        <v>3877</v>
      </c>
      <c r="E243" s="11">
        <v>9.94</v>
      </c>
      <c r="F243" s="11">
        <v>0.42</v>
      </c>
      <c r="G243" s="14" t="s">
        <v>337</v>
      </c>
    </row>
    <row r="244" ht="16" customHeight="1" spans="1:7">
      <c r="A244" s="13" t="s">
        <v>377</v>
      </c>
      <c r="B244" s="23">
        <v>94.2216666666667</v>
      </c>
      <c r="C244" s="23">
        <v>29.50365</v>
      </c>
      <c r="D244" s="10">
        <v>4258</v>
      </c>
      <c r="E244" s="11">
        <v>8.51</v>
      </c>
      <c r="F244" s="11">
        <v>0.34</v>
      </c>
      <c r="G244" s="14" t="s">
        <v>337</v>
      </c>
    </row>
    <row r="245" ht="16" customHeight="1" spans="1:7">
      <c r="A245" s="13" t="s">
        <v>378</v>
      </c>
      <c r="B245" s="23">
        <v>94.2751833333333</v>
      </c>
      <c r="C245" s="23">
        <v>29.5032166666667</v>
      </c>
      <c r="D245" s="10">
        <v>3738</v>
      </c>
      <c r="E245" s="11">
        <v>9.01</v>
      </c>
      <c r="F245" s="11">
        <v>0.47</v>
      </c>
      <c r="G245" s="14" t="s">
        <v>337</v>
      </c>
    </row>
    <row r="246" ht="16" customHeight="1" spans="1:7">
      <c r="A246" s="13" t="s">
        <v>1337</v>
      </c>
      <c r="B246" s="23">
        <v>94.3164</v>
      </c>
      <c r="C246" s="23">
        <v>29.4911833333333</v>
      </c>
      <c r="D246" s="10">
        <v>3285</v>
      </c>
      <c r="E246" s="11">
        <v>8.49</v>
      </c>
      <c r="F246" s="11">
        <v>0.5</v>
      </c>
      <c r="G246" s="14" t="s">
        <v>337</v>
      </c>
    </row>
    <row r="247" ht="16" customHeight="1" spans="1:7">
      <c r="A247" s="13" t="s">
        <v>383</v>
      </c>
      <c r="B247" s="23">
        <v>94.56495</v>
      </c>
      <c r="C247" s="23">
        <v>29.4890333333333</v>
      </c>
      <c r="D247" s="10">
        <v>2940</v>
      </c>
      <c r="E247" s="11">
        <v>5.49</v>
      </c>
      <c r="F247" s="11">
        <v>0.27</v>
      </c>
      <c r="G247" s="14" t="s">
        <v>337</v>
      </c>
    </row>
    <row r="248" ht="16" customHeight="1" spans="1:7">
      <c r="A248" s="13" t="s">
        <v>1338</v>
      </c>
      <c r="B248" s="23">
        <v>94.9466</v>
      </c>
      <c r="C248" s="23">
        <v>29.4875</v>
      </c>
      <c r="D248" s="10">
        <v>4227</v>
      </c>
      <c r="E248" s="11">
        <v>1.48</v>
      </c>
      <c r="F248" s="11">
        <v>0.06</v>
      </c>
      <c r="G248" s="14" t="s">
        <v>337</v>
      </c>
    </row>
    <row r="249" ht="16" customHeight="1" spans="1:7">
      <c r="A249" s="13" t="s">
        <v>1339</v>
      </c>
      <c r="B249" s="23">
        <v>94.83285</v>
      </c>
      <c r="C249" s="23">
        <v>29.4807333333333</v>
      </c>
      <c r="D249" s="10">
        <v>3057</v>
      </c>
      <c r="E249" s="11">
        <v>2.48</v>
      </c>
      <c r="F249" s="11">
        <v>0.09</v>
      </c>
      <c r="G249" s="14" t="s">
        <v>337</v>
      </c>
    </row>
    <row r="250" ht="16" customHeight="1" spans="1:7">
      <c r="A250" s="13" t="s">
        <v>1340</v>
      </c>
      <c r="B250" s="23">
        <v>94.7627166666667</v>
      </c>
      <c r="C250" s="23">
        <v>29.4683166666667</v>
      </c>
      <c r="D250" s="10">
        <v>3097</v>
      </c>
      <c r="E250" s="11">
        <v>2.76</v>
      </c>
      <c r="F250" s="11">
        <v>0.11</v>
      </c>
      <c r="G250" s="14" t="s">
        <v>337</v>
      </c>
    </row>
    <row r="251" ht="16" customHeight="1" spans="1:7">
      <c r="A251" s="13" t="s">
        <v>1341</v>
      </c>
      <c r="B251" s="23">
        <v>94.6493</v>
      </c>
      <c r="C251" s="23">
        <v>29.4670666666667</v>
      </c>
      <c r="D251" s="10">
        <v>2931</v>
      </c>
      <c r="E251" s="11">
        <v>3.52</v>
      </c>
      <c r="F251" s="11">
        <v>0.15</v>
      </c>
      <c r="G251" s="14" t="s">
        <v>337</v>
      </c>
    </row>
    <row r="252" ht="16" customHeight="1" spans="1:7">
      <c r="A252" s="13" t="s">
        <v>1342</v>
      </c>
      <c r="B252" s="23">
        <v>94.4266</v>
      </c>
      <c r="C252" s="23">
        <v>29.45865</v>
      </c>
      <c r="D252" s="10">
        <v>2960</v>
      </c>
      <c r="E252" s="11">
        <v>6.92</v>
      </c>
      <c r="F252" s="11">
        <v>0.39</v>
      </c>
      <c r="G252" s="14" t="s">
        <v>337</v>
      </c>
    </row>
    <row r="253" ht="16" customHeight="1" spans="1:7">
      <c r="A253" s="13" t="s">
        <v>390</v>
      </c>
      <c r="B253" s="23">
        <v>94.2628166666667</v>
      </c>
      <c r="C253" s="23">
        <v>29.3714666666667</v>
      </c>
      <c r="D253" s="10">
        <v>3703</v>
      </c>
      <c r="E253" s="11">
        <v>6.34</v>
      </c>
      <c r="F253" s="11">
        <v>0.23</v>
      </c>
      <c r="G253" s="14" t="s">
        <v>337</v>
      </c>
    </row>
    <row r="254" ht="16" customHeight="1" spans="1:7">
      <c r="A254" s="13" t="s">
        <v>396</v>
      </c>
      <c r="B254" s="23">
        <v>94.4147</v>
      </c>
      <c r="C254" s="23">
        <v>29.3389</v>
      </c>
      <c r="D254" s="10">
        <v>2964</v>
      </c>
      <c r="E254" s="11">
        <v>5.67</v>
      </c>
      <c r="F254" s="11">
        <v>0.22</v>
      </c>
      <c r="G254" s="14" t="s">
        <v>337</v>
      </c>
    </row>
    <row r="255" ht="16" customHeight="1" spans="1:7">
      <c r="A255" s="13" t="s">
        <v>1343</v>
      </c>
      <c r="B255" s="23">
        <v>95.3452166666667</v>
      </c>
      <c r="C255" s="23">
        <v>29.31995</v>
      </c>
      <c r="D255" s="10">
        <v>1059</v>
      </c>
      <c r="E255" s="11">
        <v>12.1</v>
      </c>
      <c r="F255" s="11">
        <v>1.4</v>
      </c>
      <c r="G255" s="14" t="s">
        <v>337</v>
      </c>
    </row>
    <row r="256" ht="16" customHeight="1" spans="1:7">
      <c r="A256" s="13" t="s">
        <v>1344</v>
      </c>
      <c r="B256" s="23">
        <v>94.5264166666667</v>
      </c>
      <c r="C256" s="23">
        <v>29.2467333333333</v>
      </c>
      <c r="D256" s="10">
        <v>3629</v>
      </c>
      <c r="E256" s="11">
        <v>5.96</v>
      </c>
      <c r="F256" s="11">
        <v>0.25</v>
      </c>
      <c r="G256" s="14" t="s">
        <v>337</v>
      </c>
    </row>
    <row r="257" ht="16" customHeight="1" spans="1:7">
      <c r="A257" s="13" t="s">
        <v>400</v>
      </c>
      <c r="B257" s="23">
        <v>94.2907</v>
      </c>
      <c r="C257" s="23">
        <v>29.2233166666667</v>
      </c>
      <c r="D257" s="10">
        <v>3100</v>
      </c>
      <c r="E257" s="11">
        <v>5.96</v>
      </c>
      <c r="F257" s="11">
        <v>0.24</v>
      </c>
      <c r="G257" s="14" t="s">
        <v>337</v>
      </c>
    </row>
    <row r="258" ht="16" customHeight="1" spans="1:7">
      <c r="A258" s="13" t="s">
        <v>404</v>
      </c>
      <c r="B258" s="23">
        <v>93.94445</v>
      </c>
      <c r="C258" s="23">
        <v>29.1800666666667</v>
      </c>
      <c r="D258" s="10">
        <v>3068</v>
      </c>
      <c r="E258" s="11">
        <v>8.78</v>
      </c>
      <c r="F258" s="11">
        <v>0.34</v>
      </c>
      <c r="G258" s="14" t="s">
        <v>337</v>
      </c>
    </row>
    <row r="259" ht="16" customHeight="1" spans="1:7">
      <c r="A259" s="13" t="s">
        <v>405</v>
      </c>
      <c r="B259" s="23">
        <v>94.2479666666667</v>
      </c>
      <c r="C259" s="23">
        <v>29.1204833333333</v>
      </c>
      <c r="D259" s="10">
        <v>3173</v>
      </c>
      <c r="E259" s="11">
        <v>5.75</v>
      </c>
      <c r="F259" s="11">
        <v>0.26</v>
      </c>
      <c r="G259" s="14" t="s">
        <v>337</v>
      </c>
    </row>
    <row r="260" ht="16" customHeight="1" spans="1:7">
      <c r="A260" s="13" t="s">
        <v>1345</v>
      </c>
      <c r="B260" s="23">
        <v>94.2196166666667</v>
      </c>
      <c r="C260" s="23">
        <v>29.0867666666667</v>
      </c>
      <c r="D260" s="10">
        <v>3132</v>
      </c>
      <c r="E260" s="11">
        <v>6.36</v>
      </c>
      <c r="F260" s="11">
        <v>0.32</v>
      </c>
      <c r="G260" s="14" t="s">
        <v>337</v>
      </c>
    </row>
    <row r="261" spans="1:7">
      <c r="A261" s="13" t="s">
        <v>1346</v>
      </c>
      <c r="B261" s="23">
        <v>94.2353333333333</v>
      </c>
      <c r="C261" s="23">
        <v>29.0449833333333</v>
      </c>
      <c r="D261" s="10">
        <v>3163</v>
      </c>
      <c r="E261" s="11">
        <v>6.45</v>
      </c>
      <c r="F261" s="11">
        <v>0.33</v>
      </c>
      <c r="G261" s="14" t="s">
        <v>337</v>
      </c>
    </row>
    <row r="262" spans="1:7">
      <c r="A262" s="13" t="s">
        <v>1347</v>
      </c>
      <c r="B262" s="23">
        <v>94.9222666666667</v>
      </c>
      <c r="C262" s="23">
        <v>29.0575166666667</v>
      </c>
      <c r="D262" s="10">
        <v>584</v>
      </c>
      <c r="E262" s="11">
        <v>9.74</v>
      </c>
      <c r="F262" s="11">
        <v>1.13</v>
      </c>
      <c r="G262" s="14" t="s">
        <v>337</v>
      </c>
    </row>
    <row r="263" spans="1:7">
      <c r="A263" s="13" t="s">
        <v>1348</v>
      </c>
      <c r="B263" s="23">
        <v>94.7480833333333</v>
      </c>
      <c r="C263" s="23">
        <v>28.8549166666667</v>
      </c>
      <c r="D263" s="10">
        <v>482</v>
      </c>
      <c r="E263" s="11">
        <v>5.34</v>
      </c>
      <c r="F263" s="11">
        <v>0.62</v>
      </c>
      <c r="G263" s="14" t="s">
        <v>337</v>
      </c>
    </row>
    <row r="264" spans="1:7">
      <c r="A264" s="13" t="s">
        <v>1349</v>
      </c>
      <c r="B264" s="23">
        <v>95.0903833333333</v>
      </c>
      <c r="C264" s="23">
        <v>28.4672833333333</v>
      </c>
      <c r="D264" s="10">
        <v>464</v>
      </c>
      <c r="E264" s="11">
        <v>7.71</v>
      </c>
      <c r="F264" s="11">
        <v>4.68</v>
      </c>
      <c r="G264" s="14" t="s">
        <v>337</v>
      </c>
    </row>
    <row r="265" spans="1:7">
      <c r="A265" s="12" t="s">
        <v>417</v>
      </c>
      <c r="B265" s="23">
        <v>101.376</v>
      </c>
      <c r="C265" s="23">
        <v>30.032</v>
      </c>
      <c r="D265" s="26">
        <v>4283</v>
      </c>
      <c r="E265" s="25">
        <v>139.8</v>
      </c>
      <c r="F265" s="24">
        <v>28.2</v>
      </c>
      <c r="G265" s="14" t="s">
        <v>418</v>
      </c>
    </row>
    <row r="266" spans="1:7">
      <c r="A266" s="12" t="s">
        <v>419</v>
      </c>
      <c r="B266" s="23">
        <v>101.396</v>
      </c>
      <c r="C266" s="23">
        <v>30.016</v>
      </c>
      <c r="D266" s="26">
        <v>4274</v>
      </c>
      <c r="E266" s="25">
        <v>129.2</v>
      </c>
      <c r="F266" s="24">
        <v>49.6</v>
      </c>
      <c r="G266" s="14" t="s">
        <v>418</v>
      </c>
    </row>
    <row r="267" spans="1:7">
      <c r="A267" s="12" t="s">
        <v>420</v>
      </c>
      <c r="B267" s="23">
        <v>101.569</v>
      </c>
      <c r="C267" s="23">
        <v>29.888</v>
      </c>
      <c r="D267" s="26">
        <v>3480</v>
      </c>
      <c r="E267" s="25">
        <v>103.8</v>
      </c>
      <c r="F267" s="24">
        <v>5.8</v>
      </c>
      <c r="G267" s="14" t="s">
        <v>418</v>
      </c>
    </row>
    <row r="268" spans="1:7">
      <c r="A268" s="12" t="s">
        <v>421</v>
      </c>
      <c r="B268" s="23">
        <v>101.424</v>
      </c>
      <c r="C268" s="23">
        <v>29.224</v>
      </c>
      <c r="D268" s="26">
        <v>3666</v>
      </c>
      <c r="E268" s="24">
        <v>30.2</v>
      </c>
      <c r="F268" s="24">
        <v>1.5</v>
      </c>
      <c r="G268" s="27" t="s">
        <v>418</v>
      </c>
    </row>
    <row r="269" spans="1:7">
      <c r="A269" s="12" t="s">
        <v>422</v>
      </c>
      <c r="B269" s="23">
        <v>101.42</v>
      </c>
      <c r="C269" s="23">
        <v>29.226</v>
      </c>
      <c r="D269" s="26">
        <v>3863</v>
      </c>
      <c r="E269" s="24">
        <v>33.2</v>
      </c>
      <c r="F269" s="24">
        <v>1.7</v>
      </c>
      <c r="G269" s="27" t="s">
        <v>418</v>
      </c>
    </row>
    <row r="270" spans="1:7">
      <c r="A270" s="12" t="s">
        <v>423</v>
      </c>
      <c r="B270" s="23">
        <v>101.417</v>
      </c>
      <c r="C270" s="23">
        <v>29.227</v>
      </c>
      <c r="D270" s="26">
        <v>4013</v>
      </c>
      <c r="E270" s="24">
        <v>29.4</v>
      </c>
      <c r="F270" s="24">
        <v>2.8</v>
      </c>
      <c r="G270" s="27" t="s">
        <v>418</v>
      </c>
    </row>
    <row r="271" spans="1:7">
      <c r="A271" s="12" t="s">
        <v>424</v>
      </c>
      <c r="B271" s="23">
        <v>101.415</v>
      </c>
      <c r="C271" s="23">
        <v>29.227</v>
      </c>
      <c r="D271" s="26">
        <v>4153</v>
      </c>
      <c r="E271" s="24">
        <v>58.2</v>
      </c>
      <c r="F271" s="24">
        <v>19.2</v>
      </c>
      <c r="G271" s="27" t="s">
        <v>418</v>
      </c>
    </row>
    <row r="272" spans="1:7">
      <c r="A272" s="12" t="s">
        <v>426</v>
      </c>
      <c r="B272" s="23">
        <v>101.412</v>
      </c>
      <c r="C272" s="23">
        <v>29.218</v>
      </c>
      <c r="D272" s="26">
        <v>4445</v>
      </c>
      <c r="E272" s="24">
        <v>33.3</v>
      </c>
      <c r="F272" s="24">
        <v>8.5</v>
      </c>
      <c r="G272" s="27" t="s">
        <v>418</v>
      </c>
    </row>
    <row r="273" spans="1:7">
      <c r="A273" s="12" t="s">
        <v>427</v>
      </c>
      <c r="B273" s="23">
        <v>101.408</v>
      </c>
      <c r="C273" s="23">
        <v>29.217</v>
      </c>
      <c r="D273" s="26">
        <v>4602</v>
      </c>
      <c r="E273" s="24">
        <v>31.8</v>
      </c>
      <c r="F273" s="24">
        <v>1.9</v>
      </c>
      <c r="G273" s="27" t="s">
        <v>418</v>
      </c>
    </row>
    <row r="274" spans="1:7">
      <c r="A274" s="12" t="s">
        <v>428</v>
      </c>
      <c r="B274" s="23">
        <v>101.408</v>
      </c>
      <c r="C274" s="23">
        <v>29.214</v>
      </c>
      <c r="D274" s="26">
        <v>4800</v>
      </c>
      <c r="E274" s="24">
        <v>32.9</v>
      </c>
      <c r="F274" s="24">
        <v>2.8</v>
      </c>
      <c r="G274" s="14" t="s">
        <v>418</v>
      </c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8"/>
  <sheetViews>
    <sheetView tabSelected="1" zoomScale="70" zoomScaleNormal="70" workbookViewId="0">
      <selection activeCell="L14" sqref="L14"/>
    </sheetView>
  </sheetViews>
  <sheetFormatPr defaultColWidth="8.66666666666667" defaultRowHeight="15.5" outlineLevelCol="6"/>
  <cols>
    <col min="1" max="1" width="9.5" style="1" customWidth="1"/>
    <col min="2" max="2" width="10.5" style="2" customWidth="1"/>
    <col min="3" max="3" width="8.66666666666667" style="2" customWidth="1"/>
    <col min="4" max="4" width="9.75" style="3" customWidth="1"/>
    <col min="5" max="5" width="9" style="4" customWidth="1"/>
    <col min="6" max="6" width="8" style="5" customWidth="1"/>
    <col min="7" max="7" width="26.6666666666667" style="1" customWidth="1"/>
    <col min="8" max="243" width="9.16666666666667" style="6"/>
    <col min="244" max="16384" width="8.66666666666667" style="6"/>
  </cols>
  <sheetData>
    <row r="1" spans="1:7">
      <c r="A1" s="7" t="s">
        <v>1350</v>
      </c>
      <c r="B1" s="7"/>
      <c r="C1" s="7"/>
      <c r="D1" s="7"/>
      <c r="E1" s="7"/>
      <c r="F1" s="7"/>
      <c r="G1" s="7"/>
    </row>
    <row r="2" ht="16" customHeight="1" spans="1:7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7</v>
      </c>
    </row>
    <row r="3" ht="16" customHeight="1" spans="1:7">
      <c r="A3" s="13" t="s">
        <v>454</v>
      </c>
      <c r="B3" s="9">
        <v>103.19</v>
      </c>
      <c r="C3" s="9">
        <v>31.76</v>
      </c>
      <c r="D3" s="10">
        <v>3950</v>
      </c>
      <c r="E3" s="11">
        <v>68</v>
      </c>
      <c r="F3" s="11">
        <v>8</v>
      </c>
      <c r="G3" s="12" t="s">
        <v>446</v>
      </c>
    </row>
    <row r="4" ht="16" customHeight="1" spans="1:7">
      <c r="A4" s="13" t="s">
        <v>456</v>
      </c>
      <c r="B4" s="9">
        <v>103.19</v>
      </c>
      <c r="C4" s="9">
        <v>31.76</v>
      </c>
      <c r="D4" s="10">
        <v>2750</v>
      </c>
      <c r="E4" s="11">
        <v>49</v>
      </c>
      <c r="F4" s="11">
        <v>14</v>
      </c>
      <c r="G4" s="12" t="s">
        <v>446</v>
      </c>
    </row>
    <row r="5" ht="16" customHeight="1" spans="1:7">
      <c r="A5" s="13" t="s">
        <v>457</v>
      </c>
      <c r="B5" s="9">
        <v>103.12</v>
      </c>
      <c r="C5" s="9">
        <v>31.66</v>
      </c>
      <c r="D5" s="10">
        <v>2400</v>
      </c>
      <c r="E5" s="11">
        <v>38</v>
      </c>
      <c r="F5" s="11">
        <v>4</v>
      </c>
      <c r="G5" s="12" t="s">
        <v>446</v>
      </c>
    </row>
    <row r="6" ht="16" customHeight="1" spans="1:7">
      <c r="A6" s="13" t="s">
        <v>458</v>
      </c>
      <c r="B6" s="9">
        <v>103.42</v>
      </c>
      <c r="C6" s="9">
        <v>31.06</v>
      </c>
      <c r="D6" s="10">
        <v>950</v>
      </c>
      <c r="E6" s="11">
        <v>110</v>
      </c>
      <c r="F6" s="11">
        <v>14</v>
      </c>
      <c r="G6" s="12" t="s">
        <v>446</v>
      </c>
    </row>
    <row r="7" ht="16" customHeight="1" spans="1:7">
      <c r="A7" s="12" t="s">
        <v>60</v>
      </c>
      <c r="B7" s="9">
        <v>102.82</v>
      </c>
      <c r="C7" s="9">
        <v>30.37</v>
      </c>
      <c r="D7" s="10">
        <v>1175</v>
      </c>
      <c r="E7" s="11">
        <v>14.2</v>
      </c>
      <c r="F7" s="11">
        <v>0.8</v>
      </c>
      <c r="G7" s="14" t="s">
        <v>58</v>
      </c>
    </row>
    <row r="8" ht="16" customHeight="1" spans="1:7">
      <c r="A8" s="12" t="s">
        <v>65</v>
      </c>
      <c r="B8" s="9">
        <v>102.76</v>
      </c>
      <c r="C8" s="9">
        <v>30.42</v>
      </c>
      <c r="D8" s="10">
        <v>1062</v>
      </c>
      <c r="E8" s="11">
        <v>10.9</v>
      </c>
      <c r="F8" s="11">
        <v>0.7</v>
      </c>
      <c r="G8" s="14" t="s">
        <v>58</v>
      </c>
    </row>
    <row r="9" ht="16" customHeight="1" spans="1:7">
      <c r="A9" s="12" t="s">
        <v>66</v>
      </c>
      <c r="B9" s="9">
        <v>102.88</v>
      </c>
      <c r="C9" s="9">
        <v>30.58</v>
      </c>
      <c r="D9" s="10">
        <v>1575</v>
      </c>
      <c r="E9" s="11">
        <v>13.4</v>
      </c>
      <c r="F9" s="11">
        <v>0.7</v>
      </c>
      <c r="G9" s="14" t="s">
        <v>58</v>
      </c>
    </row>
    <row r="10" ht="16" customHeight="1" spans="1:7">
      <c r="A10" s="12" t="s">
        <v>67</v>
      </c>
      <c r="B10" s="9">
        <v>102.84</v>
      </c>
      <c r="C10" s="9">
        <v>30.51</v>
      </c>
      <c r="D10" s="10">
        <v>1800</v>
      </c>
      <c r="E10" s="11">
        <v>13.6</v>
      </c>
      <c r="F10" s="11">
        <v>1.3</v>
      </c>
      <c r="G10" s="14" t="s">
        <v>58</v>
      </c>
    </row>
    <row r="11" ht="16" customHeight="1" spans="1:7">
      <c r="A11" s="12" t="s">
        <v>1351</v>
      </c>
      <c r="B11" s="9">
        <v>102.89</v>
      </c>
      <c r="C11" s="9">
        <v>30.56</v>
      </c>
      <c r="D11" s="10">
        <v>1490</v>
      </c>
      <c r="E11" s="11">
        <v>11.9</v>
      </c>
      <c r="F11" s="11">
        <v>1.3</v>
      </c>
      <c r="G11" s="14" t="s">
        <v>58</v>
      </c>
    </row>
    <row r="12" ht="16" customHeight="1" spans="1:7">
      <c r="A12" s="12" t="s">
        <v>1352</v>
      </c>
      <c r="B12" s="9">
        <v>102.79</v>
      </c>
      <c r="C12" s="9">
        <v>30.4</v>
      </c>
      <c r="D12" s="10">
        <v>1088</v>
      </c>
      <c r="E12" s="11">
        <v>74</v>
      </c>
      <c r="F12" s="11">
        <v>5</v>
      </c>
      <c r="G12" s="15" t="s">
        <v>656</v>
      </c>
    </row>
    <row r="13" ht="16" customHeight="1" spans="1:7">
      <c r="A13" s="12" t="s">
        <v>1353</v>
      </c>
      <c r="B13" s="9">
        <v>102.8</v>
      </c>
      <c r="C13" s="9">
        <v>30.32</v>
      </c>
      <c r="D13" s="10">
        <v>924</v>
      </c>
      <c r="E13" s="11">
        <v>303</v>
      </c>
      <c r="F13" s="11">
        <v>22</v>
      </c>
      <c r="G13" s="15" t="s">
        <v>656</v>
      </c>
    </row>
    <row r="14" ht="16" customHeight="1" spans="1:7">
      <c r="A14" s="12" t="s">
        <v>1354</v>
      </c>
      <c r="B14" s="9">
        <v>102.66</v>
      </c>
      <c r="C14" s="9">
        <v>30.06</v>
      </c>
      <c r="D14" s="10">
        <v>888</v>
      </c>
      <c r="E14" s="11">
        <v>273</v>
      </c>
      <c r="F14" s="11">
        <v>19</v>
      </c>
      <c r="G14" s="15" t="s">
        <v>656</v>
      </c>
    </row>
    <row r="15" ht="16" customHeight="1" spans="1:7">
      <c r="A15" s="12" t="s">
        <v>1355</v>
      </c>
      <c r="B15" s="9">
        <v>102.47</v>
      </c>
      <c r="C15" s="9">
        <v>29.95</v>
      </c>
      <c r="D15" s="10">
        <v>1251</v>
      </c>
      <c r="E15" s="11">
        <v>194</v>
      </c>
      <c r="F15" s="11">
        <v>14</v>
      </c>
      <c r="G15" s="15" t="s">
        <v>656</v>
      </c>
    </row>
    <row r="16" ht="16" customHeight="1" spans="1:7">
      <c r="A16" s="13" t="s">
        <v>721</v>
      </c>
      <c r="B16" s="9">
        <v>90.7149166666667</v>
      </c>
      <c r="C16" s="9">
        <v>31.2866944444444</v>
      </c>
      <c r="D16" s="10">
        <v>4667</v>
      </c>
      <c r="E16" s="11">
        <v>99.3</v>
      </c>
      <c r="F16" s="11">
        <v>5.2</v>
      </c>
      <c r="G16" s="14" t="s">
        <v>722</v>
      </c>
    </row>
    <row r="17" ht="16" customHeight="1" spans="1:7">
      <c r="A17" s="13" t="s">
        <v>723</v>
      </c>
      <c r="B17" s="9">
        <v>89.9288611111111</v>
      </c>
      <c r="C17" s="9">
        <v>31.4881111111111</v>
      </c>
      <c r="D17" s="10">
        <v>4700</v>
      </c>
      <c r="E17" s="11">
        <v>92.7</v>
      </c>
      <c r="F17" s="11">
        <v>4.5</v>
      </c>
      <c r="G17" s="14" t="s">
        <v>722</v>
      </c>
    </row>
    <row r="18" ht="16" customHeight="1" spans="1:7">
      <c r="A18" s="13" t="s">
        <v>724</v>
      </c>
      <c r="B18" s="9">
        <v>89.8398611111111</v>
      </c>
      <c r="C18" s="9">
        <v>31.4825277777778</v>
      </c>
      <c r="D18" s="10">
        <v>4741</v>
      </c>
      <c r="E18" s="11">
        <v>99.9</v>
      </c>
      <c r="F18" s="11">
        <v>5.1</v>
      </c>
      <c r="G18" s="14" t="s">
        <v>722</v>
      </c>
    </row>
    <row r="19" ht="16" customHeight="1" spans="1:7">
      <c r="A19" s="13" t="s">
        <v>725</v>
      </c>
      <c r="B19" s="9">
        <v>89.15575</v>
      </c>
      <c r="C19" s="9">
        <v>32.0326111111111</v>
      </c>
      <c r="D19" s="10">
        <v>4564</v>
      </c>
      <c r="E19" s="11">
        <v>139.9</v>
      </c>
      <c r="F19" s="11">
        <v>8.7</v>
      </c>
      <c r="G19" s="14" t="s">
        <v>722</v>
      </c>
    </row>
    <row r="20" ht="16" customHeight="1" spans="1:7">
      <c r="A20" s="13" t="s">
        <v>726</v>
      </c>
      <c r="B20" s="9">
        <v>89.1017777777778</v>
      </c>
      <c r="C20" s="9">
        <v>32.3162777777778</v>
      </c>
      <c r="D20" s="10">
        <v>4765</v>
      </c>
      <c r="E20" s="11">
        <v>166.5</v>
      </c>
      <c r="F20" s="11">
        <v>11.7</v>
      </c>
      <c r="G20" s="14" t="s">
        <v>722</v>
      </c>
    </row>
    <row r="21" ht="16" customHeight="1" spans="1:7">
      <c r="A21" s="13" t="s">
        <v>727</v>
      </c>
      <c r="B21" s="9">
        <v>90.0541111111111</v>
      </c>
      <c r="C21" s="9">
        <v>32.4165</v>
      </c>
      <c r="D21" s="10">
        <v>4732</v>
      </c>
      <c r="E21" s="11">
        <v>92.6</v>
      </c>
      <c r="F21" s="11">
        <v>5.9</v>
      </c>
      <c r="G21" s="14" t="s">
        <v>722</v>
      </c>
    </row>
    <row r="22" ht="16" customHeight="1" spans="1:7">
      <c r="A22" s="13" t="s">
        <v>728</v>
      </c>
      <c r="B22" s="9">
        <v>81.58389</v>
      </c>
      <c r="C22" s="9">
        <v>31.08029</v>
      </c>
      <c r="D22" s="10">
        <v>5447</v>
      </c>
      <c r="E22" s="11">
        <v>19.1</v>
      </c>
      <c r="F22" s="11">
        <v>0.9</v>
      </c>
      <c r="G22" s="14" t="s">
        <v>722</v>
      </c>
    </row>
    <row r="23" ht="16" customHeight="1" spans="1:7">
      <c r="A23" s="13" t="s">
        <v>729</v>
      </c>
      <c r="B23" s="9">
        <v>81.58159</v>
      </c>
      <c r="C23" s="9">
        <v>31.07923</v>
      </c>
      <c r="D23" s="10">
        <v>5317.5</v>
      </c>
      <c r="E23" s="11">
        <v>19.6</v>
      </c>
      <c r="F23" s="11">
        <v>1</v>
      </c>
      <c r="G23" s="14" t="s">
        <v>722</v>
      </c>
    </row>
    <row r="24" ht="16" customHeight="1" spans="1:7">
      <c r="A24" s="13" t="s">
        <v>730</v>
      </c>
      <c r="B24" s="9">
        <v>81.53824</v>
      </c>
      <c r="C24" s="9">
        <v>31.04565</v>
      </c>
      <c r="D24" s="10">
        <v>5044</v>
      </c>
      <c r="E24" s="11">
        <v>21.7</v>
      </c>
      <c r="F24" s="11">
        <v>1.3</v>
      </c>
      <c r="G24" s="14" t="s">
        <v>722</v>
      </c>
    </row>
    <row r="25" ht="16" customHeight="1" spans="1:7">
      <c r="A25" s="13" t="s">
        <v>731</v>
      </c>
      <c r="B25" s="9">
        <v>82.05072917</v>
      </c>
      <c r="C25" s="9">
        <v>30.83475639</v>
      </c>
      <c r="D25" s="10">
        <v>5492.5</v>
      </c>
      <c r="E25" s="11">
        <v>22.7</v>
      </c>
      <c r="F25" s="11">
        <v>1</v>
      </c>
      <c r="G25" s="14" t="s">
        <v>722</v>
      </c>
    </row>
    <row r="26" ht="16" customHeight="1" spans="1:7">
      <c r="A26" s="13" t="s">
        <v>732</v>
      </c>
      <c r="B26" s="9">
        <v>82.02805167</v>
      </c>
      <c r="C26" s="9">
        <v>30.83046528</v>
      </c>
      <c r="D26" s="10">
        <v>5291.6</v>
      </c>
      <c r="E26" s="11">
        <v>24.1</v>
      </c>
      <c r="F26" s="11">
        <v>1.6</v>
      </c>
      <c r="G26" s="14" t="s">
        <v>722</v>
      </c>
    </row>
    <row r="27" ht="16" customHeight="1" spans="1:7">
      <c r="A27" s="13" t="s">
        <v>733</v>
      </c>
      <c r="B27" s="9">
        <v>82.00144861</v>
      </c>
      <c r="C27" s="9">
        <v>30.82387694</v>
      </c>
      <c r="D27" s="10">
        <v>5103.5</v>
      </c>
      <c r="E27" s="11">
        <v>21.5</v>
      </c>
      <c r="F27" s="11">
        <v>1</v>
      </c>
      <c r="G27" s="14" t="s">
        <v>722</v>
      </c>
    </row>
    <row r="28" ht="16" customHeight="1" spans="1:7">
      <c r="A28" s="13" t="s">
        <v>734</v>
      </c>
      <c r="B28" s="9">
        <v>82.68816667</v>
      </c>
      <c r="C28" s="9">
        <v>30.6193</v>
      </c>
      <c r="D28" s="10">
        <v>5140</v>
      </c>
      <c r="E28" s="11">
        <v>21.2</v>
      </c>
      <c r="F28" s="11">
        <v>1.1</v>
      </c>
      <c r="G28" s="14" t="s">
        <v>722</v>
      </c>
    </row>
    <row r="29" ht="16" customHeight="1" spans="1:7">
      <c r="A29" s="13" t="s">
        <v>735</v>
      </c>
      <c r="B29" s="9">
        <v>86.22633333</v>
      </c>
      <c r="C29" s="9">
        <v>29.55947222</v>
      </c>
      <c r="D29" s="10">
        <v>4935</v>
      </c>
      <c r="E29" s="11">
        <v>25.9</v>
      </c>
      <c r="F29" s="11">
        <v>1.4</v>
      </c>
      <c r="G29" s="14" t="s">
        <v>722</v>
      </c>
    </row>
    <row r="30" ht="16" customHeight="1" spans="1:7">
      <c r="A30" s="13" t="s">
        <v>736</v>
      </c>
      <c r="B30" s="9">
        <v>92.41035</v>
      </c>
      <c r="C30" s="9">
        <v>29.27395</v>
      </c>
      <c r="D30" s="10">
        <v>4191</v>
      </c>
      <c r="E30" s="11">
        <v>21.4</v>
      </c>
      <c r="F30" s="11">
        <v>1.3</v>
      </c>
      <c r="G30" s="14" t="s">
        <v>722</v>
      </c>
    </row>
    <row r="31" ht="16" customHeight="1" spans="1:7">
      <c r="A31" s="13" t="s">
        <v>737</v>
      </c>
      <c r="B31" s="9">
        <v>92.4118333333333</v>
      </c>
      <c r="C31" s="9">
        <v>29.2735333333333</v>
      </c>
      <c r="D31" s="10">
        <v>4058</v>
      </c>
      <c r="E31" s="11">
        <v>21.6</v>
      </c>
      <c r="F31" s="11">
        <v>1.3</v>
      </c>
      <c r="G31" s="14" t="s">
        <v>722</v>
      </c>
    </row>
    <row r="32" ht="16" customHeight="1" spans="1:7">
      <c r="A32" s="13" t="s">
        <v>738</v>
      </c>
      <c r="B32" s="9">
        <v>92.4138</v>
      </c>
      <c r="C32" s="9">
        <v>29.2714833333333</v>
      </c>
      <c r="D32" s="10">
        <v>3912</v>
      </c>
      <c r="E32" s="11">
        <v>17.7</v>
      </c>
      <c r="F32" s="11">
        <v>1</v>
      </c>
      <c r="G32" s="14" t="s">
        <v>722</v>
      </c>
    </row>
    <row r="33" ht="16" customHeight="1" spans="1:7">
      <c r="A33" s="13" t="s">
        <v>739</v>
      </c>
      <c r="B33" s="9">
        <v>92.4131166666667</v>
      </c>
      <c r="C33" s="9">
        <v>29.2639333333333</v>
      </c>
      <c r="D33" s="10">
        <v>3660</v>
      </c>
      <c r="E33" s="11">
        <v>19.7</v>
      </c>
      <c r="F33" s="11">
        <v>0.9</v>
      </c>
      <c r="G33" s="14" t="s">
        <v>722</v>
      </c>
    </row>
    <row r="34" ht="16" customHeight="1" spans="1:7">
      <c r="A34" s="13" t="s">
        <v>740</v>
      </c>
      <c r="B34" s="9">
        <v>92.4169333333333</v>
      </c>
      <c r="C34" s="9">
        <v>29.2612333333333</v>
      </c>
      <c r="D34" s="10">
        <v>3477</v>
      </c>
      <c r="E34" s="11">
        <v>25</v>
      </c>
      <c r="F34" s="11">
        <v>1.1</v>
      </c>
      <c r="G34" s="14" t="s">
        <v>722</v>
      </c>
    </row>
    <row r="35" ht="16" customHeight="1" spans="1:7">
      <c r="A35" s="13" t="s">
        <v>741</v>
      </c>
      <c r="B35" s="9">
        <v>92.3993666666667</v>
      </c>
      <c r="C35" s="9">
        <v>29.25495</v>
      </c>
      <c r="D35" s="10">
        <v>3376</v>
      </c>
      <c r="E35" s="11">
        <v>21</v>
      </c>
      <c r="F35" s="11">
        <v>1.1</v>
      </c>
      <c r="G35" s="14" t="s">
        <v>722</v>
      </c>
    </row>
    <row r="36" ht="16" customHeight="1" spans="1:7">
      <c r="A36" s="13" t="s">
        <v>1356</v>
      </c>
      <c r="B36" s="9">
        <v>102.752</v>
      </c>
      <c r="C36" s="9">
        <v>30.4136</v>
      </c>
      <c r="D36" s="10">
        <v>1604</v>
      </c>
      <c r="E36" s="11">
        <v>13.2</v>
      </c>
      <c r="F36" s="11">
        <v>1</v>
      </c>
      <c r="G36" s="12" t="s">
        <v>756</v>
      </c>
    </row>
    <row r="37" ht="16" customHeight="1" spans="1:7">
      <c r="A37" s="13" t="s">
        <v>1357</v>
      </c>
      <c r="B37" s="9">
        <v>102.77</v>
      </c>
      <c r="C37" s="9">
        <v>30.4066</v>
      </c>
      <c r="D37" s="10">
        <v>2286</v>
      </c>
      <c r="E37" s="11">
        <v>80.6</v>
      </c>
      <c r="F37" s="11">
        <v>8.5</v>
      </c>
      <c r="G37" s="12" t="s">
        <v>756</v>
      </c>
    </row>
    <row r="38" ht="16" customHeight="1" spans="1:7">
      <c r="A38" s="13" t="s">
        <v>1358</v>
      </c>
      <c r="B38" s="9">
        <v>102.8994</v>
      </c>
      <c r="C38" s="9">
        <v>30.5547</v>
      </c>
      <c r="D38" s="10">
        <v>1557</v>
      </c>
      <c r="E38" s="11">
        <v>13.2</v>
      </c>
      <c r="F38" s="11">
        <v>1.1</v>
      </c>
      <c r="G38" s="12" t="s">
        <v>756</v>
      </c>
    </row>
    <row r="39" ht="16" customHeight="1" spans="1:7">
      <c r="A39" s="13" t="s">
        <v>1359</v>
      </c>
      <c r="B39" s="9">
        <v>102.7326</v>
      </c>
      <c r="C39" s="9">
        <v>30.8313</v>
      </c>
      <c r="D39" s="10">
        <v>2798</v>
      </c>
      <c r="E39" s="11">
        <v>108</v>
      </c>
      <c r="F39" s="11">
        <v>9.1</v>
      </c>
      <c r="G39" s="12" t="s">
        <v>756</v>
      </c>
    </row>
    <row r="40" ht="16" customHeight="1" spans="1:7">
      <c r="A40" s="13" t="s">
        <v>1360</v>
      </c>
      <c r="B40" s="9">
        <v>102.7896</v>
      </c>
      <c r="C40" s="9">
        <v>30.6423</v>
      </c>
      <c r="D40" s="10">
        <v>1955</v>
      </c>
      <c r="E40" s="11">
        <v>108</v>
      </c>
      <c r="F40" s="11">
        <v>0.9</v>
      </c>
      <c r="G40" s="12" t="s">
        <v>756</v>
      </c>
    </row>
    <row r="41" ht="16" customHeight="1" spans="1:7">
      <c r="A41" s="13" t="s">
        <v>761</v>
      </c>
      <c r="B41" s="9">
        <v>102.8679</v>
      </c>
      <c r="C41" s="9">
        <v>30.6031</v>
      </c>
      <c r="D41" s="10">
        <v>2154</v>
      </c>
      <c r="E41" s="11">
        <v>25.4</v>
      </c>
      <c r="F41" s="11">
        <v>2.4</v>
      </c>
      <c r="G41" s="12" t="s">
        <v>756</v>
      </c>
    </row>
    <row r="42" ht="16" customHeight="1" spans="1:7">
      <c r="A42" s="13" t="s">
        <v>762</v>
      </c>
      <c r="B42" s="9">
        <v>102.913</v>
      </c>
      <c r="C42" s="9">
        <v>30.5289</v>
      </c>
      <c r="D42" s="10">
        <v>1416</v>
      </c>
      <c r="E42" s="11">
        <v>27.7</v>
      </c>
      <c r="F42" s="11">
        <v>2</v>
      </c>
      <c r="G42" s="12" t="s">
        <v>756</v>
      </c>
    </row>
    <row r="43" ht="16" customHeight="1" spans="1:7">
      <c r="A43" s="13" t="s">
        <v>763</v>
      </c>
      <c r="B43" s="9">
        <v>102.8585</v>
      </c>
      <c r="C43" s="9">
        <v>30.4477</v>
      </c>
      <c r="D43" s="10">
        <v>1254</v>
      </c>
      <c r="E43" s="11">
        <v>43.6</v>
      </c>
      <c r="F43" s="11">
        <v>5.5</v>
      </c>
      <c r="G43" s="12" t="s">
        <v>756</v>
      </c>
    </row>
    <row r="44" ht="16" customHeight="1" spans="1:7">
      <c r="A44" s="13" t="s">
        <v>1361</v>
      </c>
      <c r="B44" s="9">
        <v>102.8385</v>
      </c>
      <c r="C44" s="9">
        <v>30.2317</v>
      </c>
      <c r="D44" s="10">
        <v>804</v>
      </c>
      <c r="E44" s="11">
        <v>107.6</v>
      </c>
      <c r="F44" s="11">
        <v>7.3</v>
      </c>
      <c r="G44" s="12" t="s">
        <v>756</v>
      </c>
    </row>
    <row r="45" ht="16" customHeight="1" spans="1:7">
      <c r="A45" s="13" t="s">
        <v>1362</v>
      </c>
      <c r="B45" s="9">
        <v>102.8609</v>
      </c>
      <c r="C45" s="9">
        <v>30.2063</v>
      </c>
      <c r="D45" s="10">
        <v>1204</v>
      </c>
      <c r="E45" s="11">
        <v>199.3</v>
      </c>
      <c r="F45" s="11">
        <v>11.4</v>
      </c>
      <c r="G45" s="12" t="s">
        <v>756</v>
      </c>
    </row>
    <row r="46" ht="16" customHeight="1" spans="1:7">
      <c r="A46" s="13" t="s">
        <v>1363</v>
      </c>
      <c r="B46" s="9">
        <v>102.8396</v>
      </c>
      <c r="C46" s="9">
        <v>30.2248</v>
      </c>
      <c r="D46" s="10">
        <v>770</v>
      </c>
      <c r="E46" s="11">
        <v>129.2</v>
      </c>
      <c r="F46" s="11">
        <v>8.8</v>
      </c>
      <c r="G46" s="12" t="s">
        <v>756</v>
      </c>
    </row>
    <row r="47" ht="16" customHeight="1" spans="1:7">
      <c r="A47" s="13" t="s">
        <v>1364</v>
      </c>
      <c r="B47" s="9">
        <v>102.7268</v>
      </c>
      <c r="C47" s="9">
        <v>30.4191</v>
      </c>
      <c r="D47" s="10">
        <v>1378</v>
      </c>
      <c r="E47" s="11">
        <v>28.5</v>
      </c>
      <c r="F47" s="11">
        <v>1.4</v>
      </c>
      <c r="G47" s="12" t="s">
        <v>756</v>
      </c>
    </row>
    <row r="48" ht="16" customHeight="1" spans="1:7">
      <c r="A48" s="13" t="s">
        <v>765</v>
      </c>
      <c r="B48" s="9">
        <v>103.4056</v>
      </c>
      <c r="C48" s="9">
        <v>31.0614</v>
      </c>
      <c r="D48" s="10">
        <v>1219</v>
      </c>
      <c r="E48" s="11">
        <v>76.4</v>
      </c>
      <c r="F48" s="11">
        <v>5.7</v>
      </c>
      <c r="G48" s="12" t="s">
        <v>756</v>
      </c>
    </row>
    <row r="49" ht="16" customHeight="1" spans="1:7">
      <c r="A49" s="13" t="s">
        <v>1365</v>
      </c>
      <c r="B49" s="9">
        <v>103.3383</v>
      </c>
      <c r="C49" s="9">
        <v>31.0628</v>
      </c>
      <c r="D49" s="10">
        <v>1451</v>
      </c>
      <c r="E49" s="11">
        <v>64.7</v>
      </c>
      <c r="F49" s="11">
        <v>8.4</v>
      </c>
      <c r="G49" s="12" t="s">
        <v>756</v>
      </c>
    </row>
    <row r="50" ht="16" customHeight="1" spans="1:7">
      <c r="A50" s="13" t="s">
        <v>1366</v>
      </c>
      <c r="B50" s="9">
        <v>102.9861</v>
      </c>
      <c r="C50" s="9">
        <v>30.8824</v>
      </c>
      <c r="D50" s="10">
        <v>2690</v>
      </c>
      <c r="E50" s="11">
        <v>71.3</v>
      </c>
      <c r="F50" s="11">
        <v>9.3</v>
      </c>
      <c r="G50" s="12" t="s">
        <v>756</v>
      </c>
    </row>
    <row r="51" ht="16" customHeight="1" spans="1:7">
      <c r="A51" s="13" t="s">
        <v>1367</v>
      </c>
      <c r="B51" s="9">
        <v>102.9724</v>
      </c>
      <c r="C51" s="9">
        <v>30.8881</v>
      </c>
      <c r="D51" s="10">
        <v>3460</v>
      </c>
      <c r="E51" s="11">
        <v>75.7</v>
      </c>
      <c r="F51" s="11">
        <v>7.8</v>
      </c>
      <c r="G51" s="12" t="s">
        <v>756</v>
      </c>
    </row>
    <row r="52" ht="16" customHeight="1" spans="1:7">
      <c r="A52" s="13" t="s">
        <v>1368</v>
      </c>
      <c r="B52" s="9">
        <v>102.8942</v>
      </c>
      <c r="C52" s="9">
        <v>30.9106</v>
      </c>
      <c r="D52" s="10">
        <v>4389</v>
      </c>
      <c r="E52" s="11">
        <v>81.9</v>
      </c>
      <c r="F52" s="11">
        <v>7.8</v>
      </c>
      <c r="G52" s="12" t="s">
        <v>756</v>
      </c>
    </row>
    <row r="53" ht="16" customHeight="1" spans="1:7">
      <c r="A53" s="13" t="s">
        <v>1369</v>
      </c>
      <c r="B53" s="9">
        <v>102.8635</v>
      </c>
      <c r="C53" s="9">
        <v>30.9774</v>
      </c>
      <c r="D53" s="10">
        <v>3608</v>
      </c>
      <c r="E53" s="11">
        <v>63.3</v>
      </c>
      <c r="F53" s="11">
        <v>5.9</v>
      </c>
      <c r="G53" s="12" t="s">
        <v>756</v>
      </c>
    </row>
    <row r="54" ht="16" customHeight="1" spans="1:7">
      <c r="A54" s="13" t="s">
        <v>1370</v>
      </c>
      <c r="B54" s="9">
        <v>102.1759</v>
      </c>
      <c r="C54" s="9">
        <v>30.0403</v>
      </c>
      <c r="D54" s="10">
        <v>1430</v>
      </c>
      <c r="E54" s="11">
        <v>135.5</v>
      </c>
      <c r="F54" s="11">
        <v>9.7</v>
      </c>
      <c r="G54" s="12" t="s">
        <v>756</v>
      </c>
    </row>
    <row r="55" ht="16" customHeight="1" spans="1:7">
      <c r="A55" s="13" t="s">
        <v>1371</v>
      </c>
      <c r="B55" s="9">
        <v>102.202</v>
      </c>
      <c r="C55" s="9">
        <v>30.2154</v>
      </c>
      <c r="D55" s="10">
        <v>1679</v>
      </c>
      <c r="E55" s="11">
        <v>82.2</v>
      </c>
      <c r="F55" s="11">
        <v>6.1</v>
      </c>
      <c r="G55" s="12" t="s">
        <v>756</v>
      </c>
    </row>
    <row r="56" ht="16" customHeight="1" spans="1:7">
      <c r="A56" s="13" t="s">
        <v>777</v>
      </c>
      <c r="B56" s="9">
        <v>103.3987</v>
      </c>
      <c r="C56" s="9">
        <v>31.3274</v>
      </c>
      <c r="D56" s="10">
        <v>1766</v>
      </c>
      <c r="E56" s="11">
        <v>10.6</v>
      </c>
      <c r="F56" s="11">
        <v>0.9</v>
      </c>
      <c r="G56" s="12" t="s">
        <v>756</v>
      </c>
    </row>
    <row r="57" ht="16" customHeight="1" spans="1:7">
      <c r="A57" s="13" t="s">
        <v>1372</v>
      </c>
      <c r="B57" s="9">
        <v>102.1759</v>
      </c>
      <c r="C57" s="9">
        <v>30.0403</v>
      </c>
      <c r="D57" s="10">
        <v>1488</v>
      </c>
      <c r="E57" s="11">
        <v>90.2</v>
      </c>
      <c r="F57" s="11">
        <v>5.2</v>
      </c>
      <c r="G57" s="12" t="s">
        <v>756</v>
      </c>
    </row>
    <row r="58" ht="16" customHeight="1" spans="1:7">
      <c r="A58" s="13" t="s">
        <v>768</v>
      </c>
      <c r="B58" s="9">
        <v>102.7292</v>
      </c>
      <c r="C58" s="9">
        <v>30.788</v>
      </c>
      <c r="D58" s="10">
        <v>2444</v>
      </c>
      <c r="E58" s="11">
        <v>195</v>
      </c>
      <c r="F58" s="11">
        <v>11.6</v>
      </c>
      <c r="G58" s="12" t="s">
        <v>756</v>
      </c>
    </row>
    <row r="59" ht="16" customHeight="1" spans="1:7">
      <c r="A59" s="13" t="s">
        <v>769</v>
      </c>
      <c r="B59" s="9">
        <v>102.7855</v>
      </c>
      <c r="C59" s="9">
        <v>30.3143</v>
      </c>
      <c r="D59" s="10">
        <v>956</v>
      </c>
      <c r="E59" s="11">
        <v>33</v>
      </c>
      <c r="F59" s="11">
        <v>2.5</v>
      </c>
      <c r="G59" s="12" t="s">
        <v>756</v>
      </c>
    </row>
    <row r="60" ht="16" customHeight="1" spans="1:7">
      <c r="A60" s="13" t="s">
        <v>1373</v>
      </c>
      <c r="B60" s="9">
        <v>102.7513</v>
      </c>
      <c r="C60" s="9">
        <v>30.6887</v>
      </c>
      <c r="D60" s="10">
        <v>2133</v>
      </c>
      <c r="E60" s="11">
        <v>31.6</v>
      </c>
      <c r="F60" s="11">
        <v>2.2</v>
      </c>
      <c r="G60" s="12" t="s">
        <v>756</v>
      </c>
    </row>
    <row r="61" ht="16" customHeight="1" spans="1:7">
      <c r="A61" s="13" t="s">
        <v>770</v>
      </c>
      <c r="B61" s="9">
        <v>102.8868</v>
      </c>
      <c r="C61" s="9">
        <v>30.5572</v>
      </c>
      <c r="D61" s="10">
        <v>1513</v>
      </c>
      <c r="E61" s="11">
        <v>9.6</v>
      </c>
      <c r="F61" s="11">
        <v>0.7</v>
      </c>
      <c r="G61" s="12" t="s">
        <v>756</v>
      </c>
    </row>
    <row r="62" ht="16" customHeight="1" spans="1:7">
      <c r="A62" s="13" t="s">
        <v>1374</v>
      </c>
      <c r="B62" s="9">
        <v>102.9152</v>
      </c>
      <c r="C62" s="9">
        <v>30.5256</v>
      </c>
      <c r="D62" s="10">
        <v>1462</v>
      </c>
      <c r="E62" s="11">
        <v>25.1</v>
      </c>
      <c r="F62" s="11">
        <v>1.4</v>
      </c>
      <c r="G62" s="12" t="s">
        <v>756</v>
      </c>
    </row>
    <row r="63" ht="16" customHeight="1" spans="1:7">
      <c r="A63" s="13" t="s">
        <v>771</v>
      </c>
      <c r="B63" s="9">
        <v>102.9151</v>
      </c>
      <c r="C63" s="9">
        <v>30.512</v>
      </c>
      <c r="D63" s="10">
        <v>1366</v>
      </c>
      <c r="E63" s="11">
        <v>25.6</v>
      </c>
      <c r="F63" s="11">
        <v>1.7</v>
      </c>
      <c r="G63" s="12" t="s">
        <v>756</v>
      </c>
    </row>
    <row r="64" ht="16" customHeight="1" spans="1:7">
      <c r="A64" s="13" t="s">
        <v>773</v>
      </c>
      <c r="B64" s="9">
        <v>102.836</v>
      </c>
      <c r="C64" s="9">
        <v>30.4093</v>
      </c>
      <c r="D64" s="10">
        <v>1066</v>
      </c>
      <c r="E64" s="11">
        <v>56.3</v>
      </c>
      <c r="F64" s="11">
        <v>3.6</v>
      </c>
      <c r="G64" s="12" t="s">
        <v>756</v>
      </c>
    </row>
    <row r="65" ht="16" customHeight="1" spans="1:7">
      <c r="A65" s="13" t="s">
        <v>1375</v>
      </c>
      <c r="B65" s="9">
        <v>102.8395</v>
      </c>
      <c r="C65" s="9">
        <v>30.5059</v>
      </c>
      <c r="D65" s="10">
        <v>2045</v>
      </c>
      <c r="E65" s="11">
        <v>13.6</v>
      </c>
      <c r="F65" s="11">
        <v>1.3</v>
      </c>
      <c r="G65" s="12" t="s">
        <v>756</v>
      </c>
    </row>
    <row r="66" ht="16" customHeight="1" spans="1:7">
      <c r="A66" s="13" t="s">
        <v>1376</v>
      </c>
      <c r="B66" s="9">
        <v>102.821</v>
      </c>
      <c r="C66" s="9">
        <v>30.372</v>
      </c>
      <c r="D66" s="10">
        <v>1233</v>
      </c>
      <c r="E66" s="11">
        <v>14.2</v>
      </c>
      <c r="F66" s="11">
        <v>0.8</v>
      </c>
      <c r="G66" s="12" t="s">
        <v>756</v>
      </c>
    </row>
    <row r="67" ht="16" customHeight="1" spans="1:7">
      <c r="A67" s="13" t="s">
        <v>1377</v>
      </c>
      <c r="B67" s="9">
        <v>102.8927</v>
      </c>
      <c r="C67" s="9">
        <v>30.558</v>
      </c>
      <c r="D67" s="10">
        <v>2352</v>
      </c>
      <c r="E67" s="11">
        <v>11.9</v>
      </c>
      <c r="F67" s="11">
        <v>1.3</v>
      </c>
      <c r="G67" s="12" t="s">
        <v>756</v>
      </c>
    </row>
    <row r="68" ht="16" customHeight="1" spans="1:7">
      <c r="A68" s="13" t="s">
        <v>1378</v>
      </c>
      <c r="B68" s="9">
        <v>102.762</v>
      </c>
      <c r="C68" s="9">
        <v>30.419</v>
      </c>
      <c r="D68" s="10">
        <v>1180</v>
      </c>
      <c r="E68" s="11">
        <v>10.9</v>
      </c>
      <c r="F68" s="11">
        <v>0.7</v>
      </c>
      <c r="G68" s="12" t="s">
        <v>756</v>
      </c>
    </row>
    <row r="69" ht="16" customHeight="1" spans="1:7">
      <c r="A69" s="13" t="s">
        <v>1379</v>
      </c>
      <c r="B69" s="9">
        <v>102.8788</v>
      </c>
      <c r="C69" s="9">
        <v>30.5787</v>
      </c>
      <c r="D69" s="10">
        <v>1575</v>
      </c>
      <c r="E69" s="11">
        <v>13.4</v>
      </c>
      <c r="F69" s="11">
        <v>0.7</v>
      </c>
      <c r="G69" s="12" t="s">
        <v>756</v>
      </c>
    </row>
    <row r="70" ht="16" customHeight="1" spans="1:7">
      <c r="A70" s="12" t="s">
        <v>779</v>
      </c>
      <c r="B70" s="9">
        <v>102.057</v>
      </c>
      <c r="C70" s="9">
        <v>30.997</v>
      </c>
      <c r="D70" s="10">
        <v>2133</v>
      </c>
      <c r="E70" s="11">
        <v>22.1</v>
      </c>
      <c r="F70" s="11">
        <v>1.3</v>
      </c>
      <c r="G70" s="13" t="s">
        <v>780</v>
      </c>
    </row>
    <row r="71" ht="16" customHeight="1" spans="1:7">
      <c r="A71" s="12" t="s">
        <v>1380</v>
      </c>
      <c r="B71" s="9">
        <v>102.085</v>
      </c>
      <c r="C71" s="9">
        <v>31.006</v>
      </c>
      <c r="D71" s="10">
        <v>2142</v>
      </c>
      <c r="E71" s="11">
        <v>52.7</v>
      </c>
      <c r="F71" s="11">
        <v>3</v>
      </c>
      <c r="G71" s="13" t="s">
        <v>780</v>
      </c>
    </row>
    <row r="72" ht="16" customHeight="1" spans="1:7">
      <c r="A72" s="12" t="s">
        <v>1381</v>
      </c>
      <c r="B72" s="9">
        <v>102.07</v>
      </c>
      <c r="C72" s="9">
        <v>31.006</v>
      </c>
      <c r="D72" s="10">
        <v>2137</v>
      </c>
      <c r="E72" s="11">
        <v>20.8</v>
      </c>
      <c r="F72" s="11">
        <v>1.4</v>
      </c>
      <c r="G72" s="13" t="s">
        <v>780</v>
      </c>
    </row>
    <row r="73" ht="16" customHeight="1" spans="1:7">
      <c r="A73" s="12" t="s">
        <v>781</v>
      </c>
      <c r="B73" s="9">
        <v>101.868</v>
      </c>
      <c r="C73" s="9">
        <v>31.023</v>
      </c>
      <c r="D73" s="10">
        <v>1985</v>
      </c>
      <c r="E73" s="11">
        <v>12.8</v>
      </c>
      <c r="F73" s="11">
        <v>0.6</v>
      </c>
      <c r="G73" s="13" t="s">
        <v>780</v>
      </c>
    </row>
    <row r="74" ht="16" customHeight="1" spans="1:7">
      <c r="A74" s="12" t="s">
        <v>782</v>
      </c>
      <c r="B74" s="9">
        <v>101.837</v>
      </c>
      <c r="C74" s="9">
        <v>31.027</v>
      </c>
      <c r="D74" s="10">
        <v>2333</v>
      </c>
      <c r="E74" s="11">
        <v>10.8</v>
      </c>
      <c r="F74" s="11">
        <v>0.6</v>
      </c>
      <c r="G74" s="13" t="s">
        <v>780</v>
      </c>
    </row>
    <row r="75" ht="16" customHeight="1" spans="1:7">
      <c r="A75" s="12" t="s">
        <v>785</v>
      </c>
      <c r="B75" s="9">
        <v>101.8</v>
      </c>
      <c r="C75" s="9">
        <v>30.828</v>
      </c>
      <c r="D75" s="10">
        <v>2060</v>
      </c>
      <c r="E75" s="11">
        <v>12.3</v>
      </c>
      <c r="F75" s="11">
        <v>0.7</v>
      </c>
      <c r="G75" s="13" t="s">
        <v>780</v>
      </c>
    </row>
    <row r="76" ht="16" customHeight="1" spans="1:7">
      <c r="A76" s="12" t="s">
        <v>786</v>
      </c>
      <c r="B76" s="9">
        <v>102.023</v>
      </c>
      <c r="C76" s="9">
        <v>30.725</v>
      </c>
      <c r="D76" s="10">
        <v>1790</v>
      </c>
      <c r="E76" s="11">
        <v>10.2</v>
      </c>
      <c r="F76" s="11">
        <v>0.8</v>
      </c>
      <c r="G76" s="13" t="s">
        <v>780</v>
      </c>
    </row>
    <row r="77" ht="16" customHeight="1" spans="1:7">
      <c r="A77" s="12" t="s">
        <v>789</v>
      </c>
      <c r="B77" s="9">
        <v>101.729</v>
      </c>
      <c r="C77" s="9">
        <v>30.777</v>
      </c>
      <c r="D77" s="10">
        <v>2231</v>
      </c>
      <c r="E77" s="11">
        <v>11.8</v>
      </c>
      <c r="F77" s="11">
        <v>0.6</v>
      </c>
      <c r="G77" s="13" t="s">
        <v>780</v>
      </c>
    </row>
    <row r="78" ht="16" customHeight="1" spans="1:7">
      <c r="A78" s="12" t="s">
        <v>790</v>
      </c>
      <c r="B78" s="9">
        <v>101.737</v>
      </c>
      <c r="C78" s="9">
        <v>30.744</v>
      </c>
      <c r="D78" s="10">
        <v>2466</v>
      </c>
      <c r="E78" s="11">
        <v>6.7</v>
      </c>
      <c r="F78" s="11">
        <v>0.5</v>
      </c>
      <c r="G78" s="13" t="s">
        <v>780</v>
      </c>
    </row>
    <row r="79" ht="16" customHeight="1" spans="1:7">
      <c r="A79" s="12" t="s">
        <v>792</v>
      </c>
      <c r="B79" s="9">
        <v>102.074</v>
      </c>
      <c r="C79" s="9">
        <v>31.009</v>
      </c>
      <c r="D79" s="10">
        <v>2142</v>
      </c>
      <c r="E79" s="11">
        <v>37.8</v>
      </c>
      <c r="F79" s="11">
        <v>1.9</v>
      </c>
      <c r="G79" s="13" t="s">
        <v>780</v>
      </c>
    </row>
    <row r="80" ht="16" customHeight="1" spans="1:7">
      <c r="A80" s="12" t="s">
        <v>1382</v>
      </c>
      <c r="B80" s="9">
        <v>101.975</v>
      </c>
      <c r="C80" s="9">
        <v>30.944</v>
      </c>
      <c r="D80" s="10">
        <v>2076</v>
      </c>
      <c r="E80" s="11">
        <v>11.5</v>
      </c>
      <c r="F80" s="11">
        <v>0.6</v>
      </c>
      <c r="G80" s="13" t="s">
        <v>780</v>
      </c>
    </row>
    <row r="81" ht="16" customHeight="1" spans="1:7">
      <c r="A81" s="12" t="s">
        <v>1383</v>
      </c>
      <c r="B81" s="9">
        <v>101.917</v>
      </c>
      <c r="C81" s="9">
        <v>30.892</v>
      </c>
      <c r="D81" s="10">
        <v>2000</v>
      </c>
      <c r="E81" s="11">
        <v>8.2</v>
      </c>
      <c r="F81" s="11">
        <v>0.5</v>
      </c>
      <c r="G81" s="13" t="s">
        <v>780</v>
      </c>
    </row>
    <row r="82" ht="16" customHeight="1" spans="1:7">
      <c r="A82" s="12" t="s">
        <v>793</v>
      </c>
      <c r="B82" s="9">
        <v>101.882</v>
      </c>
      <c r="C82" s="9">
        <v>31.125</v>
      </c>
      <c r="D82" s="10">
        <v>2012</v>
      </c>
      <c r="E82" s="11">
        <v>20.6</v>
      </c>
      <c r="F82" s="11">
        <v>1</v>
      </c>
      <c r="G82" s="13" t="s">
        <v>780</v>
      </c>
    </row>
    <row r="83" ht="16" customHeight="1" spans="1:7">
      <c r="A83" s="12" t="s">
        <v>794</v>
      </c>
      <c r="B83" s="9">
        <v>101.873</v>
      </c>
      <c r="C83" s="9">
        <v>31.175</v>
      </c>
      <c r="D83" s="10">
        <v>3190</v>
      </c>
      <c r="E83" s="11">
        <v>22</v>
      </c>
      <c r="F83" s="11">
        <v>1</v>
      </c>
      <c r="G83" s="13" t="s">
        <v>780</v>
      </c>
    </row>
    <row r="84" ht="16" customHeight="1" spans="1:7">
      <c r="A84" s="12" t="s">
        <v>795</v>
      </c>
      <c r="B84" s="9">
        <v>101.868</v>
      </c>
      <c r="C84" s="9">
        <v>31.03</v>
      </c>
      <c r="D84" s="10">
        <v>1991</v>
      </c>
      <c r="E84" s="11">
        <v>13.4</v>
      </c>
      <c r="F84" s="11">
        <v>0.7</v>
      </c>
      <c r="G84" s="13" t="s">
        <v>780</v>
      </c>
    </row>
    <row r="85" ht="16" customHeight="1" spans="1:7">
      <c r="A85" s="12" t="s">
        <v>1384</v>
      </c>
      <c r="B85" s="9">
        <v>101.941</v>
      </c>
      <c r="C85" s="9">
        <v>30.807</v>
      </c>
      <c r="D85" s="10">
        <v>1843</v>
      </c>
      <c r="E85" s="11">
        <v>12.8</v>
      </c>
      <c r="F85" s="11">
        <v>0.8</v>
      </c>
      <c r="G85" s="13" t="s">
        <v>780</v>
      </c>
    </row>
    <row r="86" ht="16" customHeight="1" spans="1:7">
      <c r="A86" s="12" t="s">
        <v>1385</v>
      </c>
      <c r="B86" s="9">
        <v>101.965</v>
      </c>
      <c r="C86" s="9">
        <v>30.791</v>
      </c>
      <c r="D86" s="10">
        <v>1814</v>
      </c>
      <c r="E86" s="11">
        <v>7.7</v>
      </c>
      <c r="F86" s="11">
        <v>0.6</v>
      </c>
      <c r="G86" s="13" t="s">
        <v>780</v>
      </c>
    </row>
    <row r="87" ht="16" customHeight="1" spans="1:7">
      <c r="A87" s="12" t="s">
        <v>796</v>
      </c>
      <c r="B87" s="9">
        <v>101.903</v>
      </c>
      <c r="C87" s="9">
        <v>31.153</v>
      </c>
      <c r="D87" s="10">
        <v>2240</v>
      </c>
      <c r="E87" s="11">
        <v>23.7</v>
      </c>
      <c r="F87" s="11">
        <v>1.3</v>
      </c>
      <c r="G87" s="13" t="s">
        <v>780</v>
      </c>
    </row>
    <row r="88" ht="16" customHeight="1" spans="1:7">
      <c r="A88" s="12" t="s">
        <v>797</v>
      </c>
      <c r="B88" s="9">
        <v>102.241</v>
      </c>
      <c r="C88" s="9">
        <v>31.0283</v>
      </c>
      <c r="D88" s="10">
        <v>2800</v>
      </c>
      <c r="E88" s="11">
        <v>202.1</v>
      </c>
      <c r="F88" s="11">
        <v>3.9</v>
      </c>
      <c r="G88" s="13" t="s">
        <v>780</v>
      </c>
    </row>
    <row r="89" ht="16" customHeight="1" spans="1:7">
      <c r="A89" s="13" t="s">
        <v>881</v>
      </c>
      <c r="B89" s="9">
        <v>86.322347</v>
      </c>
      <c r="C89" s="9">
        <v>29.54742</v>
      </c>
      <c r="D89" s="10">
        <v>5179</v>
      </c>
      <c r="E89" s="11">
        <v>50.9</v>
      </c>
      <c r="F89" s="11">
        <v>2.6</v>
      </c>
      <c r="G89" s="16" t="s">
        <v>1386</v>
      </c>
    </row>
    <row r="90" ht="16" customHeight="1" spans="1:7">
      <c r="A90" s="13" t="s">
        <v>885</v>
      </c>
      <c r="B90" s="9">
        <v>82.055731</v>
      </c>
      <c r="C90" s="9">
        <v>30.849454</v>
      </c>
      <c r="D90" s="10">
        <v>5762</v>
      </c>
      <c r="E90" s="11">
        <v>26.2</v>
      </c>
      <c r="F90" s="11">
        <v>4.2</v>
      </c>
      <c r="G90" s="16" t="s">
        <v>1386</v>
      </c>
    </row>
    <row r="91" ht="16" customHeight="1" spans="1:7">
      <c r="A91" s="12" t="s">
        <v>287</v>
      </c>
      <c r="B91" s="9">
        <v>103.63605</v>
      </c>
      <c r="C91" s="9">
        <v>31.38327</v>
      </c>
      <c r="D91" s="10">
        <v>4174</v>
      </c>
      <c r="E91" s="11">
        <v>242.4</v>
      </c>
      <c r="F91" s="11">
        <v>19.7</v>
      </c>
      <c r="G91" s="12" t="s">
        <v>288</v>
      </c>
    </row>
    <row r="92" ht="16" customHeight="1" spans="1:7">
      <c r="A92" s="12" t="s">
        <v>291</v>
      </c>
      <c r="B92" s="9">
        <v>103.65275</v>
      </c>
      <c r="C92" s="9">
        <v>31.41285</v>
      </c>
      <c r="D92" s="10">
        <v>3385</v>
      </c>
      <c r="E92" s="11">
        <v>297.1</v>
      </c>
      <c r="F92" s="11">
        <v>15.6</v>
      </c>
      <c r="G92" s="12" t="s">
        <v>288</v>
      </c>
    </row>
    <row r="93" ht="16" customHeight="1" spans="1:7">
      <c r="A93" s="12" t="s">
        <v>293</v>
      </c>
      <c r="B93" s="9">
        <v>103.6622</v>
      </c>
      <c r="C93" s="9">
        <v>31.43095</v>
      </c>
      <c r="D93" s="10">
        <v>1908</v>
      </c>
      <c r="E93" s="11">
        <v>174.6</v>
      </c>
      <c r="F93" s="11">
        <v>10.8</v>
      </c>
      <c r="G93" s="12" t="s">
        <v>288</v>
      </c>
    </row>
    <row r="94" ht="16" customHeight="1" spans="1:7">
      <c r="A94" s="12" t="s">
        <v>296</v>
      </c>
      <c r="B94" s="9">
        <v>103.65257</v>
      </c>
      <c r="C94" s="9">
        <v>31.28743</v>
      </c>
      <c r="D94" s="10">
        <v>2500</v>
      </c>
      <c r="E94" s="11">
        <v>263.1</v>
      </c>
      <c r="F94" s="11">
        <v>17.6</v>
      </c>
      <c r="G94" s="12" t="s">
        <v>288</v>
      </c>
    </row>
    <row r="95" ht="16" customHeight="1" spans="1:7">
      <c r="A95" s="12" t="s">
        <v>301</v>
      </c>
      <c r="B95" s="9">
        <v>103.6465</v>
      </c>
      <c r="C95" s="9">
        <v>31.22892</v>
      </c>
      <c r="D95" s="10">
        <v>1430</v>
      </c>
      <c r="E95" s="11">
        <v>194.8</v>
      </c>
      <c r="F95" s="11">
        <v>13.2</v>
      </c>
      <c r="G95" s="12" t="s">
        <v>288</v>
      </c>
    </row>
    <row r="96" ht="16" customHeight="1" spans="1:7">
      <c r="A96" s="12" t="s">
        <v>302</v>
      </c>
      <c r="B96" s="9">
        <v>103.64432</v>
      </c>
      <c r="C96" s="9">
        <v>31.21647</v>
      </c>
      <c r="D96" s="10">
        <v>1390</v>
      </c>
      <c r="E96" s="11">
        <v>197</v>
      </c>
      <c r="F96" s="11">
        <v>23.4</v>
      </c>
      <c r="G96" s="12" t="s">
        <v>288</v>
      </c>
    </row>
    <row r="97" ht="16" customHeight="1" spans="1:7">
      <c r="A97" s="12" t="s">
        <v>304</v>
      </c>
      <c r="B97" s="9">
        <v>103.6692</v>
      </c>
      <c r="C97" s="9">
        <v>31.16068</v>
      </c>
      <c r="D97" s="10">
        <v>1160</v>
      </c>
      <c r="E97" s="11">
        <v>369.6</v>
      </c>
      <c r="F97" s="11">
        <v>21.4</v>
      </c>
      <c r="G97" s="12" t="s">
        <v>288</v>
      </c>
    </row>
    <row r="98" ht="16" customHeight="1" spans="1:7">
      <c r="A98" s="13">
        <v>79</v>
      </c>
      <c r="B98" s="17">
        <v>101.03</v>
      </c>
      <c r="C98" s="17">
        <v>30.767</v>
      </c>
      <c r="D98" s="10">
        <v>2830</v>
      </c>
      <c r="E98" s="11">
        <v>163.7</v>
      </c>
      <c r="F98" s="11">
        <v>17</v>
      </c>
      <c r="G98" s="18" t="s">
        <v>992</v>
      </c>
    </row>
    <row r="99" ht="16" customHeight="1" spans="1:7">
      <c r="A99" s="13">
        <v>1</v>
      </c>
      <c r="B99" s="17">
        <v>101.542</v>
      </c>
      <c r="C99" s="17">
        <v>30.04</v>
      </c>
      <c r="D99" s="10">
        <v>3480</v>
      </c>
      <c r="E99" s="11">
        <v>162.6</v>
      </c>
      <c r="F99" s="11">
        <v>10.6</v>
      </c>
      <c r="G99" s="18" t="s">
        <v>992</v>
      </c>
    </row>
    <row r="100" ht="16" customHeight="1" spans="1:7">
      <c r="A100" s="13">
        <v>83</v>
      </c>
      <c r="B100" s="17">
        <v>101.263</v>
      </c>
      <c r="C100" s="17">
        <v>30.833</v>
      </c>
      <c r="D100" s="10">
        <v>3525</v>
      </c>
      <c r="E100" s="11">
        <v>265.7</v>
      </c>
      <c r="F100" s="11">
        <v>17.1</v>
      </c>
      <c r="G100" s="18" t="s">
        <v>992</v>
      </c>
    </row>
    <row r="101" ht="16" customHeight="1" spans="1:7">
      <c r="A101" s="13">
        <v>60</v>
      </c>
      <c r="B101" s="17">
        <v>100.377</v>
      </c>
      <c r="C101" s="17">
        <v>31.547</v>
      </c>
      <c r="D101" s="10">
        <v>3430</v>
      </c>
      <c r="E101" s="11">
        <v>181</v>
      </c>
      <c r="F101" s="11">
        <v>13.1</v>
      </c>
      <c r="G101" s="18" t="s">
        <v>992</v>
      </c>
    </row>
    <row r="102" ht="16" customHeight="1" spans="1:7">
      <c r="A102" s="13">
        <v>61</v>
      </c>
      <c r="B102" s="17">
        <v>100.382</v>
      </c>
      <c r="C102" s="17">
        <v>31.552</v>
      </c>
      <c r="D102" s="10">
        <v>3420</v>
      </c>
      <c r="E102" s="11">
        <v>210.9</v>
      </c>
      <c r="F102" s="11">
        <v>17</v>
      </c>
      <c r="G102" s="18" t="s">
        <v>992</v>
      </c>
    </row>
    <row r="103" ht="16" customHeight="1" spans="1:7">
      <c r="A103" s="13">
        <v>75</v>
      </c>
      <c r="B103" s="17">
        <v>100.663</v>
      </c>
      <c r="C103" s="17">
        <v>31.372</v>
      </c>
      <c r="D103" s="10">
        <v>3500</v>
      </c>
      <c r="E103" s="11">
        <v>134.7</v>
      </c>
      <c r="F103" s="11">
        <v>4.6</v>
      </c>
      <c r="G103" s="18" t="s">
        <v>992</v>
      </c>
    </row>
    <row r="104" ht="16" customHeight="1" spans="1:7">
      <c r="A104" s="13">
        <v>73</v>
      </c>
      <c r="B104" s="17">
        <v>100.66</v>
      </c>
      <c r="C104" s="17">
        <v>31.348</v>
      </c>
      <c r="D104" s="10">
        <v>3630</v>
      </c>
      <c r="E104" s="11">
        <v>130.1</v>
      </c>
      <c r="F104" s="11">
        <v>3.8</v>
      </c>
      <c r="G104" s="18" t="s">
        <v>992</v>
      </c>
    </row>
    <row r="105" ht="16" customHeight="1" spans="1:7">
      <c r="A105" s="13">
        <v>77</v>
      </c>
      <c r="B105" s="17">
        <v>100.667</v>
      </c>
      <c r="C105" s="17">
        <v>31.377</v>
      </c>
      <c r="D105" s="10">
        <v>3440</v>
      </c>
      <c r="E105" s="11">
        <v>121.8</v>
      </c>
      <c r="F105" s="11">
        <v>3.6</v>
      </c>
      <c r="G105" s="18" t="s">
        <v>992</v>
      </c>
    </row>
    <row r="106" ht="16" customHeight="1" spans="1:7">
      <c r="A106" s="13">
        <v>76</v>
      </c>
      <c r="B106" s="17">
        <v>100.665</v>
      </c>
      <c r="C106" s="17">
        <v>31.375</v>
      </c>
      <c r="D106" s="10">
        <v>3400</v>
      </c>
      <c r="E106" s="11">
        <v>133.3</v>
      </c>
      <c r="F106" s="11">
        <v>2.5</v>
      </c>
      <c r="G106" s="18" t="s">
        <v>992</v>
      </c>
    </row>
    <row r="107" ht="16" customHeight="1" spans="1:7">
      <c r="A107" s="13">
        <v>62</v>
      </c>
      <c r="B107" s="17">
        <v>100.383</v>
      </c>
      <c r="C107" s="17">
        <v>31.562</v>
      </c>
      <c r="D107" s="10">
        <v>3400</v>
      </c>
      <c r="E107" s="11">
        <v>230.8</v>
      </c>
      <c r="F107" s="11">
        <v>24.5</v>
      </c>
      <c r="G107" s="18" t="s">
        <v>992</v>
      </c>
    </row>
    <row r="108" ht="16" customHeight="1" spans="1:7">
      <c r="A108" s="13">
        <v>64</v>
      </c>
      <c r="B108" s="17">
        <v>100.393</v>
      </c>
      <c r="C108" s="17">
        <v>31.565</v>
      </c>
      <c r="D108" s="10">
        <v>3360</v>
      </c>
      <c r="E108" s="11">
        <v>239.6</v>
      </c>
      <c r="F108" s="11">
        <v>18.9</v>
      </c>
      <c r="G108" s="18" t="s">
        <v>992</v>
      </c>
    </row>
    <row r="109" ht="16" customHeight="1" spans="1:7">
      <c r="A109" s="13">
        <v>65</v>
      </c>
      <c r="B109" s="17">
        <v>100.397</v>
      </c>
      <c r="C109" s="17">
        <v>31.567</v>
      </c>
      <c r="D109" s="10">
        <v>3350</v>
      </c>
      <c r="E109" s="11">
        <v>274.2</v>
      </c>
      <c r="F109" s="11">
        <v>14.2</v>
      </c>
      <c r="G109" s="18" t="s">
        <v>992</v>
      </c>
    </row>
    <row r="110" ht="16" customHeight="1" spans="1:7">
      <c r="A110" s="13">
        <v>74</v>
      </c>
      <c r="B110" s="17">
        <v>100.667</v>
      </c>
      <c r="C110" s="17">
        <v>31.367</v>
      </c>
      <c r="D110" s="10">
        <v>3520</v>
      </c>
      <c r="E110" s="11">
        <v>131.8</v>
      </c>
      <c r="F110" s="11">
        <v>5.4</v>
      </c>
      <c r="G110" s="18" t="s">
        <v>992</v>
      </c>
    </row>
    <row r="111" ht="16" customHeight="1" spans="1:7">
      <c r="A111" s="13">
        <v>66</v>
      </c>
      <c r="B111" s="17">
        <v>100.593</v>
      </c>
      <c r="C111" s="17">
        <v>31.433</v>
      </c>
      <c r="D111" s="10">
        <v>3240</v>
      </c>
      <c r="E111" s="11">
        <v>275.1</v>
      </c>
      <c r="F111" s="11">
        <v>20.9</v>
      </c>
      <c r="G111" s="18" t="s">
        <v>992</v>
      </c>
    </row>
    <row r="112" ht="16" customHeight="1" spans="1:7">
      <c r="A112" s="13">
        <v>67</v>
      </c>
      <c r="B112" s="17">
        <v>100.617</v>
      </c>
      <c r="C112" s="17">
        <v>31.417</v>
      </c>
      <c r="D112" s="10">
        <v>3235</v>
      </c>
      <c r="E112" s="11">
        <v>262.9</v>
      </c>
      <c r="F112" s="11">
        <v>22.8</v>
      </c>
      <c r="G112" s="18" t="s">
        <v>992</v>
      </c>
    </row>
    <row r="113" ht="16" customHeight="1" spans="1:7">
      <c r="A113" s="13">
        <v>68</v>
      </c>
      <c r="B113" s="17">
        <v>100.68</v>
      </c>
      <c r="C113" s="17">
        <v>31.442</v>
      </c>
      <c r="D113" s="10">
        <v>3200</v>
      </c>
      <c r="E113" s="11">
        <v>171</v>
      </c>
      <c r="F113" s="11">
        <v>17</v>
      </c>
      <c r="G113" s="18" t="s">
        <v>992</v>
      </c>
    </row>
    <row r="114" ht="16" customHeight="1" spans="1:7">
      <c r="A114" s="13">
        <v>71</v>
      </c>
      <c r="B114" s="17">
        <v>100.655</v>
      </c>
      <c r="C114" s="17">
        <v>31.345</v>
      </c>
      <c r="D114" s="10">
        <v>3660</v>
      </c>
      <c r="E114" s="11">
        <v>126</v>
      </c>
      <c r="F114" s="11">
        <v>5</v>
      </c>
      <c r="G114" s="18" t="s">
        <v>992</v>
      </c>
    </row>
    <row r="115" ht="16" customHeight="1" spans="1:7">
      <c r="A115" s="13">
        <v>88</v>
      </c>
      <c r="B115" s="17">
        <v>101.11</v>
      </c>
      <c r="C115" s="17">
        <v>30.997</v>
      </c>
      <c r="D115" s="10">
        <v>2980</v>
      </c>
      <c r="E115" s="11">
        <v>140.2</v>
      </c>
      <c r="F115" s="11">
        <v>17.5</v>
      </c>
      <c r="G115" s="18" t="s">
        <v>992</v>
      </c>
    </row>
    <row r="116" ht="16" customHeight="1" spans="1:7">
      <c r="A116" s="13">
        <v>69</v>
      </c>
      <c r="B116" s="17">
        <v>100.683</v>
      </c>
      <c r="C116" s="17">
        <v>31.45</v>
      </c>
      <c r="D116" s="10">
        <v>3200</v>
      </c>
      <c r="E116" s="11">
        <v>150.5</v>
      </c>
      <c r="F116" s="11">
        <v>4.5</v>
      </c>
      <c r="G116" s="18" t="s">
        <v>992</v>
      </c>
    </row>
    <row r="117" ht="16" customHeight="1" spans="1:7">
      <c r="A117" s="13">
        <v>72</v>
      </c>
      <c r="B117" s="17">
        <v>100.658</v>
      </c>
      <c r="C117" s="17">
        <v>31.347</v>
      </c>
      <c r="D117" s="10">
        <v>3645</v>
      </c>
      <c r="E117" s="11">
        <v>134.8</v>
      </c>
      <c r="F117" s="11">
        <v>2.3</v>
      </c>
      <c r="G117" s="18" t="s">
        <v>992</v>
      </c>
    </row>
    <row r="118" ht="16" customHeight="1" spans="1:7">
      <c r="A118" s="13">
        <v>70</v>
      </c>
      <c r="B118" s="17">
        <v>100.697</v>
      </c>
      <c r="C118" s="17">
        <v>31.483</v>
      </c>
      <c r="D118" s="10">
        <v>3210</v>
      </c>
      <c r="E118" s="11">
        <v>142.8</v>
      </c>
      <c r="F118" s="11">
        <v>5.2</v>
      </c>
      <c r="G118" s="18" t="s">
        <v>992</v>
      </c>
    </row>
    <row r="119" ht="16" customHeight="1" spans="1:7">
      <c r="A119" s="13">
        <v>89</v>
      </c>
      <c r="B119" s="17">
        <v>101.113</v>
      </c>
      <c r="C119" s="17">
        <v>30.993</v>
      </c>
      <c r="D119" s="10">
        <v>2990</v>
      </c>
      <c r="E119" s="11">
        <v>135.2</v>
      </c>
      <c r="F119" s="11">
        <v>16.9</v>
      </c>
      <c r="G119" s="18" t="s">
        <v>992</v>
      </c>
    </row>
    <row r="120" ht="16" customHeight="1" spans="1:7">
      <c r="A120" s="13">
        <v>90</v>
      </c>
      <c r="B120" s="17">
        <v>101.117</v>
      </c>
      <c r="C120" s="17">
        <v>30.995</v>
      </c>
      <c r="D120" s="10">
        <v>3000</v>
      </c>
      <c r="E120" s="11">
        <v>130.7</v>
      </c>
      <c r="F120" s="11">
        <v>8.3</v>
      </c>
      <c r="G120" s="18" t="s">
        <v>992</v>
      </c>
    </row>
    <row r="121" ht="16" customHeight="1" spans="1:7">
      <c r="A121" s="13">
        <v>82</v>
      </c>
      <c r="B121" s="17">
        <v>101.128</v>
      </c>
      <c r="C121" s="17">
        <v>30.958</v>
      </c>
      <c r="D121" s="10">
        <v>2930</v>
      </c>
      <c r="E121" s="11">
        <v>135.7</v>
      </c>
      <c r="F121" s="11">
        <v>13</v>
      </c>
      <c r="G121" s="18" t="s">
        <v>992</v>
      </c>
    </row>
    <row r="122" ht="16" customHeight="1" spans="1:7">
      <c r="A122" s="13">
        <v>91</v>
      </c>
      <c r="B122" s="17">
        <v>101.117</v>
      </c>
      <c r="C122" s="17">
        <v>31</v>
      </c>
      <c r="D122" s="10">
        <v>3100</v>
      </c>
      <c r="E122" s="11">
        <v>134.1</v>
      </c>
      <c r="F122" s="11">
        <v>9</v>
      </c>
      <c r="G122" s="18" t="s">
        <v>992</v>
      </c>
    </row>
    <row r="123" ht="16" customHeight="1" spans="1:7">
      <c r="A123" s="13">
        <v>92</v>
      </c>
      <c r="B123" s="17">
        <v>101.16</v>
      </c>
      <c r="C123" s="17">
        <v>31.01</v>
      </c>
      <c r="D123" s="10">
        <v>3640</v>
      </c>
      <c r="E123" s="11">
        <v>151.3</v>
      </c>
      <c r="F123" s="11">
        <v>6.5</v>
      </c>
      <c r="G123" s="18" t="s">
        <v>992</v>
      </c>
    </row>
    <row r="124" ht="16" customHeight="1" spans="1:7">
      <c r="A124" s="13">
        <v>97</v>
      </c>
      <c r="B124" s="17">
        <v>101.25</v>
      </c>
      <c r="C124" s="17">
        <v>30.825</v>
      </c>
      <c r="D124" s="10">
        <v>3730</v>
      </c>
      <c r="E124" s="11">
        <v>103.9</v>
      </c>
      <c r="F124" s="11">
        <v>3</v>
      </c>
      <c r="G124" s="18" t="s">
        <v>992</v>
      </c>
    </row>
    <row r="125" ht="16" customHeight="1" spans="1:7">
      <c r="A125" s="13">
        <v>98</v>
      </c>
      <c r="B125" s="17">
        <v>101.251</v>
      </c>
      <c r="C125" s="17">
        <v>30.826</v>
      </c>
      <c r="D125" s="10">
        <v>3730</v>
      </c>
      <c r="E125" s="11">
        <v>105.1</v>
      </c>
      <c r="F125" s="11">
        <v>2.9</v>
      </c>
      <c r="G125" s="18" t="s">
        <v>992</v>
      </c>
    </row>
    <row r="126" ht="16" customHeight="1" spans="1:7">
      <c r="A126" s="13">
        <v>48</v>
      </c>
      <c r="B126" s="17">
        <v>101.505</v>
      </c>
      <c r="C126" s="17">
        <v>30.257</v>
      </c>
      <c r="D126" s="10">
        <v>3830</v>
      </c>
      <c r="E126" s="11">
        <v>108.5</v>
      </c>
      <c r="F126" s="11">
        <v>13</v>
      </c>
      <c r="G126" s="18" t="s">
        <v>992</v>
      </c>
    </row>
    <row r="127" ht="16" customHeight="1" spans="1:7">
      <c r="A127" s="13">
        <v>93</v>
      </c>
      <c r="B127" s="17">
        <v>101.235</v>
      </c>
      <c r="C127" s="17">
        <v>31.023</v>
      </c>
      <c r="D127" s="10">
        <v>4540</v>
      </c>
      <c r="E127" s="11">
        <v>150.2</v>
      </c>
      <c r="F127" s="11">
        <v>8.1</v>
      </c>
      <c r="G127" s="18" t="s">
        <v>992</v>
      </c>
    </row>
    <row r="128" ht="16" customHeight="1" spans="1:7">
      <c r="A128" s="13">
        <v>99</v>
      </c>
      <c r="B128" s="17">
        <v>101.254</v>
      </c>
      <c r="C128" s="17">
        <v>30.828</v>
      </c>
      <c r="D128" s="10">
        <v>3720</v>
      </c>
      <c r="E128" s="11">
        <v>107.6</v>
      </c>
      <c r="F128" s="11">
        <v>3.8</v>
      </c>
      <c r="G128" s="18" t="s">
        <v>992</v>
      </c>
    </row>
    <row r="129" ht="16" customHeight="1" spans="1:7">
      <c r="A129" s="13">
        <v>100</v>
      </c>
      <c r="B129" s="17">
        <v>101.257</v>
      </c>
      <c r="C129" s="17">
        <v>30.831</v>
      </c>
      <c r="D129" s="10">
        <v>3665</v>
      </c>
      <c r="E129" s="11">
        <v>107.5</v>
      </c>
      <c r="F129" s="11">
        <v>3.7</v>
      </c>
      <c r="G129" s="18" t="s">
        <v>992</v>
      </c>
    </row>
    <row r="130" ht="16" customHeight="1" spans="1:7">
      <c r="A130" s="13">
        <v>102</v>
      </c>
      <c r="B130" s="17">
        <v>100.41</v>
      </c>
      <c r="C130" s="17">
        <v>31.48</v>
      </c>
      <c r="D130" s="10">
        <v>2915</v>
      </c>
      <c r="E130" s="11">
        <v>5.7</v>
      </c>
      <c r="F130" s="11">
        <v>0.4</v>
      </c>
      <c r="G130" s="18" t="s">
        <v>992</v>
      </c>
    </row>
    <row r="131" ht="16" customHeight="1" spans="1:7">
      <c r="A131" s="13">
        <v>49</v>
      </c>
      <c r="B131" s="17">
        <v>101.505</v>
      </c>
      <c r="C131" s="17">
        <v>30.257</v>
      </c>
      <c r="D131" s="10">
        <v>3825</v>
      </c>
      <c r="E131" s="11">
        <v>130.1</v>
      </c>
      <c r="F131" s="11">
        <v>4.3</v>
      </c>
      <c r="G131" s="18" t="s">
        <v>992</v>
      </c>
    </row>
    <row r="132" ht="16" customHeight="1" spans="1:7">
      <c r="A132" s="13">
        <v>95</v>
      </c>
      <c r="B132" s="17">
        <v>101.008</v>
      </c>
      <c r="C132" s="17">
        <v>31.008</v>
      </c>
      <c r="D132" s="10">
        <v>3920</v>
      </c>
      <c r="E132" s="11">
        <v>138.3</v>
      </c>
      <c r="F132" s="11">
        <v>4.3</v>
      </c>
      <c r="G132" s="18" t="s">
        <v>992</v>
      </c>
    </row>
    <row r="133" ht="16" customHeight="1" spans="1:7">
      <c r="A133" s="13">
        <v>96</v>
      </c>
      <c r="B133" s="17">
        <v>101.006</v>
      </c>
      <c r="C133" s="17">
        <v>31.003</v>
      </c>
      <c r="D133" s="10">
        <v>4040</v>
      </c>
      <c r="E133" s="11">
        <v>132.1</v>
      </c>
      <c r="F133" s="11">
        <v>14.2</v>
      </c>
      <c r="G133" s="18" t="s">
        <v>992</v>
      </c>
    </row>
    <row r="134" ht="16" customHeight="1" spans="1:7">
      <c r="A134" s="13">
        <v>101</v>
      </c>
      <c r="B134" s="17">
        <v>101.258</v>
      </c>
      <c r="C134" s="17">
        <v>30.833</v>
      </c>
      <c r="D134" s="10">
        <v>3660</v>
      </c>
      <c r="E134" s="11">
        <v>98.8</v>
      </c>
      <c r="F134" s="11">
        <v>11.9</v>
      </c>
      <c r="G134" s="18" t="s">
        <v>992</v>
      </c>
    </row>
    <row r="135" ht="16" customHeight="1" spans="1:7">
      <c r="A135" s="13">
        <v>105</v>
      </c>
      <c r="B135" s="17">
        <v>102.2</v>
      </c>
      <c r="C135" s="17">
        <v>29.94</v>
      </c>
      <c r="D135" s="10">
        <v>1368</v>
      </c>
      <c r="E135" s="11">
        <v>74</v>
      </c>
      <c r="F135" s="11">
        <v>12.3</v>
      </c>
      <c r="G135" s="18" t="s">
        <v>992</v>
      </c>
    </row>
    <row r="136" ht="16" customHeight="1" spans="1:7">
      <c r="A136" s="13">
        <v>50</v>
      </c>
      <c r="B136" s="17">
        <v>101.505</v>
      </c>
      <c r="C136" s="17">
        <v>30.257</v>
      </c>
      <c r="D136" s="10">
        <v>3805</v>
      </c>
      <c r="E136" s="11">
        <v>126.1</v>
      </c>
      <c r="F136" s="11">
        <v>5.2</v>
      </c>
      <c r="G136" s="18" t="s">
        <v>992</v>
      </c>
    </row>
    <row r="137" ht="16" customHeight="1" spans="1:7">
      <c r="A137" s="13">
        <v>51</v>
      </c>
      <c r="B137" s="17">
        <v>101.507</v>
      </c>
      <c r="C137" s="17">
        <v>30.255</v>
      </c>
      <c r="D137" s="10">
        <v>3785</v>
      </c>
      <c r="E137" s="11">
        <v>132</v>
      </c>
      <c r="F137" s="11">
        <v>4.7</v>
      </c>
      <c r="G137" s="18" t="s">
        <v>992</v>
      </c>
    </row>
    <row r="138" ht="16" customHeight="1" spans="1:7">
      <c r="A138" s="13">
        <v>52</v>
      </c>
      <c r="B138" s="17">
        <v>101.507</v>
      </c>
      <c r="C138" s="17">
        <v>30.25</v>
      </c>
      <c r="D138" s="10">
        <v>3730</v>
      </c>
      <c r="E138" s="11">
        <v>131.6</v>
      </c>
      <c r="F138" s="11">
        <v>3.4</v>
      </c>
      <c r="G138" s="18" t="s">
        <v>992</v>
      </c>
    </row>
    <row r="139" ht="16" customHeight="1" spans="1:7">
      <c r="A139" s="13">
        <v>53</v>
      </c>
      <c r="B139" s="17">
        <v>101.508</v>
      </c>
      <c r="C139" s="17">
        <v>30.245</v>
      </c>
      <c r="D139" s="10">
        <v>3585</v>
      </c>
      <c r="E139" s="11">
        <v>129.4</v>
      </c>
      <c r="F139" s="11">
        <v>4.5</v>
      </c>
      <c r="G139" s="18" t="s">
        <v>992</v>
      </c>
    </row>
    <row r="140" ht="16" customHeight="1" spans="1:7">
      <c r="A140" s="13">
        <v>94</v>
      </c>
      <c r="B140" s="17">
        <v>101.238</v>
      </c>
      <c r="C140" s="17">
        <v>31.027</v>
      </c>
      <c r="D140" s="10">
        <v>4560</v>
      </c>
      <c r="E140" s="11">
        <v>167.6</v>
      </c>
      <c r="F140" s="11">
        <v>14.7</v>
      </c>
      <c r="G140" s="18" t="s">
        <v>992</v>
      </c>
    </row>
    <row r="141" ht="16" customHeight="1" spans="1:7">
      <c r="A141" s="13">
        <v>54</v>
      </c>
      <c r="B141" s="17">
        <v>101.508</v>
      </c>
      <c r="C141" s="17">
        <v>30.246</v>
      </c>
      <c r="D141" s="10">
        <v>3590</v>
      </c>
      <c r="E141" s="11">
        <v>120</v>
      </c>
      <c r="F141" s="11">
        <v>4.5</v>
      </c>
      <c r="G141" s="18" t="s">
        <v>992</v>
      </c>
    </row>
    <row r="142" ht="16" customHeight="1" spans="1:7">
      <c r="A142" s="13">
        <v>55</v>
      </c>
      <c r="B142" s="17">
        <v>101.533</v>
      </c>
      <c r="C142" s="17">
        <v>30.283</v>
      </c>
      <c r="D142" s="10">
        <v>3760</v>
      </c>
      <c r="E142" s="11">
        <v>122.3</v>
      </c>
      <c r="F142" s="11">
        <v>4.4</v>
      </c>
      <c r="G142" s="18" t="s">
        <v>992</v>
      </c>
    </row>
    <row r="143" ht="16" customHeight="1" spans="1:7">
      <c r="A143" s="13">
        <v>56</v>
      </c>
      <c r="B143" s="17">
        <v>101.517</v>
      </c>
      <c r="C143" s="17">
        <v>30.253</v>
      </c>
      <c r="D143" s="10">
        <v>3560</v>
      </c>
      <c r="E143" s="11">
        <v>114.3</v>
      </c>
      <c r="F143" s="11">
        <v>3.2</v>
      </c>
      <c r="G143" s="18" t="s">
        <v>992</v>
      </c>
    </row>
    <row r="144" ht="16" customHeight="1" spans="1:7">
      <c r="A144" s="13">
        <v>114</v>
      </c>
      <c r="B144" s="17">
        <v>101.903</v>
      </c>
      <c r="C144" s="17">
        <v>31.153</v>
      </c>
      <c r="D144" s="10">
        <v>2240</v>
      </c>
      <c r="E144" s="11">
        <v>23.7</v>
      </c>
      <c r="F144" s="11">
        <v>1.3</v>
      </c>
      <c r="G144" s="18" t="s">
        <v>992</v>
      </c>
    </row>
    <row r="145" ht="16" customHeight="1" spans="1:7">
      <c r="A145" s="13">
        <v>116</v>
      </c>
      <c r="B145" s="17">
        <v>102.242</v>
      </c>
      <c r="C145" s="17">
        <v>31.028</v>
      </c>
      <c r="D145" s="10">
        <v>2800</v>
      </c>
      <c r="E145" s="11">
        <v>202.1</v>
      </c>
      <c r="F145" s="11">
        <v>33.9</v>
      </c>
      <c r="G145" s="18" t="s">
        <v>992</v>
      </c>
    </row>
    <row r="146" ht="16" customHeight="1" spans="1:7">
      <c r="A146" s="13">
        <v>2</v>
      </c>
      <c r="B146" s="17">
        <v>101.8055583</v>
      </c>
      <c r="C146" s="17">
        <v>30.07588333</v>
      </c>
      <c r="D146" s="10">
        <v>4290</v>
      </c>
      <c r="E146" s="11">
        <v>7.1</v>
      </c>
      <c r="F146" s="11">
        <v>0.6</v>
      </c>
      <c r="G146" s="18" t="s">
        <v>992</v>
      </c>
    </row>
    <row r="147" ht="16" customHeight="1" spans="1:7">
      <c r="A147" s="13">
        <v>3</v>
      </c>
      <c r="B147" s="17">
        <v>101.8881389</v>
      </c>
      <c r="C147" s="17">
        <v>29.99327778</v>
      </c>
      <c r="D147" s="10">
        <v>3200</v>
      </c>
      <c r="E147" s="11">
        <v>5.4</v>
      </c>
      <c r="F147" s="11">
        <v>0.6</v>
      </c>
      <c r="G147" s="18" t="s">
        <v>992</v>
      </c>
    </row>
    <row r="148" ht="16" customHeight="1" spans="1:7">
      <c r="A148" s="13">
        <v>4</v>
      </c>
      <c r="B148" s="17">
        <v>101.9012556</v>
      </c>
      <c r="C148" s="17">
        <v>29.9895</v>
      </c>
      <c r="D148" s="10">
        <v>3112</v>
      </c>
      <c r="E148" s="11">
        <v>4.7</v>
      </c>
      <c r="F148" s="11">
        <v>0.4</v>
      </c>
      <c r="G148" s="18" t="s">
        <v>992</v>
      </c>
    </row>
    <row r="149" ht="16" customHeight="1" spans="1:7">
      <c r="A149" s="13">
        <v>5</v>
      </c>
      <c r="B149" s="17">
        <v>101.9105278</v>
      </c>
      <c r="C149" s="17">
        <v>29.98906944</v>
      </c>
      <c r="D149" s="10">
        <v>3062</v>
      </c>
      <c r="E149" s="11">
        <v>5.4</v>
      </c>
      <c r="F149" s="11">
        <v>0.8</v>
      </c>
      <c r="G149" s="18" t="s">
        <v>992</v>
      </c>
    </row>
    <row r="150" ht="16" customHeight="1" spans="1:7">
      <c r="A150" s="13">
        <v>6</v>
      </c>
      <c r="B150" s="17">
        <v>101.9289444</v>
      </c>
      <c r="C150" s="17">
        <v>29.98578889</v>
      </c>
      <c r="D150" s="10">
        <v>3004</v>
      </c>
      <c r="E150" s="11">
        <v>3.7</v>
      </c>
      <c r="F150" s="11">
        <v>0.3</v>
      </c>
      <c r="G150" s="18" t="s">
        <v>992</v>
      </c>
    </row>
    <row r="151" ht="16" customHeight="1" spans="1:7">
      <c r="A151" s="13">
        <v>7</v>
      </c>
      <c r="B151" s="17">
        <v>101.9359972</v>
      </c>
      <c r="C151" s="17">
        <v>29.98897778</v>
      </c>
      <c r="D151" s="10">
        <v>2983</v>
      </c>
      <c r="E151" s="11">
        <v>3</v>
      </c>
      <c r="F151" s="11">
        <v>0.2</v>
      </c>
      <c r="G151" s="18" t="s">
        <v>992</v>
      </c>
    </row>
    <row r="152" ht="16" customHeight="1" spans="1:7">
      <c r="A152" s="13">
        <v>8</v>
      </c>
      <c r="B152" s="17">
        <v>101.9387944</v>
      </c>
      <c r="C152" s="17">
        <v>29.99313889</v>
      </c>
      <c r="D152" s="10">
        <v>2983</v>
      </c>
      <c r="E152" s="11">
        <v>4</v>
      </c>
      <c r="F152" s="11">
        <v>0.2</v>
      </c>
      <c r="G152" s="18" t="s">
        <v>992</v>
      </c>
    </row>
    <row r="153" ht="16" customHeight="1" spans="1:7">
      <c r="A153" s="13">
        <v>9</v>
      </c>
      <c r="B153" s="17">
        <v>101.9476194</v>
      </c>
      <c r="C153" s="17">
        <v>30.00067222</v>
      </c>
      <c r="D153" s="10">
        <v>2870</v>
      </c>
      <c r="E153" s="11">
        <v>7.3</v>
      </c>
      <c r="F153" s="11">
        <v>0.4</v>
      </c>
      <c r="G153" s="18" t="s">
        <v>992</v>
      </c>
    </row>
    <row r="154" ht="16" customHeight="1" spans="1:7">
      <c r="A154" s="13">
        <v>10</v>
      </c>
      <c r="B154" s="17">
        <v>101.9465194</v>
      </c>
      <c r="C154" s="17">
        <v>29.99988889</v>
      </c>
      <c r="D154" s="10">
        <v>2868</v>
      </c>
      <c r="E154" s="11">
        <v>2.8</v>
      </c>
      <c r="F154" s="11">
        <v>0.2</v>
      </c>
      <c r="G154" s="18" t="s">
        <v>992</v>
      </c>
    </row>
    <row r="155" ht="16" customHeight="1" spans="1:7">
      <c r="A155" s="13">
        <v>11</v>
      </c>
      <c r="B155" s="17">
        <v>101.9518472</v>
      </c>
      <c r="C155" s="17">
        <v>30.00986389</v>
      </c>
      <c r="D155" s="10">
        <v>2806</v>
      </c>
      <c r="E155" s="11">
        <v>5.3</v>
      </c>
      <c r="F155" s="11">
        <v>0.3</v>
      </c>
      <c r="G155" s="18" t="s">
        <v>992</v>
      </c>
    </row>
    <row r="156" ht="16" customHeight="1" spans="1:7">
      <c r="A156" s="13">
        <v>12</v>
      </c>
      <c r="B156" s="17">
        <v>101.9513028</v>
      </c>
      <c r="C156" s="17">
        <v>30.01372222</v>
      </c>
      <c r="D156" s="10">
        <v>2795</v>
      </c>
      <c r="E156" s="11">
        <v>3.2</v>
      </c>
      <c r="F156" s="11">
        <v>0.3</v>
      </c>
      <c r="G156" s="18" t="s">
        <v>992</v>
      </c>
    </row>
    <row r="157" ht="16" customHeight="1" spans="1:7">
      <c r="A157" s="13">
        <v>13</v>
      </c>
      <c r="B157" s="17">
        <v>101.9805833</v>
      </c>
      <c r="C157" s="17">
        <v>30.05750556</v>
      </c>
      <c r="D157" s="10">
        <v>2503</v>
      </c>
      <c r="E157" s="11">
        <v>25.1</v>
      </c>
      <c r="F157" s="11">
        <v>1.2</v>
      </c>
      <c r="G157" s="18" t="s">
        <v>992</v>
      </c>
    </row>
    <row r="158" ht="16" customHeight="1" spans="1:7">
      <c r="A158" s="13">
        <v>14</v>
      </c>
      <c r="B158" s="17">
        <v>101.9830444</v>
      </c>
      <c r="C158" s="17">
        <v>30.05759167</v>
      </c>
      <c r="D158" s="10">
        <v>2485</v>
      </c>
      <c r="E158" s="11">
        <v>19.9</v>
      </c>
      <c r="F158" s="11">
        <v>1.4</v>
      </c>
      <c r="G158" s="18" t="s">
        <v>992</v>
      </c>
    </row>
    <row r="159" ht="16" customHeight="1" spans="1:7">
      <c r="A159" s="13">
        <v>15</v>
      </c>
      <c r="B159" s="17">
        <v>101.9926139</v>
      </c>
      <c r="C159" s="17">
        <v>30.0597</v>
      </c>
      <c r="D159" s="10">
        <v>2450</v>
      </c>
      <c r="E159" s="11">
        <v>21</v>
      </c>
      <c r="F159" s="11">
        <v>1.4</v>
      </c>
      <c r="G159" s="18" t="s">
        <v>992</v>
      </c>
    </row>
    <row r="160" ht="16" customHeight="1" spans="1:7">
      <c r="A160" s="13">
        <v>16</v>
      </c>
      <c r="B160" s="17">
        <v>102.0148722</v>
      </c>
      <c r="C160" s="17">
        <v>30.07772778</v>
      </c>
      <c r="D160" s="10">
        <v>2330</v>
      </c>
      <c r="E160" s="11">
        <v>22.4</v>
      </c>
      <c r="F160" s="11">
        <v>2.1</v>
      </c>
      <c r="G160" s="18" t="s">
        <v>992</v>
      </c>
    </row>
    <row r="161" ht="16" customHeight="1" spans="1:7">
      <c r="A161" s="13">
        <v>17</v>
      </c>
      <c r="B161" s="17">
        <v>102.0225639</v>
      </c>
      <c r="C161" s="17">
        <v>30.08440556</v>
      </c>
      <c r="D161" s="10">
        <v>2260</v>
      </c>
      <c r="E161" s="11">
        <v>18.6</v>
      </c>
      <c r="F161" s="11">
        <v>1.4</v>
      </c>
      <c r="G161" s="18" t="s">
        <v>992</v>
      </c>
    </row>
    <row r="162" ht="16" customHeight="1" spans="1:7">
      <c r="A162" s="13">
        <v>18</v>
      </c>
      <c r="B162" s="17">
        <v>102.0243528</v>
      </c>
      <c r="C162" s="17">
        <v>30.08469722</v>
      </c>
      <c r="D162" s="10">
        <v>2257</v>
      </c>
      <c r="E162" s="11">
        <v>16.8</v>
      </c>
      <c r="F162" s="11">
        <v>1.5</v>
      </c>
      <c r="G162" s="18" t="s">
        <v>992</v>
      </c>
    </row>
    <row r="163" ht="16" customHeight="1" spans="1:7">
      <c r="A163" s="13">
        <v>19</v>
      </c>
      <c r="B163" s="17">
        <v>102.0337806</v>
      </c>
      <c r="C163" s="17">
        <v>30.09148611</v>
      </c>
      <c r="D163" s="10">
        <v>2182</v>
      </c>
      <c r="E163" s="11">
        <v>18.2</v>
      </c>
      <c r="F163" s="11">
        <v>0.8</v>
      </c>
      <c r="G163" s="18" t="s">
        <v>992</v>
      </c>
    </row>
    <row r="164" ht="16" customHeight="1" spans="1:7">
      <c r="A164" s="13">
        <v>20</v>
      </c>
      <c r="B164" s="17">
        <v>102.0633778</v>
      </c>
      <c r="C164" s="17">
        <v>30.08592778</v>
      </c>
      <c r="D164" s="10">
        <v>2030</v>
      </c>
      <c r="E164" s="11">
        <v>20.5</v>
      </c>
      <c r="F164" s="11">
        <v>1.5</v>
      </c>
      <c r="G164" s="18" t="s">
        <v>992</v>
      </c>
    </row>
    <row r="165" ht="16" customHeight="1" spans="1:7">
      <c r="A165" s="13">
        <v>21</v>
      </c>
      <c r="B165" s="17">
        <v>102.0640278</v>
      </c>
      <c r="C165" s="17">
        <v>30.08529722</v>
      </c>
      <c r="D165" s="10">
        <v>2020</v>
      </c>
      <c r="E165" s="11">
        <v>17.4</v>
      </c>
      <c r="F165" s="11">
        <v>1.6</v>
      </c>
      <c r="G165" s="18" t="s">
        <v>992</v>
      </c>
    </row>
    <row r="166" ht="16" customHeight="1" spans="1:7">
      <c r="A166" s="13">
        <v>22</v>
      </c>
      <c r="B166" s="17">
        <v>102.013</v>
      </c>
      <c r="C166" s="17">
        <v>29.7</v>
      </c>
      <c r="D166" s="10">
        <v>2345</v>
      </c>
      <c r="E166" s="11">
        <v>4.2</v>
      </c>
      <c r="F166" s="11">
        <v>0.3</v>
      </c>
      <c r="G166" s="18" t="s">
        <v>992</v>
      </c>
    </row>
    <row r="167" ht="16" customHeight="1" spans="1:7">
      <c r="A167" s="13">
        <v>23</v>
      </c>
      <c r="B167" s="17">
        <v>102.015</v>
      </c>
      <c r="C167" s="17">
        <v>29.7</v>
      </c>
      <c r="D167" s="10">
        <v>2340</v>
      </c>
      <c r="E167" s="11">
        <v>22</v>
      </c>
      <c r="F167" s="11">
        <v>0.1</v>
      </c>
      <c r="G167" s="18" t="s">
        <v>992</v>
      </c>
    </row>
    <row r="168" ht="16" customHeight="1" spans="1:7">
      <c r="A168" s="13">
        <v>24</v>
      </c>
      <c r="B168" s="17">
        <v>102.016</v>
      </c>
      <c r="C168" s="17">
        <v>29.708</v>
      </c>
      <c r="D168" s="10">
        <v>2320</v>
      </c>
      <c r="E168" s="11">
        <v>1.9</v>
      </c>
      <c r="F168" s="11">
        <v>0.1</v>
      </c>
      <c r="G168" s="18" t="s">
        <v>992</v>
      </c>
    </row>
    <row r="169" ht="16" customHeight="1" spans="1:7">
      <c r="A169" s="13">
        <v>25</v>
      </c>
      <c r="B169" s="17">
        <v>102.017</v>
      </c>
      <c r="C169" s="17">
        <v>29.717</v>
      </c>
      <c r="D169" s="10">
        <v>2288</v>
      </c>
      <c r="E169" s="11">
        <v>2.4</v>
      </c>
      <c r="F169" s="11">
        <v>0.3</v>
      </c>
      <c r="G169" s="18" t="s">
        <v>992</v>
      </c>
    </row>
    <row r="170" ht="16" customHeight="1" spans="1:7">
      <c r="A170" s="13">
        <v>26</v>
      </c>
      <c r="B170" s="17">
        <v>102.025</v>
      </c>
      <c r="C170" s="17">
        <v>29.725</v>
      </c>
      <c r="D170" s="10">
        <v>2280</v>
      </c>
      <c r="E170" s="11">
        <v>2.3</v>
      </c>
      <c r="F170" s="11">
        <v>0.2</v>
      </c>
      <c r="G170" s="18" t="s">
        <v>992</v>
      </c>
    </row>
    <row r="171" ht="16" customHeight="1" spans="1:7">
      <c r="A171" s="13">
        <v>27</v>
      </c>
      <c r="B171" s="17">
        <v>102.033</v>
      </c>
      <c r="C171" s="17">
        <v>29.733</v>
      </c>
      <c r="D171" s="10">
        <v>2280</v>
      </c>
      <c r="E171" s="11">
        <v>3</v>
      </c>
      <c r="F171" s="11">
        <v>0.1</v>
      </c>
      <c r="G171" s="18" t="s">
        <v>992</v>
      </c>
    </row>
    <row r="172" ht="16" customHeight="1" spans="1:7">
      <c r="A172" s="13">
        <v>28</v>
      </c>
      <c r="B172" s="17">
        <v>102.038</v>
      </c>
      <c r="C172" s="17">
        <v>29.7</v>
      </c>
      <c r="D172" s="10">
        <v>2110</v>
      </c>
      <c r="E172" s="11">
        <v>2.2</v>
      </c>
      <c r="F172" s="11">
        <v>0.2</v>
      </c>
      <c r="G172" s="18" t="s">
        <v>992</v>
      </c>
    </row>
    <row r="173" ht="16" customHeight="1" spans="1:7">
      <c r="A173" s="13">
        <v>30</v>
      </c>
      <c r="B173" s="17">
        <v>102.042</v>
      </c>
      <c r="C173" s="17">
        <v>29.7</v>
      </c>
      <c r="D173" s="10">
        <v>2110</v>
      </c>
      <c r="E173" s="11">
        <v>2</v>
      </c>
      <c r="F173" s="11">
        <v>0.2</v>
      </c>
      <c r="G173" s="18" t="s">
        <v>992</v>
      </c>
    </row>
    <row r="174" ht="16" customHeight="1" spans="1:7">
      <c r="A174" s="13">
        <v>31</v>
      </c>
      <c r="B174" s="17">
        <v>102.035</v>
      </c>
      <c r="C174" s="17">
        <v>29.695</v>
      </c>
      <c r="D174" s="10">
        <v>2120</v>
      </c>
      <c r="E174" s="11">
        <v>14</v>
      </c>
      <c r="F174" s="11">
        <v>3</v>
      </c>
      <c r="G174" s="18" t="s">
        <v>992</v>
      </c>
    </row>
    <row r="175" ht="16" customHeight="1" spans="1:7">
      <c r="A175" s="13">
        <v>32</v>
      </c>
      <c r="B175" s="17">
        <v>102.047</v>
      </c>
      <c r="C175" s="17">
        <v>29.695</v>
      </c>
      <c r="D175" s="10">
        <v>2120</v>
      </c>
      <c r="E175" s="11">
        <v>19.4</v>
      </c>
      <c r="F175" s="11">
        <v>5.1</v>
      </c>
      <c r="G175" s="18" t="s">
        <v>992</v>
      </c>
    </row>
    <row r="176" ht="16" customHeight="1" spans="1:7">
      <c r="A176" s="13">
        <v>34</v>
      </c>
      <c r="B176" s="17">
        <v>102.142</v>
      </c>
      <c r="C176" s="17">
        <v>29.633</v>
      </c>
      <c r="D176" s="10">
        <v>1380</v>
      </c>
      <c r="E176" s="11">
        <v>10.7</v>
      </c>
      <c r="F176" s="11">
        <v>2.8</v>
      </c>
      <c r="G176" s="18" t="s">
        <v>992</v>
      </c>
    </row>
    <row r="177" ht="16" customHeight="1" spans="1:7">
      <c r="A177" s="13">
        <v>35</v>
      </c>
      <c r="B177" s="17">
        <v>102.143</v>
      </c>
      <c r="C177" s="17">
        <v>29.625</v>
      </c>
      <c r="D177" s="10">
        <v>1380</v>
      </c>
      <c r="E177" s="11">
        <v>23.7</v>
      </c>
      <c r="F177" s="11">
        <v>7.8</v>
      </c>
      <c r="G177" s="18" t="s">
        <v>992</v>
      </c>
    </row>
    <row r="178" ht="16" customHeight="1" spans="1:7">
      <c r="A178" s="13">
        <v>36</v>
      </c>
      <c r="B178" s="17">
        <v>102.143</v>
      </c>
      <c r="C178" s="17">
        <v>29.62</v>
      </c>
      <c r="D178" s="10">
        <v>1365</v>
      </c>
      <c r="E178" s="11">
        <v>35.1</v>
      </c>
      <c r="F178" s="11">
        <v>8.7</v>
      </c>
      <c r="G178" s="18" t="s">
        <v>992</v>
      </c>
    </row>
    <row r="179" ht="16" customHeight="1" spans="1:7">
      <c r="A179" s="13">
        <v>37</v>
      </c>
      <c r="B179" s="17">
        <v>102.143</v>
      </c>
      <c r="C179" s="17">
        <v>29.617</v>
      </c>
      <c r="D179" s="10">
        <v>1382</v>
      </c>
      <c r="E179" s="11">
        <v>29.8</v>
      </c>
      <c r="F179" s="11">
        <v>1.5</v>
      </c>
      <c r="G179" s="18" t="s">
        <v>992</v>
      </c>
    </row>
    <row r="180" ht="16" customHeight="1" spans="1:7">
      <c r="A180" s="13">
        <v>38</v>
      </c>
      <c r="B180" s="17">
        <v>102.143</v>
      </c>
      <c r="C180" s="17">
        <v>29.533</v>
      </c>
      <c r="D180" s="10">
        <v>1210</v>
      </c>
      <c r="E180" s="11">
        <v>30.4</v>
      </c>
      <c r="F180" s="11">
        <v>26.2</v>
      </c>
      <c r="G180" s="18" t="s">
        <v>992</v>
      </c>
    </row>
    <row r="181" ht="16" customHeight="1" spans="1:7">
      <c r="A181" s="13">
        <v>39</v>
      </c>
      <c r="B181" s="17">
        <v>102.145</v>
      </c>
      <c r="C181" s="17">
        <v>29.533</v>
      </c>
      <c r="D181" s="10">
        <v>1154</v>
      </c>
      <c r="E181" s="11">
        <v>26.9</v>
      </c>
      <c r="F181" s="11">
        <v>2.2</v>
      </c>
      <c r="G181" s="18" t="s">
        <v>992</v>
      </c>
    </row>
    <row r="182" ht="16" customHeight="1" spans="1:7">
      <c r="A182" s="13">
        <v>40</v>
      </c>
      <c r="B182" s="17">
        <v>102.15</v>
      </c>
      <c r="C182" s="17">
        <v>29.533</v>
      </c>
      <c r="D182" s="10">
        <v>1125</v>
      </c>
      <c r="E182" s="11">
        <v>32.8</v>
      </c>
      <c r="F182" s="11">
        <v>4.7</v>
      </c>
      <c r="G182" s="18" t="s">
        <v>992</v>
      </c>
    </row>
    <row r="183" ht="16" customHeight="1" spans="1:7">
      <c r="A183" s="13">
        <v>41</v>
      </c>
      <c r="B183" s="17">
        <v>102.158</v>
      </c>
      <c r="C183" s="17">
        <v>29.533</v>
      </c>
      <c r="D183" s="10">
        <v>1084</v>
      </c>
      <c r="E183" s="11">
        <v>44.2</v>
      </c>
      <c r="F183" s="11">
        <v>2.4</v>
      </c>
      <c r="G183" s="18" t="s">
        <v>992</v>
      </c>
    </row>
    <row r="184" ht="16" customHeight="1" spans="1:7">
      <c r="A184" s="13">
        <v>42</v>
      </c>
      <c r="B184" s="17">
        <v>102.162</v>
      </c>
      <c r="C184" s="17">
        <v>29.533</v>
      </c>
      <c r="D184" s="10">
        <v>1070</v>
      </c>
      <c r="E184" s="11">
        <v>53.4</v>
      </c>
      <c r="F184" s="11">
        <v>3.6</v>
      </c>
      <c r="G184" s="18" t="s">
        <v>992</v>
      </c>
    </row>
    <row r="185" ht="16" customHeight="1" spans="1:7">
      <c r="A185" s="13">
        <v>43</v>
      </c>
      <c r="B185" s="17">
        <v>102.167</v>
      </c>
      <c r="C185" s="17">
        <v>29.533</v>
      </c>
      <c r="D185" s="10">
        <v>1082</v>
      </c>
      <c r="E185" s="11">
        <v>37.2</v>
      </c>
      <c r="F185" s="11">
        <v>1.6</v>
      </c>
      <c r="G185" s="18" t="s">
        <v>992</v>
      </c>
    </row>
    <row r="186" ht="16" customHeight="1" spans="1:7">
      <c r="A186" s="13">
        <v>47</v>
      </c>
      <c r="B186" s="17">
        <v>102.18</v>
      </c>
      <c r="C186" s="17">
        <v>29.483</v>
      </c>
      <c r="D186" s="10">
        <v>1002</v>
      </c>
      <c r="E186" s="11">
        <v>58.1</v>
      </c>
      <c r="F186" s="11">
        <v>11.1</v>
      </c>
      <c r="G186" s="18" t="s">
        <v>992</v>
      </c>
    </row>
    <row r="187" ht="16" customHeight="1" spans="1:7">
      <c r="A187" s="13">
        <v>57</v>
      </c>
      <c r="B187" s="17">
        <v>101.617</v>
      </c>
      <c r="C187" s="17">
        <v>30.548</v>
      </c>
      <c r="D187" s="10">
        <v>3480</v>
      </c>
      <c r="E187" s="11">
        <v>8.7</v>
      </c>
      <c r="F187" s="11">
        <v>0.6</v>
      </c>
      <c r="G187" s="18" t="s">
        <v>992</v>
      </c>
    </row>
    <row r="188" ht="16" customHeight="1" spans="1:7">
      <c r="A188" s="13">
        <v>58</v>
      </c>
      <c r="B188" s="17">
        <v>101.643</v>
      </c>
      <c r="C188" s="17">
        <v>30.567</v>
      </c>
      <c r="D188" s="10">
        <v>3280</v>
      </c>
      <c r="E188" s="11">
        <v>7.9</v>
      </c>
      <c r="F188" s="11">
        <v>0.5</v>
      </c>
      <c r="G188" s="18" t="s">
        <v>992</v>
      </c>
    </row>
    <row r="189" ht="16" customHeight="1" spans="1:7">
      <c r="A189" s="13">
        <v>59</v>
      </c>
      <c r="B189" s="17">
        <v>101.65</v>
      </c>
      <c r="C189" s="17">
        <v>30.578</v>
      </c>
      <c r="D189" s="10">
        <v>3000</v>
      </c>
      <c r="E189" s="11">
        <v>7.8</v>
      </c>
      <c r="F189" s="11">
        <v>0.5</v>
      </c>
      <c r="G189" s="18" t="s">
        <v>992</v>
      </c>
    </row>
    <row r="190" ht="16" customHeight="1" spans="1:7">
      <c r="A190" s="13">
        <v>107</v>
      </c>
      <c r="B190" s="17">
        <v>102.215</v>
      </c>
      <c r="C190" s="17">
        <v>29.94</v>
      </c>
      <c r="D190" s="10">
        <v>1346</v>
      </c>
      <c r="E190" s="11">
        <v>12.9</v>
      </c>
      <c r="F190" s="11">
        <v>1.1</v>
      </c>
      <c r="G190" s="18" t="s">
        <v>992</v>
      </c>
    </row>
    <row r="191" ht="16" customHeight="1" spans="1:7">
      <c r="A191" s="13">
        <v>108</v>
      </c>
      <c r="B191" s="17">
        <v>102.22</v>
      </c>
      <c r="C191" s="17">
        <v>29.95</v>
      </c>
      <c r="D191" s="10">
        <v>1351</v>
      </c>
      <c r="E191" s="11">
        <v>10.8</v>
      </c>
      <c r="F191" s="11">
        <v>0.9</v>
      </c>
      <c r="G191" s="18" t="s">
        <v>992</v>
      </c>
    </row>
    <row r="192" ht="16" customHeight="1" spans="1:7">
      <c r="A192" s="13">
        <v>109</v>
      </c>
      <c r="B192" s="17">
        <v>102.225</v>
      </c>
      <c r="C192" s="17">
        <v>29.96</v>
      </c>
      <c r="D192" s="10">
        <v>1392</v>
      </c>
      <c r="E192" s="11">
        <v>80.6</v>
      </c>
      <c r="F192" s="11">
        <v>7.8</v>
      </c>
      <c r="G192" s="18" t="s">
        <v>992</v>
      </c>
    </row>
    <row r="193" ht="16" customHeight="1" spans="1:7">
      <c r="A193" s="13">
        <v>113</v>
      </c>
      <c r="B193" s="17">
        <v>102.26</v>
      </c>
      <c r="C193" s="17">
        <v>29.98</v>
      </c>
      <c r="D193" s="10">
        <v>2608</v>
      </c>
      <c r="E193" s="11">
        <v>263.4</v>
      </c>
      <c r="F193" s="11">
        <v>18.8</v>
      </c>
      <c r="G193" s="18" t="s">
        <v>992</v>
      </c>
    </row>
    <row r="194" ht="16" customHeight="1" spans="1:7">
      <c r="A194" s="13">
        <v>115</v>
      </c>
      <c r="B194" s="17">
        <v>102.671</v>
      </c>
      <c r="C194" s="17">
        <v>30.597</v>
      </c>
      <c r="D194" s="10">
        <v>2880</v>
      </c>
      <c r="E194" s="11">
        <v>11.9</v>
      </c>
      <c r="F194" s="11">
        <v>1.3</v>
      </c>
      <c r="G194" s="18" t="s">
        <v>992</v>
      </c>
    </row>
    <row r="195" ht="16" customHeight="1" spans="1:7">
      <c r="A195" s="13">
        <v>117</v>
      </c>
      <c r="B195" s="17">
        <v>102.693</v>
      </c>
      <c r="C195" s="17">
        <v>30.98</v>
      </c>
      <c r="D195" s="10">
        <v>2720</v>
      </c>
      <c r="E195" s="11">
        <v>211.3</v>
      </c>
      <c r="F195" s="11">
        <v>16.5</v>
      </c>
      <c r="G195" s="18" t="s">
        <v>992</v>
      </c>
    </row>
    <row r="196" ht="16" customHeight="1" spans="1:7">
      <c r="A196" s="13">
        <v>118</v>
      </c>
      <c r="B196" s="17">
        <v>102.883</v>
      </c>
      <c r="C196" s="17">
        <v>30.962</v>
      </c>
      <c r="D196" s="10">
        <v>3800</v>
      </c>
      <c r="E196" s="11">
        <v>196.2</v>
      </c>
      <c r="F196" s="11">
        <v>9</v>
      </c>
      <c r="G196" s="18" t="s">
        <v>992</v>
      </c>
    </row>
    <row r="197" ht="16" customHeight="1" spans="1:7">
      <c r="A197" s="13">
        <v>119</v>
      </c>
      <c r="B197" s="17">
        <v>102.9</v>
      </c>
      <c r="C197" s="17">
        <v>30.913</v>
      </c>
      <c r="D197" s="10">
        <v>4487</v>
      </c>
      <c r="E197" s="11">
        <v>213.6</v>
      </c>
      <c r="F197" s="11">
        <v>14.5</v>
      </c>
      <c r="G197" s="18" t="s">
        <v>992</v>
      </c>
    </row>
    <row r="198" ht="16" customHeight="1" spans="1:7">
      <c r="A198" s="13" t="s">
        <v>1113</v>
      </c>
      <c r="B198" s="9">
        <v>91.87601</v>
      </c>
      <c r="C198" s="9">
        <v>32.01563</v>
      </c>
      <c r="D198" s="10"/>
      <c r="E198" s="11">
        <v>54.1</v>
      </c>
      <c r="F198" s="11">
        <v>2</v>
      </c>
      <c r="G198" s="14" t="s">
        <v>1112</v>
      </c>
    </row>
    <row r="199" ht="16" customHeight="1" spans="1:7">
      <c r="A199" s="13" t="s">
        <v>876</v>
      </c>
      <c r="B199" s="9">
        <v>91.34549</v>
      </c>
      <c r="C199" s="9">
        <v>30.63101</v>
      </c>
      <c r="D199" s="10"/>
      <c r="E199" s="11">
        <v>52.7</v>
      </c>
      <c r="F199" s="11">
        <v>2.6</v>
      </c>
      <c r="G199" s="14" t="s">
        <v>1112</v>
      </c>
    </row>
    <row r="200" ht="16" customHeight="1" spans="1:7">
      <c r="A200" s="13" t="s">
        <v>1114</v>
      </c>
      <c r="B200" s="9">
        <v>90.62247</v>
      </c>
      <c r="C200" s="9">
        <v>30.03486</v>
      </c>
      <c r="D200" s="10"/>
      <c r="E200" s="11">
        <v>35.6</v>
      </c>
      <c r="F200" s="11">
        <v>1.8</v>
      </c>
      <c r="G200" s="14" t="s">
        <v>1112</v>
      </c>
    </row>
    <row r="201" ht="16" customHeight="1" spans="1:7">
      <c r="A201" s="13" t="s">
        <v>1115</v>
      </c>
      <c r="B201" s="9">
        <v>91.0404</v>
      </c>
      <c r="C201" s="9">
        <v>29.82212</v>
      </c>
      <c r="D201" s="10"/>
      <c r="E201" s="11">
        <v>53.1</v>
      </c>
      <c r="F201" s="11">
        <v>2.8</v>
      </c>
      <c r="G201" s="14" t="s">
        <v>1112</v>
      </c>
    </row>
    <row r="202" ht="16" customHeight="1" spans="1:7">
      <c r="A202" s="13" t="s">
        <v>1116</v>
      </c>
      <c r="B202" s="9">
        <v>91.16021</v>
      </c>
      <c r="C202" s="9">
        <v>29.72115</v>
      </c>
      <c r="D202" s="10"/>
      <c r="E202" s="11">
        <v>57</v>
      </c>
      <c r="F202" s="11">
        <v>1.8</v>
      </c>
      <c r="G202" s="14" t="s">
        <v>1112</v>
      </c>
    </row>
    <row r="203" ht="16" customHeight="1" spans="1:7">
      <c r="A203" s="13" t="s">
        <v>1117</v>
      </c>
      <c r="B203" s="9">
        <v>90.77571</v>
      </c>
      <c r="C203" s="9">
        <v>29.59976</v>
      </c>
      <c r="D203" s="10"/>
      <c r="E203" s="11">
        <v>40.3</v>
      </c>
      <c r="F203" s="11">
        <v>1.8</v>
      </c>
      <c r="G203" s="14" t="s">
        <v>1112</v>
      </c>
    </row>
    <row r="204" ht="16" customHeight="1" spans="1:7">
      <c r="A204" s="13" t="s">
        <v>1118</v>
      </c>
      <c r="B204" s="9">
        <v>90.77571</v>
      </c>
      <c r="C204" s="9">
        <v>29.59976</v>
      </c>
      <c r="D204" s="10"/>
      <c r="E204" s="11">
        <v>36.5</v>
      </c>
      <c r="F204" s="11">
        <v>2.3</v>
      </c>
      <c r="G204" s="14" t="s">
        <v>1112</v>
      </c>
    </row>
    <row r="205" ht="16" customHeight="1" spans="1:7">
      <c r="A205" s="13" t="s">
        <v>1119</v>
      </c>
      <c r="B205" s="9">
        <v>90.38983</v>
      </c>
      <c r="C205" s="9">
        <v>29.58534</v>
      </c>
      <c r="D205" s="10"/>
      <c r="E205" s="11">
        <v>44.5</v>
      </c>
      <c r="F205" s="11">
        <v>1.9</v>
      </c>
      <c r="G205" s="14" t="s">
        <v>1112</v>
      </c>
    </row>
    <row r="206" ht="16" customHeight="1" spans="1:7">
      <c r="A206" s="13" t="s">
        <v>1120</v>
      </c>
      <c r="B206" s="9">
        <v>89.93568</v>
      </c>
      <c r="C206" s="9">
        <v>29.58534</v>
      </c>
      <c r="D206" s="10"/>
      <c r="E206" s="11">
        <v>48.4</v>
      </c>
      <c r="F206" s="11">
        <v>2.1</v>
      </c>
      <c r="G206" s="14" t="s">
        <v>1112</v>
      </c>
    </row>
    <row r="207" ht="16" customHeight="1" spans="1:7">
      <c r="A207" s="13" t="s">
        <v>1154</v>
      </c>
      <c r="B207" s="9">
        <v>90.4</v>
      </c>
      <c r="C207" s="9">
        <v>28.985</v>
      </c>
      <c r="D207" s="10">
        <v>4510</v>
      </c>
      <c r="E207" s="11">
        <v>42.9</v>
      </c>
      <c r="F207" s="11">
        <v>5.5</v>
      </c>
      <c r="G207" s="19" t="s">
        <v>1139</v>
      </c>
    </row>
    <row r="208" ht="16" customHeight="1" spans="1:7">
      <c r="A208" s="13" t="s">
        <v>1155</v>
      </c>
      <c r="B208" s="9">
        <v>90.39333333</v>
      </c>
      <c r="C208" s="9">
        <v>29.0916666666667</v>
      </c>
      <c r="D208" s="10">
        <v>4470</v>
      </c>
      <c r="E208" s="11">
        <v>93.7</v>
      </c>
      <c r="F208" s="11">
        <v>7.1</v>
      </c>
      <c r="G208" s="19" t="s">
        <v>1139</v>
      </c>
    </row>
    <row r="209" ht="16" customHeight="1" spans="1:7">
      <c r="A209" s="13" t="s">
        <v>1157</v>
      </c>
      <c r="B209" s="9">
        <v>90.68666667</v>
      </c>
      <c r="C209" s="9">
        <v>29.235</v>
      </c>
      <c r="D209" s="10">
        <v>4060</v>
      </c>
      <c r="E209" s="11">
        <v>53.5</v>
      </c>
      <c r="F209" s="11">
        <v>2.7</v>
      </c>
      <c r="G209" s="19" t="s">
        <v>1139</v>
      </c>
    </row>
    <row r="210" ht="16" customHeight="1" spans="1:7">
      <c r="A210" s="13" t="s">
        <v>1387</v>
      </c>
      <c r="B210" s="9">
        <v>91.8066666666667</v>
      </c>
      <c r="C210" s="9">
        <v>29.2533333333333</v>
      </c>
      <c r="D210" s="10">
        <v>3690</v>
      </c>
      <c r="E210" s="11">
        <v>60.4</v>
      </c>
      <c r="F210" s="11">
        <v>6.3</v>
      </c>
      <c r="G210" s="19" t="s">
        <v>1139</v>
      </c>
    </row>
    <row r="211" ht="16" customHeight="1" spans="1:7">
      <c r="A211" s="12" t="s">
        <v>415</v>
      </c>
      <c r="B211" s="9">
        <v>99.981</v>
      </c>
      <c r="C211" s="9">
        <v>30.181</v>
      </c>
      <c r="D211" s="10">
        <v>4260</v>
      </c>
      <c r="E211" s="11">
        <v>100</v>
      </c>
      <c r="F211" s="11">
        <v>11.5</v>
      </c>
      <c r="G211" s="12" t="s">
        <v>1185</v>
      </c>
    </row>
    <row r="212" ht="16" customHeight="1" spans="1:7">
      <c r="A212" s="12" t="s">
        <v>1190</v>
      </c>
      <c r="B212" s="9">
        <v>101.52</v>
      </c>
      <c r="C212" s="9">
        <v>30.26</v>
      </c>
      <c r="D212" s="10">
        <v>3572</v>
      </c>
      <c r="E212" s="11">
        <v>93</v>
      </c>
      <c r="F212" s="11">
        <v>5.7</v>
      </c>
      <c r="G212" s="12" t="s">
        <v>1185</v>
      </c>
    </row>
    <row r="213" ht="16" customHeight="1" spans="1:7">
      <c r="A213" s="12" t="s">
        <v>1198</v>
      </c>
      <c r="B213" s="9">
        <v>101.83</v>
      </c>
      <c r="C213" s="9">
        <v>30.05</v>
      </c>
      <c r="D213" s="10">
        <v>3880</v>
      </c>
      <c r="E213" s="11">
        <v>6.6</v>
      </c>
      <c r="F213" s="11">
        <v>0.3</v>
      </c>
      <c r="G213" s="12" t="s">
        <v>1185</v>
      </c>
    </row>
    <row r="214" ht="16" customHeight="1" spans="1:7">
      <c r="A214" s="12" t="s">
        <v>1199</v>
      </c>
      <c r="B214" s="9">
        <v>101.87</v>
      </c>
      <c r="C214" s="9">
        <v>30</v>
      </c>
      <c r="D214" s="10">
        <v>3456</v>
      </c>
      <c r="E214" s="11">
        <v>4.8</v>
      </c>
      <c r="F214" s="11">
        <v>0.5</v>
      </c>
      <c r="G214" s="12" t="s">
        <v>1185</v>
      </c>
    </row>
    <row r="215" ht="16" customHeight="1" spans="1:7">
      <c r="A215" s="12" t="s">
        <v>1200</v>
      </c>
      <c r="B215" s="9">
        <v>101.81</v>
      </c>
      <c r="C215" s="9">
        <v>30.08</v>
      </c>
      <c r="D215" s="10">
        <v>4270</v>
      </c>
      <c r="E215" s="11">
        <v>6.2</v>
      </c>
      <c r="F215" s="11">
        <v>0.5</v>
      </c>
      <c r="G215" s="12" t="s">
        <v>1185</v>
      </c>
    </row>
    <row r="216" ht="16" customHeight="1" spans="1:7">
      <c r="A216" s="12" t="s">
        <v>1201</v>
      </c>
      <c r="B216" s="9">
        <v>101.81</v>
      </c>
      <c r="C216" s="9">
        <v>30.09</v>
      </c>
      <c r="D216" s="10">
        <v>4680</v>
      </c>
      <c r="E216" s="11">
        <v>7.5</v>
      </c>
      <c r="F216" s="11">
        <v>0.7</v>
      </c>
      <c r="G216" s="12" t="s">
        <v>1185</v>
      </c>
    </row>
    <row r="217" ht="16" customHeight="1" spans="1:7">
      <c r="A217" s="12" t="s">
        <v>1203</v>
      </c>
      <c r="B217" s="9">
        <v>101.75</v>
      </c>
      <c r="C217" s="9">
        <v>30.19</v>
      </c>
      <c r="D217" s="10">
        <v>4302</v>
      </c>
      <c r="E217" s="11">
        <v>7.6</v>
      </c>
      <c r="F217" s="11">
        <v>0.4</v>
      </c>
      <c r="G217" s="12" t="s">
        <v>1185</v>
      </c>
    </row>
    <row r="218" ht="16" customHeight="1" spans="1:7">
      <c r="A218" s="13" t="s">
        <v>1388</v>
      </c>
      <c r="B218" s="9">
        <v>101.78</v>
      </c>
      <c r="C218" s="9">
        <v>30.25</v>
      </c>
      <c r="D218" s="10">
        <v>3835</v>
      </c>
      <c r="E218" s="11">
        <v>5.3</v>
      </c>
      <c r="F218" s="11">
        <v>0.2</v>
      </c>
      <c r="G218" s="12" t="s">
        <v>1185</v>
      </c>
    </row>
    <row r="219" ht="16" customHeight="1" spans="1:7">
      <c r="A219" s="12" t="s">
        <v>1204</v>
      </c>
      <c r="B219" s="9">
        <v>101.78</v>
      </c>
      <c r="C219" s="9">
        <v>30.26</v>
      </c>
      <c r="D219" s="10">
        <v>3738</v>
      </c>
      <c r="E219" s="11">
        <v>3.3</v>
      </c>
      <c r="F219" s="11">
        <v>0.2</v>
      </c>
      <c r="G219" s="12" t="s">
        <v>1185</v>
      </c>
    </row>
    <row r="220" ht="16" customHeight="1" spans="1:7">
      <c r="A220" s="12" t="s">
        <v>1205</v>
      </c>
      <c r="B220" s="9">
        <v>101.81</v>
      </c>
      <c r="C220" s="9">
        <v>30.26</v>
      </c>
      <c r="D220" s="10">
        <v>3514</v>
      </c>
      <c r="E220" s="11">
        <v>2.8</v>
      </c>
      <c r="F220" s="11">
        <v>0.2</v>
      </c>
      <c r="G220" s="12" t="s">
        <v>1185</v>
      </c>
    </row>
    <row r="221" ht="16" customHeight="1" spans="1:7">
      <c r="A221" s="12" t="s">
        <v>1189</v>
      </c>
      <c r="B221" s="9">
        <v>101.7</v>
      </c>
      <c r="C221" s="9">
        <v>30.45</v>
      </c>
      <c r="D221" s="10">
        <v>4434</v>
      </c>
      <c r="E221" s="11">
        <v>4.5</v>
      </c>
      <c r="F221" s="11">
        <v>0.2</v>
      </c>
      <c r="G221" s="12" t="s">
        <v>1185</v>
      </c>
    </row>
    <row r="222" ht="16" customHeight="1" spans="1:7">
      <c r="A222" s="12" t="s">
        <v>1188</v>
      </c>
      <c r="B222" s="9">
        <v>101.62</v>
      </c>
      <c r="C222" s="9">
        <v>30.54</v>
      </c>
      <c r="D222" s="10">
        <v>3432</v>
      </c>
      <c r="E222" s="11">
        <v>4.2</v>
      </c>
      <c r="F222" s="11">
        <v>0.3</v>
      </c>
      <c r="G222" s="12" t="s">
        <v>1185</v>
      </c>
    </row>
    <row r="223" ht="16" customHeight="1" spans="1:7">
      <c r="A223" s="12" t="s">
        <v>1186</v>
      </c>
      <c r="B223" s="9">
        <v>101.65</v>
      </c>
      <c r="C223" s="9">
        <v>30.58</v>
      </c>
      <c r="D223" s="10">
        <v>3102</v>
      </c>
      <c r="E223" s="11">
        <v>4</v>
      </c>
      <c r="F223" s="11">
        <v>0.3</v>
      </c>
      <c r="G223" s="12" t="s">
        <v>1185</v>
      </c>
    </row>
    <row r="224" ht="16" customHeight="1" spans="1:7">
      <c r="A224" s="12" t="s">
        <v>1206</v>
      </c>
      <c r="B224" s="9">
        <v>101.86</v>
      </c>
      <c r="C224" s="9">
        <v>26.72</v>
      </c>
      <c r="D224" s="10">
        <v>1020</v>
      </c>
      <c r="E224" s="11">
        <v>154</v>
      </c>
      <c r="F224" s="11">
        <v>9.3</v>
      </c>
      <c r="G224" s="18" t="s">
        <v>1389</v>
      </c>
    </row>
    <row r="225" ht="16" customHeight="1" spans="1:7">
      <c r="A225" s="12" t="s">
        <v>1208</v>
      </c>
      <c r="B225" s="9">
        <v>101.91</v>
      </c>
      <c r="C225" s="9">
        <v>26.72</v>
      </c>
      <c r="D225" s="10">
        <v>1030</v>
      </c>
      <c r="E225" s="11">
        <v>160</v>
      </c>
      <c r="F225" s="11">
        <v>10.9</v>
      </c>
      <c r="G225" s="18" t="s">
        <v>1389</v>
      </c>
    </row>
    <row r="226" ht="16" customHeight="1" spans="1:7">
      <c r="A226" s="12" t="s">
        <v>1209</v>
      </c>
      <c r="B226" s="9">
        <v>102.08</v>
      </c>
      <c r="C226" s="9">
        <v>26.84</v>
      </c>
      <c r="D226" s="10">
        <v>1080</v>
      </c>
      <c r="E226" s="11">
        <v>102</v>
      </c>
      <c r="F226" s="11">
        <v>4.6</v>
      </c>
      <c r="G226" s="18" t="s">
        <v>1389</v>
      </c>
    </row>
    <row r="227" ht="16" customHeight="1" spans="1:7">
      <c r="A227" s="12" t="s">
        <v>1210</v>
      </c>
      <c r="B227" s="9">
        <v>102.14</v>
      </c>
      <c r="C227" s="9">
        <v>28.06</v>
      </c>
      <c r="D227" s="10">
        <v>1570</v>
      </c>
      <c r="E227" s="11">
        <v>169</v>
      </c>
      <c r="F227" s="11">
        <v>11.6</v>
      </c>
      <c r="G227" s="18" t="s">
        <v>1389</v>
      </c>
    </row>
    <row r="228" ht="16" customHeight="1" spans="1:7">
      <c r="A228" s="12" t="s">
        <v>1212</v>
      </c>
      <c r="B228" s="9">
        <v>102.05</v>
      </c>
      <c r="C228" s="9">
        <v>28.09</v>
      </c>
      <c r="D228" s="10">
        <v>1710</v>
      </c>
      <c r="E228" s="11">
        <v>98</v>
      </c>
      <c r="F228" s="11">
        <v>6.1</v>
      </c>
      <c r="G228" s="18" t="s">
        <v>1389</v>
      </c>
    </row>
    <row r="229" ht="16" customHeight="1" spans="1:7">
      <c r="A229" s="12" t="s">
        <v>1214</v>
      </c>
      <c r="B229" s="9">
        <v>102</v>
      </c>
      <c r="C229" s="9">
        <v>28.11</v>
      </c>
      <c r="D229" s="10">
        <v>2040</v>
      </c>
      <c r="E229" s="11">
        <v>36</v>
      </c>
      <c r="F229" s="11">
        <v>2.3</v>
      </c>
      <c r="G229" s="18" t="s">
        <v>1389</v>
      </c>
    </row>
    <row r="230" ht="16" customHeight="1" spans="1:7">
      <c r="A230" s="12" t="s">
        <v>1215</v>
      </c>
      <c r="B230" s="9">
        <v>102</v>
      </c>
      <c r="C230" s="9">
        <v>28.37</v>
      </c>
      <c r="D230" s="10">
        <v>2360</v>
      </c>
      <c r="E230" s="11">
        <v>56</v>
      </c>
      <c r="F230" s="11">
        <v>2.3</v>
      </c>
      <c r="G230" s="18" t="s">
        <v>1389</v>
      </c>
    </row>
    <row r="231" ht="16" customHeight="1" spans="1:7">
      <c r="A231" s="12" t="s">
        <v>1216</v>
      </c>
      <c r="B231" s="9">
        <v>101.94</v>
      </c>
      <c r="C231" s="9">
        <v>28.33</v>
      </c>
      <c r="D231" s="10">
        <v>2080</v>
      </c>
      <c r="E231" s="11">
        <v>19</v>
      </c>
      <c r="F231" s="11">
        <v>0.9</v>
      </c>
      <c r="G231" s="18" t="s">
        <v>1389</v>
      </c>
    </row>
    <row r="232" ht="16" customHeight="1" spans="1:7">
      <c r="A232" s="12" t="s">
        <v>1218</v>
      </c>
      <c r="B232" s="9">
        <v>101.74</v>
      </c>
      <c r="C232" s="9">
        <v>28.53</v>
      </c>
      <c r="D232" s="10">
        <v>1570</v>
      </c>
      <c r="E232" s="11">
        <v>32</v>
      </c>
      <c r="F232" s="11">
        <v>1.7</v>
      </c>
      <c r="G232" s="18" t="s">
        <v>1389</v>
      </c>
    </row>
    <row r="233" ht="16" customHeight="1" spans="1:7">
      <c r="A233" s="12" t="s">
        <v>1219</v>
      </c>
      <c r="B233" s="9">
        <v>102.34</v>
      </c>
      <c r="C233" s="9">
        <v>29.07</v>
      </c>
      <c r="D233" s="10">
        <v>1510</v>
      </c>
      <c r="E233" s="11">
        <v>18</v>
      </c>
      <c r="F233" s="11">
        <v>1.2</v>
      </c>
      <c r="G233" s="18" t="s">
        <v>1389</v>
      </c>
    </row>
    <row r="234" ht="16" customHeight="1" spans="1:7">
      <c r="A234" s="13" t="s">
        <v>1390</v>
      </c>
      <c r="B234" s="9">
        <v>102.34</v>
      </c>
      <c r="C234" s="9">
        <v>29.1</v>
      </c>
      <c r="D234" s="10">
        <v>1350</v>
      </c>
      <c r="E234" s="11">
        <v>20</v>
      </c>
      <c r="F234" s="11">
        <v>1.3</v>
      </c>
      <c r="G234" s="18" t="s">
        <v>1389</v>
      </c>
    </row>
    <row r="235" ht="16" customHeight="1" spans="1:7">
      <c r="A235" s="12" t="s">
        <v>1220</v>
      </c>
      <c r="B235" s="9">
        <v>102.36</v>
      </c>
      <c r="C235" s="9">
        <v>29.14</v>
      </c>
      <c r="D235" s="10">
        <v>1200</v>
      </c>
      <c r="E235" s="11">
        <v>19</v>
      </c>
      <c r="F235" s="11">
        <v>1.1</v>
      </c>
      <c r="G235" s="18" t="s">
        <v>1389</v>
      </c>
    </row>
    <row r="236" ht="16" customHeight="1" spans="1:7">
      <c r="A236" s="13" t="s">
        <v>1391</v>
      </c>
      <c r="B236" s="9">
        <v>102.39</v>
      </c>
      <c r="C236" s="9">
        <v>29.17</v>
      </c>
      <c r="D236" s="10">
        <v>1050</v>
      </c>
      <c r="E236" s="11">
        <v>18</v>
      </c>
      <c r="F236" s="11">
        <v>1</v>
      </c>
      <c r="G236" s="18" t="s">
        <v>1389</v>
      </c>
    </row>
    <row r="237" ht="16" customHeight="1" spans="1:7">
      <c r="A237" s="13" t="s">
        <v>1392</v>
      </c>
      <c r="B237" s="9">
        <v>102.38</v>
      </c>
      <c r="C237" s="9">
        <v>29.25</v>
      </c>
      <c r="D237" s="10">
        <v>890</v>
      </c>
      <c r="E237" s="11">
        <v>28</v>
      </c>
      <c r="F237" s="11">
        <v>2.2</v>
      </c>
      <c r="G237" s="18" t="s">
        <v>1389</v>
      </c>
    </row>
    <row r="238" ht="16" customHeight="1" spans="1:7">
      <c r="A238" s="12" t="s">
        <v>1221</v>
      </c>
      <c r="B238" s="9">
        <v>102.52</v>
      </c>
      <c r="C238" s="9">
        <v>29.29</v>
      </c>
      <c r="D238" s="10">
        <v>970</v>
      </c>
      <c r="E238" s="11">
        <v>195</v>
      </c>
      <c r="F238" s="11">
        <v>18</v>
      </c>
      <c r="G238" s="18" t="s">
        <v>1389</v>
      </c>
    </row>
  </sheetData>
  <mergeCells count="1">
    <mergeCell ref="A1:G1"/>
  </mergeCells>
  <pageMargins left="0.7" right="0.7" top="0.75" bottom="0.75" header="0.3" footer="0.3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AHe</vt:lpstr>
      <vt:lpstr>AFT</vt:lpstr>
      <vt:lpstr>ZHe</vt:lpstr>
      <vt:lpstr>ZFT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kaicao</cp:lastModifiedBy>
  <cp:revision>1</cp:revision>
  <dcterms:created xsi:type="dcterms:W3CDTF">2015-10-02T08:01:00Z</dcterms:created>
  <cp:lastPrinted>2020-08-01T15:15:00Z</cp:lastPrinted>
  <dcterms:modified xsi:type="dcterms:W3CDTF">2020-10-07T13:36:58Z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