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OSCE\UserData\pellison\My Documents\HE paper\daly averted early treatment\data\"/>
    </mc:Choice>
  </mc:AlternateContent>
  <xr:revisionPtr revIDLastSave="0" documentId="13_ncr:1_{64083ABD-8EA2-4D99-9E4F-A485A6EA7E3F}" xr6:coauthVersionLast="47" xr6:coauthVersionMax="47" xr10:uidLastSave="{00000000-0000-0000-0000-000000000000}"/>
  <bookViews>
    <workbookView xWindow="29265" yWindow="630" windowWidth="25230" windowHeight="13800" xr2:uid="{00000000-000D-0000-FFFF-FFFF00000000}"/>
  </bookViews>
  <sheets>
    <sheet name="A - Patient Demand" sheetId="16" r:id="rId1"/>
    <sheet name="B - Reorder QTY &amp; Timing" sheetId="9" r:id="rId2"/>
    <sheet name="C - INVENTORY @ %DAYS IN STOCK" sheetId="17" r:id="rId3"/>
    <sheet name="D -RESULTS - COST EFFECTIVENESS" sheetId="18" r:id="rId4"/>
    <sheet name="E - Sensitivity Parameters" sheetId="19" r:id="rId5"/>
    <sheet name="Fonko Raw Data" sheetId="1" r:id="rId6"/>
    <sheet name="Shrumo Raw Data" sheetId="2" r:id="rId7"/>
    <sheet name="Belesa Raw Data" sheetId="3" r:id="rId8"/>
    <sheet name="Moristo Raw Data" sheetId="4" r:id="rId9"/>
    <sheet name="Achamo Raw Data" sheetId="5" r:id="rId10"/>
    <sheet name="HC info" sheetId="6" r:id="rId11"/>
  </sheets>
  <definedNames>
    <definedName name="_xlnm._FilterDatabase" localSheetId="9" hidden="1">'Achamo Raw Data'!$A$1:$E$1000</definedName>
    <definedName name="_xlnm._FilterDatabase" localSheetId="7" hidden="1">'Belesa Raw Data'!$A$1:$E$1000</definedName>
    <definedName name="_xlnm._FilterDatabase" localSheetId="5" hidden="1">'Fonko Raw Data'!$A$1:$E$1000</definedName>
    <definedName name="_xlnm._FilterDatabase" localSheetId="8" hidden="1">'Moristo Raw Data'!$A$1:$E$1000</definedName>
    <definedName name="_xlnm._FilterDatabase" localSheetId="6" hidden="1">'Shrumo Raw Data'!$A$1:$E$1000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h/frqJf4NcCk402C77IZOISMjoco0OpCltfVdlbKKBM="/>
    </ext>
  </extLst>
</workbook>
</file>

<file path=xl/calcChain.xml><?xml version="1.0" encoding="utf-8"?>
<calcChain xmlns="http://schemas.openxmlformats.org/spreadsheetml/2006/main">
  <c r="C38" i="9" l="1"/>
  <c r="C39" i="9" s="1"/>
  <c r="D38" i="9"/>
  <c r="D39" i="9" s="1"/>
  <c r="E38" i="9"/>
  <c r="E39" i="9" s="1"/>
  <c r="F38" i="9"/>
  <c r="F39" i="9" s="1"/>
  <c r="G38" i="9"/>
  <c r="G39" i="9" s="1"/>
  <c r="H38" i="9"/>
  <c r="H39" i="9" s="1"/>
  <c r="I38" i="9"/>
  <c r="I39" i="9" s="1"/>
  <c r="J38" i="9"/>
  <c r="J39" i="9" s="1"/>
  <c r="K38" i="9"/>
  <c r="K39" i="9" s="1"/>
  <c r="L38" i="9"/>
  <c r="L39" i="9" s="1"/>
  <c r="M38" i="9"/>
  <c r="M39" i="9" s="1"/>
  <c r="N38" i="9"/>
  <c r="N39" i="9" s="1"/>
  <c r="O38" i="9"/>
  <c r="O39" i="9" s="1"/>
  <c r="P38" i="9"/>
  <c r="P39" i="9" s="1"/>
  <c r="Q38" i="9"/>
  <c r="Q39" i="9" s="1"/>
  <c r="R38" i="9"/>
  <c r="R39" i="9" s="1"/>
  <c r="S38" i="9"/>
  <c r="S39" i="9" s="1"/>
  <c r="T38" i="9"/>
  <c r="T39" i="9" s="1"/>
  <c r="U38" i="9"/>
  <c r="U39" i="9" s="1"/>
  <c r="V38" i="9"/>
  <c r="V39" i="9" s="1"/>
  <c r="W38" i="9"/>
  <c r="W39" i="9" s="1"/>
  <c r="X38" i="9"/>
  <c r="X39" i="9" s="1"/>
  <c r="Y38" i="9"/>
  <c r="Y39" i="9" s="1"/>
  <c r="B38" i="9"/>
  <c r="B39" i="9" s="1"/>
</calcChain>
</file>

<file path=xl/sharedStrings.xml><?xml version="1.0" encoding="utf-8"?>
<sst xmlns="http://schemas.openxmlformats.org/spreadsheetml/2006/main" count="1256" uniqueCount="224">
  <si>
    <t>BB: Beginning balance</t>
  </si>
  <si>
    <r>
      <rPr>
        <b/>
        <sz val="12"/>
        <color rgb="FF000000"/>
        <rFont val="Times New Roman"/>
      </rPr>
      <t>Name of Health Center</t>
    </r>
    <r>
      <rPr>
        <sz val="12"/>
        <color rgb="FF000000"/>
        <rFont val="Times New Roman"/>
      </rPr>
      <t>:</t>
    </r>
    <r>
      <rPr>
        <b/>
        <sz val="12"/>
        <color rgb="FF000000"/>
        <rFont val="Times New Roman"/>
      </rPr>
      <t xml:space="preserve"> Fonko Health center</t>
    </r>
  </si>
  <si>
    <t> Catchment Population:</t>
  </si>
  <si>
    <t>DOS: Days of stock out</t>
  </si>
  <si>
    <t xml:space="preserve">Exp: Expired amount </t>
  </si>
  <si>
    <t>EB: Ending balance</t>
  </si>
  <si>
    <t>Year |Established: 1989</t>
  </si>
  <si>
    <t> Number of Health post:</t>
  </si>
  <si>
    <t>Amoxicillin dispersible tablets 250 mg (In tablets)</t>
  </si>
  <si>
    <t>Gentamicin Injection,10 mg/mL</t>
  </si>
  <si>
    <t>Gentamicin Injection, 20 mg/mL</t>
  </si>
  <si>
    <t>Ceftriaxone 1g</t>
  </si>
  <si>
    <t xml:space="preserve">SKU Price </t>
  </si>
  <si>
    <t>BB</t>
  </si>
  <si>
    <t>Received</t>
  </si>
  <si>
    <t>DOS</t>
  </si>
  <si>
    <t>Exp</t>
  </si>
  <si>
    <t>EB</t>
  </si>
  <si>
    <r>
      <rPr>
        <b/>
        <sz val="12"/>
        <color rgb="FF000000"/>
        <rFont val="Times New Roman"/>
      </rPr>
      <t>Name of Health Center</t>
    </r>
    <r>
      <rPr>
        <sz val="12"/>
        <color rgb="FF000000"/>
        <rFont val="Times New Roman"/>
      </rPr>
      <t>:</t>
    </r>
    <r>
      <rPr>
        <b/>
        <sz val="12"/>
        <color rgb="FF000000"/>
        <rFont val="Times New Roman"/>
      </rPr>
      <t xml:space="preserve"> Shurmo Health center</t>
    </r>
  </si>
  <si>
    <t>Year |Established: 2000</t>
  </si>
  <si>
    <r>
      <rPr>
        <b/>
        <sz val="12"/>
        <color rgb="FF000000"/>
        <rFont val="Times New Roman"/>
      </rPr>
      <t>Name of Health Center</t>
    </r>
    <r>
      <rPr>
        <sz val="12"/>
        <color rgb="FF000000"/>
        <rFont val="Times New Roman"/>
      </rPr>
      <t>:</t>
    </r>
    <r>
      <rPr>
        <b/>
        <sz val="12"/>
        <color rgb="FF000000"/>
        <rFont val="Times New Roman"/>
      </rPr>
      <t xml:space="preserve"> Belesa Health center</t>
    </r>
  </si>
  <si>
    <t>Year |Established: 1954</t>
  </si>
  <si>
    <r>
      <rPr>
        <b/>
        <sz val="12"/>
        <color rgb="FF000000"/>
        <rFont val="Times New Roman"/>
      </rPr>
      <t>Name of Health Center</t>
    </r>
    <r>
      <rPr>
        <sz val="12"/>
        <color rgb="FF000000"/>
        <rFont val="Times New Roman"/>
      </rPr>
      <t>:</t>
    </r>
    <r>
      <rPr>
        <b/>
        <sz val="12"/>
        <color rgb="FF000000"/>
        <rFont val="Times New Roman"/>
      </rPr>
      <t xml:space="preserve"> Moristo Health center</t>
    </r>
  </si>
  <si>
    <t>Year |Established: 1997</t>
  </si>
  <si>
    <r>
      <rPr>
        <b/>
        <sz val="12"/>
        <color rgb="FF000000"/>
        <rFont val="Times New Roman"/>
      </rPr>
      <t>Name of Health Center</t>
    </r>
    <r>
      <rPr>
        <sz val="12"/>
        <color rgb="FF000000"/>
        <rFont val="Times New Roman"/>
      </rPr>
      <t>:</t>
    </r>
    <r>
      <rPr>
        <b/>
        <sz val="12"/>
        <color rgb="FF000000"/>
        <rFont val="Times New Roman"/>
      </rPr>
      <t xml:space="preserve"> Achamo Health center</t>
    </r>
  </si>
  <si>
    <t>Year |Established: 1987</t>
  </si>
  <si>
    <t>orgunitlevel1</t>
  </si>
  <si>
    <t>orgunitlevel2</t>
  </si>
  <si>
    <t>orgunitlevel3</t>
  </si>
  <si>
    <t>orgunitlevel4</t>
  </si>
  <si>
    <t>orgunitlevel5</t>
  </si>
  <si>
    <t>health center name</t>
  </si>
  <si>
    <t>latitude and longitude</t>
  </si>
  <si>
    <t>Federal Ministry Of Health</t>
  </si>
  <si>
    <t>Central Ethiopia Regional Health Bureau</t>
  </si>
  <si>
    <t>Hadiya ZHD</t>
  </si>
  <si>
    <t>Ann Lemo WorHO</t>
  </si>
  <si>
    <t>Achemo PHCU</t>
  </si>
  <si>
    <t>Achemo Health Center</t>
  </si>
  <si>
    <t>7.667581689862142, 38.036429547222056</t>
  </si>
  <si>
    <t>Lemo WorHO</t>
  </si>
  <si>
    <t>Belesa PHCU</t>
  </si>
  <si>
    <t>Belesa Health Center</t>
  </si>
  <si>
    <t>7.5883156688847855, 37.93014062252835</t>
  </si>
  <si>
    <t>Fonko Town Administration WorHO</t>
  </si>
  <si>
    <t>Fonko PHCU</t>
  </si>
  <si>
    <t>Fonko Health Center</t>
  </si>
  <si>
    <t>7.6494827341669485, 37.964072993253986</t>
  </si>
  <si>
    <t>Misha WorHO</t>
  </si>
  <si>
    <t>Morsito PHCU</t>
  </si>
  <si>
    <t>Morsito Health Center</t>
  </si>
  <si>
    <t>7.692852567312953, 37.80457131737446</t>
  </si>
  <si>
    <t>Shurmo PHCU</t>
  </si>
  <si>
    <t>Shurmo Health Center</t>
  </si>
  <si>
    <t>7.6498208345156, 37.889244264418004</t>
  </si>
  <si>
    <t>JANUARY, 2014- consumption</t>
  </si>
  <si>
    <t>JANUARY, 2015- consumption</t>
  </si>
  <si>
    <t>JANUARY, 2016- consumption</t>
  </si>
  <si>
    <t>FEBRUARY, 2014- consumption</t>
  </si>
  <si>
    <t>FEBRUARY, 2015- consumption</t>
  </si>
  <si>
    <t>FEBRUARY, 2016- consumption</t>
  </si>
  <si>
    <t>MARCH, 2014- consumption</t>
  </si>
  <si>
    <t>MARCH, 2015- consumption</t>
  </si>
  <si>
    <t>MARCH, 2016- consumption</t>
  </si>
  <si>
    <t>APRIL, 2014- consumption</t>
  </si>
  <si>
    <t>APRIL, 2015- consumption</t>
  </si>
  <si>
    <t>APRIL, 2016- consumption</t>
  </si>
  <si>
    <t>MAY, 2014- consumption</t>
  </si>
  <si>
    <t>MAY, 2015- consumption</t>
  </si>
  <si>
    <t>MAY, 2016- consumption</t>
  </si>
  <si>
    <t>JUNE, 2014- consumption</t>
  </si>
  <si>
    <t>JUNE, 2015- consumption</t>
  </si>
  <si>
    <t>JUNE, 2016- consumption</t>
  </si>
  <si>
    <t>JULY, 2013- consumption</t>
  </si>
  <si>
    <t>JULY, 2014- consumption</t>
  </si>
  <si>
    <t>JULY, 2015- consumption</t>
  </si>
  <si>
    <t>AUGUST, 2013- consumption</t>
  </si>
  <si>
    <t>AUGUST, 2014- consumption</t>
  </si>
  <si>
    <t>AUGUST, 2015- consumption</t>
  </si>
  <si>
    <t>SEPTEMBER, 2014- consumption</t>
  </si>
  <si>
    <t>SEPTEMBER, 2015- consumption</t>
  </si>
  <si>
    <t>SEPTEMBER, 2016- consumption</t>
  </si>
  <si>
    <t>OCTOBER, 2014- consumption</t>
  </si>
  <si>
    <t>OCTOBER, 2015- consumption</t>
  </si>
  <si>
    <t>OCTOBER, 2016- consumption</t>
  </si>
  <si>
    <t>NOVEMBER, 2014- consumption</t>
  </si>
  <si>
    <t>NOVEMBER, 2015- consumption</t>
  </si>
  <si>
    <t>NOVEMBER, 2016-consumption</t>
  </si>
  <si>
    <t>DECEMBER, 2014- consumption</t>
  </si>
  <si>
    <t>DECEMBER, 2015- consumption</t>
  </si>
  <si>
    <t>DECEMBER, 2016- consumption</t>
  </si>
  <si>
    <t>Shrumo HC</t>
  </si>
  <si>
    <t>Belesa HC</t>
  </si>
  <si>
    <t>Moristo HC</t>
  </si>
  <si>
    <t>Achamo HC</t>
  </si>
  <si>
    <t>Average Demand</t>
  </si>
  <si>
    <t>standard deviation of demand</t>
  </si>
  <si>
    <t>average lead time</t>
  </si>
  <si>
    <t>standard deviation of lead time</t>
  </si>
  <si>
    <t>half of average order quantity</t>
  </si>
  <si>
    <t>unicef</t>
  </si>
  <si>
    <t>Level of 
Demand 
Coverage %</t>
  </si>
  <si>
    <t>lead time</t>
  </si>
  <si>
    <t xml:space="preserve">Standard Deviation of Lead time </t>
  </si>
  <si>
    <t>Cost of 1 250 Mg tablet of Amoxicillin</t>
  </si>
  <si>
    <t>Cost of 1 mg of Gentamycin</t>
  </si>
  <si>
    <t>usd</t>
  </si>
  <si>
    <t>Cost of storing inventory</t>
  </si>
  <si>
    <t>percent</t>
  </si>
  <si>
    <t>Low</t>
  </si>
  <si>
    <t>Middle</t>
  </si>
  <si>
    <t>High</t>
  </si>
  <si>
    <t>Treatment Success Rate (avoided mortality)</t>
  </si>
  <si>
    <t>%</t>
  </si>
  <si>
    <t>Untreated Peumonia case fataliity</t>
  </si>
  <si>
    <t>source</t>
  </si>
  <si>
    <t>soruce</t>
  </si>
  <si>
    <t>Cost of 1 g of Ceftriaxone</t>
  </si>
  <si>
    <t>HP02-2021AI-CPA-Add-28-29-effective-8-June-2023.pdf (health.gov.za)</t>
  </si>
  <si>
    <t>unicef / https://www.epharmacyke.com/product/amoxil-250mg-amoxicillin-250mg-10caps/</t>
  </si>
  <si>
    <t>hubpharmafrica.com/product/gentalek-injection-80mg-2ml-50amps-gentamicin/</t>
  </si>
  <si>
    <t>The effect of case management on</t>
  </si>
  <si>
    <t>Case Fatality Proportions and Predictive Factors for Mortality among Children Hospitalized with Severe Pneumonia in a Rural Developing Country Setting | Journal of Tropical Pediatrics | Oxford Academic (oup.com)/https://link.springer.com/article/10.1186/1741-7015-10-14</t>
  </si>
  <si>
    <t>: Thwing, J. et al, BMC 2011, April 13; HAI Price Tracking Survey 2011; Sazawal, S., et al. Lancet Infect. Dis. 2003. 3:547–556. Marsh D.R., et. al. Bull World Health Organ. 2008 May; 86(5): 381-389; www.zinctaskforce.org; UNICEF survey among dispersible amoxicillin suppliers; UNICEF draft presentation on dispersible amoxicillin landscape; 27 February 2012. Amoxicillin price: 2010 UNICEF Supply Division catalogue (cost is presented excluding freight)/https://www.childhealthtaskforce.org/sites/default/files/2019-07/MGD4%20Special%20Donor%20Session%20on%20Financing%20Diarrhea%20and%20Pneumonia%20Treatment%20Gaps%20NYC%20Presentation%28UNICEF%2C%202013%29.pdf?utm_source=chatgpt.com</t>
  </si>
  <si>
    <t>In use</t>
  </si>
  <si>
    <t xml:space="preserve">Costs - Sensitivity Analysis </t>
  </si>
  <si>
    <t>Fonko</t>
  </si>
  <si>
    <t>Months</t>
  </si>
  <si>
    <t>JULY, 2013</t>
  </si>
  <si>
    <t>AUGUST, 2013</t>
  </si>
  <si>
    <t>SEPTEMBER, 2014</t>
  </si>
  <si>
    <t>OCTOBER, 2014</t>
  </si>
  <si>
    <t>NOVEMBER, 2014</t>
  </si>
  <si>
    <t>DECEMBER, 2014</t>
  </si>
  <si>
    <t>JANUARY, 2014</t>
  </si>
  <si>
    <t>FEBRUARY, 2014</t>
  </si>
  <si>
    <t>MARCH, 2014</t>
  </si>
  <si>
    <t>APRIL, 2014</t>
  </si>
  <si>
    <t>MAY, 2014</t>
  </si>
  <si>
    <t>JUNE, 2014</t>
  </si>
  <si>
    <t>JULY, 2014</t>
  </si>
  <si>
    <t>AUGUST, 2014</t>
  </si>
  <si>
    <t>SEPTEMBER, 2015</t>
  </si>
  <si>
    <t>OCTOBER, 2015</t>
  </si>
  <si>
    <t>NOVEMBER, 2015</t>
  </si>
  <si>
    <t>DECEMBER, 2015</t>
  </si>
  <si>
    <t>JANUARY, 2015</t>
  </si>
  <si>
    <t>FEBRUARY, 2015</t>
  </si>
  <si>
    <t>MARCH, 2015</t>
  </si>
  <si>
    <t>APRIL, 2015</t>
  </si>
  <si>
    <t>MAY, 2015</t>
  </si>
  <si>
    <t>JUNE, 2015</t>
  </si>
  <si>
    <t>JULY, 2015</t>
  </si>
  <si>
    <t>AUGUST, 2015</t>
  </si>
  <si>
    <t>SEPTEMBER, 2016</t>
  </si>
  <si>
    <t>OCTOBER, 2016</t>
  </si>
  <si>
    <t>DECEMBER, 2016</t>
  </si>
  <si>
    <t>JANUARY, 2016</t>
  </si>
  <si>
    <t>FEBRUARY, 2016</t>
  </si>
  <si>
    <t>MARCH, 2016</t>
  </si>
  <si>
    <t>APRIL, 2016</t>
  </si>
  <si>
    <t>MAY, 2016</t>
  </si>
  <si>
    <t>JUNE, 2016</t>
  </si>
  <si>
    <t>Shrumo</t>
  </si>
  <si>
    <t>Belesa</t>
  </si>
  <si>
    <t>Total Gentamicin in 10mg/ml equilvalent</t>
  </si>
  <si>
    <t>Moristo</t>
  </si>
  <si>
    <t>Achamo</t>
  </si>
  <si>
    <t>HEALTH CENTRE</t>
  </si>
  <si>
    <t>CONSUMPTION</t>
  </si>
  <si>
    <t>half of Reorder Point = (average demand * averge lead time / 2)</t>
  </si>
  <si>
    <t>Notes: Consumption Data Taken from "raw data" sheets</t>
  </si>
  <si>
    <t>Safety Stock = %DIS x √[(LTavg x σD^2) + (σLT x Davg)^2]  where LT is average lead time, σD is standard deviation of demand, σLT is standard deviation of lead time, and Davg is average Demand)</t>
  </si>
  <si>
    <t>% days in stock</t>
  </si>
  <si>
    <t>Cells B4-B-9 are the summary stats
from sheets A and B and C</t>
  </si>
  <si>
    <t>I</t>
  </si>
  <si>
    <t>AVERAGE INVENTORY LEVELS AT DIFFERENCT DEMAND COVERAGE FOR EACH DRUG</t>
  </si>
  <si>
    <t>Average Inventory
 (250mg Tablets)</t>
  </si>
  <si>
    <t>% extra inventory</t>
  </si>
  <si>
    <t>Days in Stock</t>
  </si>
  <si>
    <t>Treatments provided this demand coverage</t>
  </si>
  <si>
    <t>Cost per Life saved</t>
  </si>
  <si>
    <t>from sheet XX</t>
  </si>
  <si>
    <t>*bx-(bx-1)</t>
  </si>
  <si>
    <t>colA*365</t>
  </si>
  <si>
    <t>Notes: Standard supply chain calculations to take sheets A and B and C and convert to inventory levels for different demand coverage (i.e. % days in stock).</t>
  </si>
  <si>
    <t>Z statistic</t>
  </si>
  <si>
    <t>ColG/ Standard treatment guidelines</t>
  </si>
  <si>
    <t>Average Daily Consumption * Days in Stock</t>
  </si>
  <si>
    <t>ColE/ColJ</t>
  </si>
  <si>
    <t>repeat with relative references</t>
  </si>
  <si>
    <t>Total Costs for All Drugs per Life Saved</t>
  </si>
  <si>
    <t>total cost all drugs</t>
  </si>
  <si>
    <t>cost per life saved. 
Mid and worst recalculated
 according to the sentstivity analysis</t>
  </si>
  <si>
    <t>Fonko Amoxicillin</t>
  </si>
  <si>
    <t>Fonko Gentamycin</t>
  </si>
  <si>
    <t>Fonko Ceftriaxone</t>
  </si>
  <si>
    <t>ColE+ColP+ColAA</t>
  </si>
  <si>
    <t>ColJ</t>
  </si>
  <si>
    <t>lives saved 
(assumes for those beginning 
1st line treatment, but all 2nd line drugs also needed)</t>
  </si>
  <si>
    <t>ColAJ/ColAK</t>
  </si>
  <si>
    <t>eg the figure in C15 is given by the desired % Days in stock coverage  (A15 or 50%) * by the safety stock level (formula in B10) + half of the reorder point (C8 function of sheets "A" and "B") + Half average quantity (C9 from sheet "B")</t>
  </si>
  <si>
    <t>Cost Effectiveness Calculations by Clinc and Drug</t>
  </si>
  <si>
    <t>Schrumo Amoxicillin</t>
  </si>
  <si>
    <t>Schrumo Gentamycin</t>
  </si>
  <si>
    <t>Schrumo Ceftriaxone</t>
  </si>
  <si>
    <t>Belesa Amoxicillin</t>
  </si>
  <si>
    <t>Belesa Gentamycin</t>
  </si>
  <si>
    <t>Belesa Ceftriaxone</t>
  </si>
  <si>
    <t>Moristo Amoxicillin</t>
  </si>
  <si>
    <t>Moristo Gentamycin</t>
  </si>
  <si>
    <t>Moristo Ceftriaxone</t>
  </si>
  <si>
    <t>Achamo Amoxicillin</t>
  </si>
  <si>
    <t>Achamo Gentamycin</t>
  </si>
  <si>
    <t>Achamo Ceftriaxone</t>
  </si>
  <si>
    <t>Cost of Inventory 
(varied by sensitity in Sheet E cell C2)</t>
  </si>
  <si>
    <t>ColB * sheet E cell C2</t>
  </si>
  <si>
    <t>Storage Cost 
(varied by sensitity in Sheet E cell C5)</t>
  </si>
  <si>
    <t>ColD*sheeet E cellC5</t>
  </si>
  <si>
    <t>SheetA (all month average for each drug and clinic)</t>
  </si>
  <si>
    <t>Expected untreated mortality%
 (varied by sensitity in Sheet E cell C8)</t>
  </si>
  <si>
    <t>Avoided Mortaility 
with Treatment (varied by sensitity in Sheet E cell C9)</t>
  </si>
  <si>
    <t>ColG*sheet E Cell C8</t>
  </si>
  <si>
    <t>Col G * sheet E Cell 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</si>
</sst>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6" formatCode="_-* #,##0.00000_-;\-* #,##0.00000_-;_-* &quot;-&quot;??_-;_-@_-"/>
  </numFmts>
  <fonts count="17">
    <font>
      <sz val="11"/>
      <color theme="1"/>
      <name val="Aptos Narrow"/>
      <scheme val="minor"/>
    </font>
    <font>
      <i/>
      <sz val="11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1"/>
      <name val="Aptos Narrow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1"/>
      <color rgb="FF000000"/>
      <name val="Nyala"/>
    </font>
    <font>
      <sz val="12"/>
      <color rgb="FF000000"/>
      <name val="Nyala"/>
    </font>
    <font>
      <b/>
      <sz val="12"/>
      <color rgb="FF000000"/>
      <name val="Nyala"/>
    </font>
    <font>
      <sz val="11"/>
      <color theme="1"/>
      <name val="Aptos Narrow"/>
    </font>
    <font>
      <b/>
      <strike/>
      <sz val="12"/>
      <color rgb="FF000000"/>
      <name val="Times New Roman"/>
    </font>
    <font>
      <strike/>
      <sz val="12"/>
      <color rgb="FF000000"/>
      <name val="Times New Roman"/>
    </font>
    <font>
      <b/>
      <sz val="11"/>
      <color theme="1"/>
      <name val="Arial"/>
    </font>
    <font>
      <sz val="11"/>
      <color rgb="FF000000"/>
      <name val="&quot;Aptos Narrow&quot;"/>
    </font>
    <font>
      <sz val="11"/>
      <color theme="1"/>
      <name val="Aptos Narrow"/>
      <scheme val="minor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F7CAAC"/>
        <bgColor rgb="FFF7CAAC"/>
      </patternFill>
    </fill>
    <fill>
      <patternFill patternType="solid">
        <fgColor rgb="FFD9E2F3"/>
        <bgColor rgb="FFD9E2F3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05">
    <xf numFmtId="0" fontId="0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8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vertical="center"/>
    </xf>
    <xf numFmtId="0" fontId="3" fillId="5" borderId="27" xfId="0" applyFont="1" applyFill="1" applyBorder="1" applyAlignment="1">
      <alignment vertical="center"/>
    </xf>
    <xf numFmtId="0" fontId="9" fillId="5" borderId="2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8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11" fillId="4" borderId="13" xfId="0" applyFont="1" applyFill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5" borderId="26" xfId="0" applyFont="1" applyFill="1" applyBorder="1" applyAlignment="1">
      <alignment vertical="center"/>
    </xf>
    <xf numFmtId="0" fontId="12" fillId="5" borderId="33" xfId="0" applyFont="1" applyFill="1" applyBorder="1" applyAlignment="1">
      <alignment vertical="center"/>
    </xf>
    <xf numFmtId="0" fontId="3" fillId="5" borderId="34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5" borderId="25" xfId="0" applyFont="1" applyFill="1" applyBorder="1" applyAlignment="1">
      <alignment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vertical="center"/>
    </xf>
    <xf numFmtId="0" fontId="3" fillId="5" borderId="27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5" borderId="33" xfId="0" applyFont="1" applyFill="1" applyBorder="1" applyAlignment="1">
      <alignment vertical="center"/>
    </xf>
    <xf numFmtId="0" fontId="3" fillId="5" borderId="34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13" fillId="0" borderId="0" xfId="0" applyFont="1" applyAlignment="1"/>
    <xf numFmtId="0" fontId="14" fillId="0" borderId="0" xfId="0" applyFont="1" applyAlignment="1"/>
    <xf numFmtId="9" fontId="0" fillId="0" borderId="0" xfId="1" applyFont="1" applyAlignment="1"/>
    <xf numFmtId="0" fontId="16" fillId="3" borderId="15" xfId="0" applyFont="1" applyFill="1" applyBorder="1" applyAlignment="1">
      <alignment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0" fillId="0" borderId="37" xfId="0" applyFont="1" applyBorder="1" applyAlignment="1"/>
    <xf numFmtId="43" fontId="0" fillId="0" borderId="0" xfId="2" applyFont="1" applyAlignment="1"/>
    <xf numFmtId="165" fontId="0" fillId="0" borderId="0" xfId="2" applyNumberFormat="1" applyFont="1" applyAlignment="1"/>
    <xf numFmtId="43" fontId="0" fillId="0" borderId="0" xfId="2" applyFont="1" applyAlignment="1">
      <alignment wrapText="1"/>
    </xf>
    <xf numFmtId="166" fontId="0" fillId="0" borderId="0" xfId="2" applyNumberFormat="1" applyFont="1" applyAlignment="1"/>
    <xf numFmtId="0" fontId="0" fillId="0" borderId="0" xfId="0" applyFont="1" applyAlignment="1">
      <alignment horizontal="center"/>
    </xf>
    <xf numFmtId="43" fontId="0" fillId="0" borderId="0" xfId="2" applyFont="1" applyAlignment="1">
      <alignment horizontal="center"/>
    </xf>
    <xf numFmtId="165" fontId="0" fillId="0" borderId="0" xfId="2" applyNumberFormat="1" applyFont="1" applyAlignment="1">
      <alignment horizontal="center"/>
    </xf>
    <xf numFmtId="0" fontId="2" fillId="2" borderId="3" xfId="0" applyFont="1" applyFill="1" applyBorder="1" applyAlignment="1">
      <alignment horizontal="right" vertical="center" wrapText="1"/>
    </xf>
    <xf numFmtId="0" fontId="4" fillId="0" borderId="7" xfId="0" applyFont="1" applyBorder="1"/>
    <xf numFmtId="0" fontId="4" fillId="0" borderId="9" xfId="0" applyFont="1" applyBorder="1"/>
    <xf numFmtId="3" fontId="3" fillId="2" borderId="4" xfId="0" applyNumberFormat="1" applyFont="1" applyFill="1" applyBorder="1" applyAlignment="1">
      <alignment vertical="center" wrapText="1"/>
    </xf>
    <xf numFmtId="0" fontId="4" fillId="0" borderId="8" xfId="0" applyFont="1" applyBorder="1"/>
    <xf numFmtId="0" fontId="4" fillId="0" borderId="10" xfId="0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1FC65-3109-4137-92C4-23DBFD36EDF6}">
  <dimension ref="A1:Z39"/>
  <sheetViews>
    <sheetView tabSelected="1" workbookViewId="0">
      <selection activeCell="I19" sqref="I19"/>
    </sheetView>
  </sheetViews>
  <sheetFormatPr defaultRowHeight="14"/>
  <cols>
    <col min="1" max="1" width="28.9140625" bestFit="1" customWidth="1"/>
  </cols>
  <sheetData>
    <row r="1" spans="1:26">
      <c r="A1" t="s">
        <v>171</v>
      </c>
    </row>
    <row r="2" spans="1:26">
      <c r="A2" t="s">
        <v>168</v>
      </c>
      <c r="B2" s="96" t="s">
        <v>126</v>
      </c>
      <c r="C2" s="96"/>
      <c r="D2" s="96"/>
      <c r="E2" s="96"/>
      <c r="F2" s="96"/>
      <c r="G2" s="96" t="s">
        <v>163</v>
      </c>
      <c r="H2" s="96"/>
      <c r="I2" s="96"/>
      <c r="J2" s="96"/>
      <c r="K2" s="96"/>
      <c r="L2" s="96" t="s">
        <v>164</v>
      </c>
      <c r="M2" s="96"/>
      <c r="N2" s="96"/>
      <c r="O2" s="96"/>
      <c r="P2" s="96"/>
      <c r="Q2" s="96" t="s">
        <v>166</v>
      </c>
      <c r="R2" s="96"/>
      <c r="S2" s="96"/>
      <c r="T2" s="96"/>
      <c r="U2" s="96"/>
      <c r="V2" s="96" t="s">
        <v>167</v>
      </c>
      <c r="W2" s="96"/>
      <c r="X2" s="96"/>
      <c r="Y2" s="96"/>
      <c r="Z2" s="96"/>
    </row>
    <row r="3" spans="1:26">
      <c r="A3" t="s">
        <v>169</v>
      </c>
      <c r="B3" t="s">
        <v>8</v>
      </c>
      <c r="C3" t="s">
        <v>9</v>
      </c>
      <c r="D3" t="s">
        <v>10</v>
      </c>
      <c r="E3" t="s">
        <v>11</v>
      </c>
      <c r="F3" t="s">
        <v>165</v>
      </c>
      <c r="G3" t="s">
        <v>8</v>
      </c>
      <c r="H3" t="s">
        <v>9</v>
      </c>
      <c r="I3" t="s">
        <v>10</v>
      </c>
      <c r="J3" t="s">
        <v>11</v>
      </c>
      <c r="K3" t="s">
        <v>165</v>
      </c>
      <c r="L3" t="s">
        <v>8</v>
      </c>
      <c r="M3" t="s">
        <v>9</v>
      </c>
      <c r="N3" t="s">
        <v>10</v>
      </c>
      <c r="O3" t="s">
        <v>11</v>
      </c>
      <c r="P3" t="s">
        <v>165</v>
      </c>
      <c r="Q3" t="s">
        <v>8</v>
      </c>
      <c r="R3" t="s">
        <v>9</v>
      </c>
      <c r="S3" t="s">
        <v>10</v>
      </c>
      <c r="T3" t="s">
        <v>11</v>
      </c>
      <c r="U3" t="s">
        <v>165</v>
      </c>
      <c r="V3" t="s">
        <v>8</v>
      </c>
      <c r="W3" t="s">
        <v>9</v>
      </c>
      <c r="X3" t="s">
        <v>10</v>
      </c>
      <c r="Y3" t="s">
        <v>11</v>
      </c>
      <c r="Z3" t="s">
        <v>165</v>
      </c>
    </row>
    <row r="4" spans="1:26">
      <c r="A4" t="s">
        <v>128</v>
      </c>
      <c r="B4">
        <v>1000</v>
      </c>
      <c r="C4">
        <v>70</v>
      </c>
      <c r="D4">
        <v>14</v>
      </c>
      <c r="E4">
        <v>65</v>
      </c>
      <c r="F4">
        <v>98</v>
      </c>
      <c r="G4">
        <v>452</v>
      </c>
      <c r="H4">
        <v>12</v>
      </c>
      <c r="I4">
        <v>20</v>
      </c>
      <c r="J4">
        <v>71</v>
      </c>
      <c r="K4">
        <v>52</v>
      </c>
      <c r="L4">
        <v>600</v>
      </c>
      <c r="M4">
        <v>90</v>
      </c>
      <c r="N4">
        <v>24</v>
      </c>
      <c r="O4">
        <v>90</v>
      </c>
      <c r="P4">
        <v>138</v>
      </c>
      <c r="Q4">
        <v>320</v>
      </c>
      <c r="R4">
        <v>100</v>
      </c>
      <c r="S4">
        <v>21</v>
      </c>
      <c r="T4">
        <v>70</v>
      </c>
      <c r="U4">
        <v>142</v>
      </c>
      <c r="V4">
        <v>1500</v>
      </c>
      <c r="W4">
        <v>120</v>
      </c>
      <c r="X4">
        <v>20</v>
      </c>
      <c r="Y4">
        <v>42</v>
      </c>
      <c r="Z4">
        <v>160</v>
      </c>
    </row>
    <row r="5" spans="1:26">
      <c r="A5" t="s">
        <v>129</v>
      </c>
      <c r="B5">
        <v>800</v>
      </c>
      <c r="C5">
        <v>60</v>
      </c>
      <c r="D5">
        <v>10</v>
      </c>
      <c r="E5">
        <v>0</v>
      </c>
      <c r="F5">
        <v>80</v>
      </c>
      <c r="G5">
        <v>476</v>
      </c>
      <c r="H5">
        <v>10</v>
      </c>
      <c r="I5">
        <v>10</v>
      </c>
      <c r="J5">
        <v>110</v>
      </c>
      <c r="K5">
        <v>30</v>
      </c>
      <c r="L5">
        <v>600</v>
      </c>
      <c r="M5">
        <v>108</v>
      </c>
      <c r="N5">
        <v>18</v>
      </c>
      <c r="O5">
        <v>0</v>
      </c>
      <c r="P5">
        <v>144</v>
      </c>
      <c r="Q5">
        <v>180</v>
      </c>
      <c r="R5">
        <v>80</v>
      </c>
      <c r="S5">
        <v>19</v>
      </c>
      <c r="T5">
        <v>80</v>
      </c>
      <c r="U5">
        <v>118</v>
      </c>
      <c r="V5">
        <v>1300</v>
      </c>
      <c r="W5">
        <v>140</v>
      </c>
      <c r="X5">
        <v>16</v>
      </c>
      <c r="Y5">
        <v>0</v>
      </c>
      <c r="Z5">
        <v>172</v>
      </c>
    </row>
    <row r="6" spans="1:26">
      <c r="A6" t="s">
        <v>130</v>
      </c>
      <c r="B6">
        <v>1000</v>
      </c>
      <c r="C6">
        <v>73</v>
      </c>
      <c r="D6">
        <v>12</v>
      </c>
      <c r="E6">
        <v>0</v>
      </c>
      <c r="F6">
        <v>97</v>
      </c>
      <c r="G6">
        <v>422</v>
      </c>
      <c r="H6">
        <v>16</v>
      </c>
      <c r="I6">
        <v>14</v>
      </c>
      <c r="J6">
        <v>120</v>
      </c>
      <c r="K6">
        <v>44</v>
      </c>
      <c r="L6">
        <v>0</v>
      </c>
      <c r="M6">
        <v>12</v>
      </c>
      <c r="N6">
        <v>14</v>
      </c>
      <c r="O6">
        <v>190</v>
      </c>
      <c r="P6">
        <v>40</v>
      </c>
      <c r="Q6">
        <v>300</v>
      </c>
      <c r="R6">
        <v>69</v>
      </c>
      <c r="S6">
        <v>24</v>
      </c>
      <c r="T6">
        <v>70</v>
      </c>
      <c r="U6">
        <v>117</v>
      </c>
      <c r="V6">
        <v>1000</v>
      </c>
      <c r="W6">
        <v>90</v>
      </c>
      <c r="X6">
        <v>24</v>
      </c>
      <c r="Y6">
        <v>0</v>
      </c>
      <c r="Z6">
        <v>138</v>
      </c>
    </row>
    <row r="7" spans="1:26">
      <c r="A7" t="s">
        <v>131</v>
      </c>
      <c r="B7">
        <v>800</v>
      </c>
      <c r="C7">
        <v>56</v>
      </c>
      <c r="D7">
        <v>9</v>
      </c>
      <c r="E7">
        <v>0</v>
      </c>
      <c r="F7">
        <v>74</v>
      </c>
      <c r="G7">
        <v>506</v>
      </c>
      <c r="H7">
        <v>10</v>
      </c>
      <c r="I7">
        <v>18</v>
      </c>
      <c r="J7">
        <v>132</v>
      </c>
      <c r="K7">
        <v>46</v>
      </c>
      <c r="L7">
        <v>1000</v>
      </c>
      <c r="M7">
        <v>80</v>
      </c>
      <c r="N7">
        <v>17</v>
      </c>
      <c r="O7">
        <v>240</v>
      </c>
      <c r="P7">
        <v>114</v>
      </c>
      <c r="Q7">
        <v>100</v>
      </c>
      <c r="R7">
        <v>50</v>
      </c>
      <c r="S7">
        <v>21</v>
      </c>
      <c r="T7">
        <v>95</v>
      </c>
      <c r="U7">
        <v>92</v>
      </c>
      <c r="V7">
        <v>1200</v>
      </c>
      <c r="W7">
        <v>120</v>
      </c>
      <c r="X7">
        <v>40</v>
      </c>
      <c r="Y7">
        <v>140</v>
      </c>
      <c r="Z7">
        <v>200</v>
      </c>
    </row>
    <row r="8" spans="1:26">
      <c r="A8" t="s">
        <v>132</v>
      </c>
      <c r="B8">
        <v>600</v>
      </c>
      <c r="C8">
        <v>80</v>
      </c>
      <c r="D8">
        <v>0</v>
      </c>
      <c r="E8">
        <v>80</v>
      </c>
      <c r="F8">
        <v>80</v>
      </c>
      <c r="G8">
        <v>492</v>
      </c>
      <c r="H8">
        <v>14</v>
      </c>
      <c r="I8">
        <v>10</v>
      </c>
      <c r="J8">
        <v>100</v>
      </c>
      <c r="K8">
        <v>34</v>
      </c>
      <c r="L8">
        <v>950</v>
      </c>
      <c r="M8">
        <v>95</v>
      </c>
      <c r="N8">
        <v>16</v>
      </c>
      <c r="O8">
        <v>270</v>
      </c>
      <c r="P8">
        <v>127</v>
      </c>
      <c r="Q8">
        <v>0</v>
      </c>
      <c r="R8">
        <v>30</v>
      </c>
      <c r="S8">
        <v>11</v>
      </c>
      <c r="T8">
        <v>79</v>
      </c>
      <c r="U8">
        <v>52</v>
      </c>
      <c r="V8">
        <v>600</v>
      </c>
      <c r="W8">
        <v>87</v>
      </c>
      <c r="X8">
        <v>25</v>
      </c>
      <c r="Y8">
        <v>165</v>
      </c>
      <c r="Z8">
        <v>137</v>
      </c>
    </row>
    <row r="9" spans="1:26">
      <c r="A9" t="s">
        <v>133</v>
      </c>
      <c r="B9">
        <v>1400</v>
      </c>
      <c r="C9">
        <v>67</v>
      </c>
      <c r="D9">
        <v>13</v>
      </c>
      <c r="E9">
        <v>105</v>
      </c>
      <c r="F9">
        <v>93</v>
      </c>
      <c r="G9">
        <v>422</v>
      </c>
      <c r="H9">
        <v>12</v>
      </c>
      <c r="I9">
        <v>14</v>
      </c>
      <c r="J9">
        <v>164</v>
      </c>
      <c r="K9">
        <v>40</v>
      </c>
      <c r="L9">
        <v>650</v>
      </c>
      <c r="M9">
        <v>105</v>
      </c>
      <c r="N9">
        <v>21</v>
      </c>
      <c r="O9">
        <v>0</v>
      </c>
      <c r="P9">
        <v>147</v>
      </c>
      <c r="Q9">
        <v>210</v>
      </c>
      <c r="R9">
        <v>50</v>
      </c>
      <c r="S9">
        <v>26</v>
      </c>
      <c r="T9">
        <v>0</v>
      </c>
      <c r="U9">
        <v>102</v>
      </c>
      <c r="V9">
        <v>1400</v>
      </c>
      <c r="W9">
        <v>92</v>
      </c>
      <c r="X9">
        <v>16</v>
      </c>
      <c r="Y9">
        <v>95</v>
      </c>
      <c r="Z9">
        <v>124</v>
      </c>
    </row>
    <row r="10" spans="1:26">
      <c r="A10" t="s">
        <v>134</v>
      </c>
      <c r="B10">
        <v>1000</v>
      </c>
      <c r="C10">
        <v>70</v>
      </c>
      <c r="D10">
        <v>16</v>
      </c>
      <c r="E10">
        <v>117</v>
      </c>
      <c r="F10">
        <v>102</v>
      </c>
      <c r="G10">
        <v>520</v>
      </c>
      <c r="H10">
        <v>24</v>
      </c>
      <c r="I10">
        <v>24</v>
      </c>
      <c r="J10">
        <v>127</v>
      </c>
      <c r="K10">
        <v>72</v>
      </c>
      <c r="L10">
        <v>0</v>
      </c>
      <c r="M10">
        <v>70</v>
      </c>
      <c r="N10">
        <v>20</v>
      </c>
      <c r="O10">
        <v>0</v>
      </c>
      <c r="P10">
        <v>110</v>
      </c>
      <c r="Q10">
        <v>190</v>
      </c>
      <c r="R10">
        <v>60</v>
      </c>
      <c r="S10">
        <v>18</v>
      </c>
      <c r="T10">
        <v>0</v>
      </c>
      <c r="U10">
        <v>96</v>
      </c>
      <c r="V10">
        <v>900</v>
      </c>
      <c r="W10">
        <v>100</v>
      </c>
      <c r="X10">
        <v>27</v>
      </c>
      <c r="Y10">
        <v>0</v>
      </c>
      <c r="Z10">
        <v>154</v>
      </c>
    </row>
    <row r="11" spans="1:26">
      <c r="A11" t="s">
        <v>135</v>
      </c>
      <c r="B11">
        <v>900</v>
      </c>
      <c r="C11">
        <v>69</v>
      </c>
      <c r="D11">
        <v>13</v>
      </c>
      <c r="E11">
        <v>98</v>
      </c>
      <c r="F11">
        <v>95</v>
      </c>
      <c r="G11">
        <v>408</v>
      </c>
      <c r="H11">
        <v>20</v>
      </c>
      <c r="I11">
        <v>16</v>
      </c>
      <c r="J11">
        <v>204</v>
      </c>
      <c r="K11">
        <v>52</v>
      </c>
      <c r="L11">
        <v>1100</v>
      </c>
      <c r="M11">
        <v>0</v>
      </c>
      <c r="N11">
        <v>25</v>
      </c>
      <c r="O11">
        <v>0</v>
      </c>
      <c r="P11">
        <v>50</v>
      </c>
      <c r="Q11">
        <v>220</v>
      </c>
      <c r="R11">
        <v>10</v>
      </c>
      <c r="S11">
        <v>20</v>
      </c>
      <c r="T11">
        <v>0</v>
      </c>
      <c r="U11">
        <v>50</v>
      </c>
      <c r="V11">
        <v>500</v>
      </c>
      <c r="W11">
        <v>96</v>
      </c>
      <c r="X11">
        <v>20</v>
      </c>
      <c r="Y11">
        <v>185</v>
      </c>
      <c r="Z11">
        <v>136</v>
      </c>
    </row>
    <row r="12" spans="1:26">
      <c r="A12" t="s">
        <v>136</v>
      </c>
      <c r="B12">
        <v>1400</v>
      </c>
      <c r="C12">
        <v>84</v>
      </c>
      <c r="D12">
        <v>18</v>
      </c>
      <c r="E12">
        <v>120</v>
      </c>
      <c r="F12">
        <v>120</v>
      </c>
      <c r="G12">
        <v>514</v>
      </c>
      <c r="H12">
        <v>18</v>
      </c>
      <c r="I12">
        <v>18</v>
      </c>
      <c r="J12">
        <v>170</v>
      </c>
      <c r="K12">
        <v>54</v>
      </c>
      <c r="L12">
        <v>850</v>
      </c>
      <c r="M12">
        <v>105</v>
      </c>
      <c r="N12">
        <v>18</v>
      </c>
      <c r="O12">
        <v>210</v>
      </c>
      <c r="P12">
        <v>141</v>
      </c>
      <c r="Q12">
        <v>270</v>
      </c>
      <c r="R12">
        <v>85</v>
      </c>
      <c r="S12">
        <v>17</v>
      </c>
      <c r="T12">
        <v>65</v>
      </c>
      <c r="U12">
        <v>119</v>
      </c>
      <c r="V12">
        <v>1650</v>
      </c>
      <c r="W12">
        <v>95</v>
      </c>
      <c r="X12">
        <v>12</v>
      </c>
      <c r="Y12">
        <v>200</v>
      </c>
      <c r="Z12">
        <v>119</v>
      </c>
    </row>
    <row r="13" spans="1:26">
      <c r="A13" t="s">
        <v>137</v>
      </c>
      <c r="B13">
        <v>1200</v>
      </c>
      <c r="C13">
        <v>50</v>
      </c>
      <c r="D13">
        <v>12</v>
      </c>
      <c r="E13">
        <v>95</v>
      </c>
      <c r="F13">
        <v>74</v>
      </c>
      <c r="G13">
        <v>452</v>
      </c>
      <c r="H13">
        <v>16</v>
      </c>
      <c r="I13">
        <v>16</v>
      </c>
      <c r="J13">
        <v>130</v>
      </c>
      <c r="K13">
        <v>48</v>
      </c>
      <c r="L13">
        <v>840</v>
      </c>
      <c r="M13">
        <v>120</v>
      </c>
      <c r="N13">
        <v>19</v>
      </c>
      <c r="O13">
        <v>176</v>
      </c>
      <c r="P13">
        <v>158</v>
      </c>
      <c r="Q13">
        <v>230</v>
      </c>
      <c r="R13">
        <v>47</v>
      </c>
      <c r="S13">
        <v>14</v>
      </c>
      <c r="T13">
        <v>70</v>
      </c>
      <c r="U13">
        <v>75</v>
      </c>
      <c r="V13">
        <v>850</v>
      </c>
      <c r="W13">
        <v>110</v>
      </c>
      <c r="X13">
        <v>18</v>
      </c>
      <c r="Y13">
        <v>150</v>
      </c>
      <c r="Z13">
        <v>146</v>
      </c>
    </row>
    <row r="14" spans="1:26">
      <c r="A14" t="s">
        <v>138</v>
      </c>
      <c r="B14">
        <v>1400</v>
      </c>
      <c r="C14">
        <v>65</v>
      </c>
      <c r="D14">
        <v>10</v>
      </c>
      <c r="E14">
        <v>119</v>
      </c>
      <c r="F14">
        <v>85</v>
      </c>
      <c r="G14">
        <v>540</v>
      </c>
      <c r="H14">
        <v>26</v>
      </c>
      <c r="I14">
        <v>8</v>
      </c>
      <c r="J14">
        <v>156</v>
      </c>
      <c r="K14">
        <v>42</v>
      </c>
      <c r="L14">
        <v>900</v>
      </c>
      <c r="M14">
        <v>115</v>
      </c>
      <c r="N14">
        <v>14</v>
      </c>
      <c r="O14">
        <v>200</v>
      </c>
      <c r="P14">
        <v>143</v>
      </c>
      <c r="Q14">
        <v>30</v>
      </c>
      <c r="R14">
        <v>63</v>
      </c>
      <c r="S14">
        <v>5</v>
      </c>
      <c r="T14">
        <v>90</v>
      </c>
      <c r="U14">
        <v>73</v>
      </c>
      <c r="V14">
        <v>1100</v>
      </c>
      <c r="W14">
        <v>130</v>
      </c>
      <c r="X14">
        <v>24</v>
      </c>
      <c r="Y14">
        <v>65</v>
      </c>
      <c r="Z14">
        <v>178</v>
      </c>
    </row>
    <row r="15" spans="1:26">
      <c r="A15" t="s">
        <v>139</v>
      </c>
      <c r="B15">
        <v>1300</v>
      </c>
      <c r="C15">
        <v>60</v>
      </c>
      <c r="D15">
        <v>9</v>
      </c>
      <c r="E15">
        <v>128</v>
      </c>
      <c r="F15">
        <v>78</v>
      </c>
      <c r="G15">
        <v>462</v>
      </c>
      <c r="H15">
        <v>16</v>
      </c>
      <c r="I15">
        <v>12</v>
      </c>
      <c r="J15">
        <v>182</v>
      </c>
      <c r="K15">
        <v>40</v>
      </c>
      <c r="L15">
        <v>1250</v>
      </c>
      <c r="M15">
        <v>60</v>
      </c>
      <c r="N15">
        <v>0</v>
      </c>
      <c r="O15">
        <v>230</v>
      </c>
      <c r="P15">
        <v>60</v>
      </c>
      <c r="Q15">
        <v>0</v>
      </c>
      <c r="R15">
        <v>60</v>
      </c>
      <c r="S15">
        <v>0</v>
      </c>
      <c r="T15">
        <v>75</v>
      </c>
      <c r="U15">
        <v>60</v>
      </c>
      <c r="V15">
        <v>1600</v>
      </c>
      <c r="W15">
        <v>140</v>
      </c>
      <c r="X15">
        <v>18</v>
      </c>
      <c r="Y15">
        <v>0</v>
      </c>
      <c r="Z15">
        <v>176</v>
      </c>
    </row>
    <row r="16" spans="1:26">
      <c r="A16" t="s">
        <v>140</v>
      </c>
      <c r="B16">
        <v>800</v>
      </c>
      <c r="C16">
        <v>86</v>
      </c>
      <c r="D16">
        <v>14</v>
      </c>
      <c r="E16">
        <v>134</v>
      </c>
      <c r="F16">
        <v>114</v>
      </c>
      <c r="H16">
        <v>10</v>
      </c>
      <c r="I16">
        <v>19</v>
      </c>
      <c r="J16">
        <v>240</v>
      </c>
      <c r="K16">
        <v>48</v>
      </c>
      <c r="L16">
        <v>860</v>
      </c>
      <c r="M16">
        <v>0</v>
      </c>
      <c r="N16">
        <v>0</v>
      </c>
      <c r="O16">
        <v>184</v>
      </c>
      <c r="P16">
        <v>0</v>
      </c>
      <c r="Q16">
        <v>0</v>
      </c>
      <c r="R16">
        <v>45</v>
      </c>
      <c r="S16">
        <v>0</v>
      </c>
      <c r="T16">
        <v>50</v>
      </c>
      <c r="U16">
        <v>45</v>
      </c>
      <c r="V16">
        <v>1300</v>
      </c>
      <c r="W16">
        <v>125</v>
      </c>
      <c r="X16">
        <v>26</v>
      </c>
      <c r="Y16">
        <v>0</v>
      </c>
      <c r="Z16">
        <v>177</v>
      </c>
    </row>
    <row r="17" spans="1:26">
      <c r="A17" t="s">
        <v>141</v>
      </c>
      <c r="B17">
        <v>700</v>
      </c>
      <c r="C17">
        <v>60</v>
      </c>
      <c r="D17">
        <v>15</v>
      </c>
      <c r="E17">
        <v>54</v>
      </c>
      <c r="F17">
        <v>90</v>
      </c>
      <c r="G17">
        <v>460</v>
      </c>
      <c r="H17">
        <v>1</v>
      </c>
      <c r="I17">
        <v>18</v>
      </c>
      <c r="J17">
        <v>190</v>
      </c>
      <c r="K17">
        <v>37</v>
      </c>
      <c r="L17">
        <v>1600</v>
      </c>
      <c r="M17">
        <v>0</v>
      </c>
      <c r="N17">
        <v>20</v>
      </c>
      <c r="O17">
        <v>0</v>
      </c>
      <c r="P17">
        <v>40</v>
      </c>
      <c r="Q17">
        <v>200</v>
      </c>
      <c r="R17">
        <v>0</v>
      </c>
      <c r="S17">
        <v>13</v>
      </c>
      <c r="T17">
        <v>0</v>
      </c>
      <c r="U17">
        <v>26</v>
      </c>
      <c r="V17">
        <v>0</v>
      </c>
      <c r="W17">
        <v>55</v>
      </c>
      <c r="X17">
        <v>19</v>
      </c>
      <c r="Y17">
        <v>0</v>
      </c>
      <c r="Z17">
        <v>93</v>
      </c>
    </row>
    <row r="18" spans="1:26">
      <c r="A18" t="s">
        <v>142</v>
      </c>
      <c r="B18">
        <v>1600</v>
      </c>
      <c r="C18">
        <v>54</v>
      </c>
      <c r="D18">
        <v>17</v>
      </c>
      <c r="E18">
        <v>0</v>
      </c>
      <c r="F18">
        <v>88</v>
      </c>
      <c r="G18">
        <v>502</v>
      </c>
      <c r="H18">
        <v>0</v>
      </c>
      <c r="I18">
        <v>20</v>
      </c>
      <c r="J18">
        <v>146</v>
      </c>
      <c r="K18">
        <v>40</v>
      </c>
      <c r="L18">
        <v>1000</v>
      </c>
      <c r="M18">
        <v>90</v>
      </c>
      <c r="N18">
        <v>19</v>
      </c>
      <c r="O18">
        <v>0</v>
      </c>
      <c r="P18">
        <v>128</v>
      </c>
      <c r="Q18">
        <v>180</v>
      </c>
      <c r="R18">
        <v>0</v>
      </c>
      <c r="S18">
        <v>16</v>
      </c>
      <c r="T18">
        <v>0</v>
      </c>
      <c r="U18">
        <v>32</v>
      </c>
      <c r="V18">
        <v>1250</v>
      </c>
      <c r="W18">
        <v>90</v>
      </c>
      <c r="X18">
        <v>17</v>
      </c>
      <c r="Y18">
        <v>0</v>
      </c>
      <c r="Z18">
        <v>124</v>
      </c>
    </row>
    <row r="19" spans="1:26">
      <c r="A19" t="s">
        <v>143</v>
      </c>
      <c r="B19">
        <v>1100</v>
      </c>
      <c r="C19">
        <v>60</v>
      </c>
      <c r="D19">
        <v>10</v>
      </c>
      <c r="E19">
        <v>0</v>
      </c>
      <c r="F19">
        <v>80</v>
      </c>
      <c r="G19">
        <v>372</v>
      </c>
      <c r="H19">
        <v>0</v>
      </c>
      <c r="I19">
        <v>11</v>
      </c>
      <c r="J19">
        <v>284</v>
      </c>
      <c r="K19">
        <v>22</v>
      </c>
      <c r="L19">
        <v>900</v>
      </c>
      <c r="M19">
        <v>65</v>
      </c>
      <c r="N19">
        <v>24</v>
      </c>
      <c r="O19">
        <v>250</v>
      </c>
      <c r="P19">
        <v>113</v>
      </c>
      <c r="Q19">
        <v>160</v>
      </c>
      <c r="R19">
        <v>64</v>
      </c>
      <c r="S19">
        <v>20</v>
      </c>
      <c r="T19">
        <v>65</v>
      </c>
      <c r="U19">
        <v>104</v>
      </c>
      <c r="V19">
        <v>960</v>
      </c>
      <c r="W19">
        <v>80</v>
      </c>
      <c r="X19">
        <v>16</v>
      </c>
      <c r="Y19">
        <v>0</v>
      </c>
      <c r="Z19">
        <v>112</v>
      </c>
    </row>
    <row r="20" spans="1:26">
      <c r="A20" t="s">
        <v>144</v>
      </c>
      <c r="B20">
        <v>1450</v>
      </c>
      <c r="C20">
        <v>58</v>
      </c>
      <c r="D20">
        <v>3</v>
      </c>
      <c r="E20">
        <v>0</v>
      </c>
      <c r="F20">
        <v>64</v>
      </c>
      <c r="G20">
        <v>534</v>
      </c>
      <c r="H20">
        <v>20</v>
      </c>
      <c r="I20">
        <v>22</v>
      </c>
      <c r="J20">
        <v>160</v>
      </c>
      <c r="K20">
        <v>64</v>
      </c>
      <c r="L20">
        <v>500</v>
      </c>
      <c r="M20">
        <v>79</v>
      </c>
      <c r="N20">
        <v>17</v>
      </c>
      <c r="O20">
        <v>190</v>
      </c>
      <c r="P20">
        <v>113</v>
      </c>
      <c r="Q20">
        <v>180</v>
      </c>
      <c r="R20">
        <v>70</v>
      </c>
      <c r="S20">
        <v>18</v>
      </c>
      <c r="T20">
        <v>90</v>
      </c>
      <c r="U20">
        <v>106</v>
      </c>
      <c r="V20">
        <v>790</v>
      </c>
      <c r="W20">
        <v>100</v>
      </c>
      <c r="X20">
        <v>19</v>
      </c>
      <c r="Y20">
        <v>0</v>
      </c>
      <c r="Z20">
        <v>138</v>
      </c>
    </row>
    <row r="21" spans="1:26">
      <c r="A21" t="s">
        <v>145</v>
      </c>
      <c r="B21">
        <v>1200</v>
      </c>
      <c r="C21">
        <v>60</v>
      </c>
      <c r="D21">
        <v>0</v>
      </c>
      <c r="E21">
        <v>0</v>
      </c>
      <c r="F21">
        <v>60</v>
      </c>
      <c r="G21">
        <v>492</v>
      </c>
      <c r="H21">
        <v>14</v>
      </c>
      <c r="I21">
        <v>18</v>
      </c>
      <c r="J21">
        <v>148</v>
      </c>
      <c r="K21">
        <v>50</v>
      </c>
      <c r="L21">
        <v>900</v>
      </c>
      <c r="M21">
        <v>70</v>
      </c>
      <c r="N21">
        <v>16</v>
      </c>
      <c r="O21">
        <v>200</v>
      </c>
      <c r="P21">
        <v>102</v>
      </c>
      <c r="Q21">
        <v>210</v>
      </c>
      <c r="R21">
        <v>56</v>
      </c>
      <c r="S21">
        <v>17</v>
      </c>
      <c r="T21">
        <v>101</v>
      </c>
      <c r="U21">
        <v>90</v>
      </c>
      <c r="V21">
        <v>900</v>
      </c>
      <c r="W21">
        <v>110</v>
      </c>
      <c r="X21">
        <v>20</v>
      </c>
      <c r="Y21">
        <v>0</v>
      </c>
      <c r="Z21">
        <v>150</v>
      </c>
    </row>
    <row r="22" spans="1:26">
      <c r="A22" t="s">
        <v>146</v>
      </c>
      <c r="B22">
        <v>150</v>
      </c>
      <c r="C22">
        <v>50</v>
      </c>
      <c r="D22">
        <v>0</v>
      </c>
      <c r="E22">
        <v>86</v>
      </c>
      <c r="F22">
        <v>50</v>
      </c>
      <c r="G22">
        <v>506</v>
      </c>
      <c r="H22">
        <v>26</v>
      </c>
      <c r="I22">
        <v>24</v>
      </c>
      <c r="J22">
        <v>170</v>
      </c>
      <c r="K22">
        <v>74</v>
      </c>
      <c r="L22">
        <v>1060</v>
      </c>
      <c r="M22">
        <v>84</v>
      </c>
      <c r="N22">
        <v>4</v>
      </c>
      <c r="O22">
        <v>145</v>
      </c>
      <c r="P22">
        <v>92</v>
      </c>
      <c r="Q22">
        <v>190</v>
      </c>
      <c r="R22">
        <v>47</v>
      </c>
      <c r="S22">
        <v>20</v>
      </c>
      <c r="T22">
        <v>78</v>
      </c>
      <c r="U22">
        <v>87</v>
      </c>
      <c r="V22">
        <v>1000</v>
      </c>
      <c r="W22">
        <v>100</v>
      </c>
      <c r="X22">
        <v>17</v>
      </c>
      <c r="Y22">
        <v>0</v>
      </c>
      <c r="Z22">
        <v>134</v>
      </c>
    </row>
    <row r="23" spans="1:26">
      <c r="A23" t="s">
        <v>147</v>
      </c>
      <c r="B23">
        <v>1500</v>
      </c>
      <c r="C23">
        <v>56</v>
      </c>
      <c r="D23">
        <v>8</v>
      </c>
      <c r="E23">
        <v>104</v>
      </c>
      <c r="F23">
        <v>72</v>
      </c>
      <c r="G23">
        <v>436</v>
      </c>
      <c r="H23">
        <v>16</v>
      </c>
      <c r="I23">
        <v>14</v>
      </c>
      <c r="J23">
        <v>134</v>
      </c>
      <c r="K23">
        <v>44</v>
      </c>
      <c r="L23">
        <v>1000</v>
      </c>
      <c r="M23">
        <v>67</v>
      </c>
      <c r="N23">
        <v>0</v>
      </c>
      <c r="O23">
        <v>235</v>
      </c>
      <c r="P23">
        <v>67</v>
      </c>
      <c r="Q23">
        <v>230</v>
      </c>
      <c r="R23">
        <v>63</v>
      </c>
      <c r="S23">
        <v>28</v>
      </c>
      <c r="T23">
        <v>13</v>
      </c>
      <c r="U23">
        <v>119</v>
      </c>
      <c r="V23">
        <v>1140</v>
      </c>
      <c r="W23">
        <v>120</v>
      </c>
      <c r="X23">
        <v>15</v>
      </c>
      <c r="Y23">
        <v>0</v>
      </c>
      <c r="Z23">
        <v>150</v>
      </c>
    </row>
    <row r="24" spans="1:26">
      <c r="A24" t="s">
        <v>148</v>
      </c>
      <c r="B24">
        <v>1670</v>
      </c>
      <c r="C24">
        <v>62</v>
      </c>
      <c r="D24">
        <v>12</v>
      </c>
      <c r="E24">
        <v>95</v>
      </c>
      <c r="F24">
        <v>86</v>
      </c>
      <c r="G24">
        <v>408</v>
      </c>
      <c r="H24">
        <v>12</v>
      </c>
      <c r="I24">
        <v>8</v>
      </c>
      <c r="J24">
        <v>158</v>
      </c>
      <c r="K24">
        <v>28</v>
      </c>
      <c r="L24">
        <v>940</v>
      </c>
      <c r="M24">
        <v>80</v>
      </c>
      <c r="N24">
        <v>0</v>
      </c>
      <c r="O24">
        <v>196</v>
      </c>
      <c r="P24">
        <v>80</v>
      </c>
      <c r="Q24">
        <v>200</v>
      </c>
      <c r="R24">
        <v>0</v>
      </c>
      <c r="S24">
        <v>25</v>
      </c>
      <c r="T24">
        <v>0</v>
      </c>
      <c r="U24">
        <v>50</v>
      </c>
      <c r="V24">
        <v>1100</v>
      </c>
      <c r="W24">
        <v>75</v>
      </c>
      <c r="X24">
        <v>19</v>
      </c>
      <c r="Y24">
        <v>200</v>
      </c>
      <c r="Z24">
        <v>113</v>
      </c>
    </row>
    <row r="25" spans="1:26">
      <c r="A25" t="s">
        <v>149</v>
      </c>
      <c r="B25">
        <v>1330</v>
      </c>
      <c r="C25">
        <v>50</v>
      </c>
      <c r="D25">
        <v>15</v>
      </c>
      <c r="E25">
        <v>110</v>
      </c>
      <c r="F25">
        <v>80</v>
      </c>
      <c r="G25">
        <v>124</v>
      </c>
      <c r="H25">
        <v>8</v>
      </c>
      <c r="I25">
        <v>14</v>
      </c>
      <c r="J25">
        <v>206</v>
      </c>
      <c r="K25">
        <v>36</v>
      </c>
      <c r="L25">
        <v>1200</v>
      </c>
      <c r="M25">
        <v>15</v>
      </c>
      <c r="N25">
        <v>21</v>
      </c>
      <c r="O25">
        <v>34</v>
      </c>
      <c r="P25">
        <v>57</v>
      </c>
      <c r="Q25">
        <v>40</v>
      </c>
      <c r="R25">
        <v>0</v>
      </c>
      <c r="S25">
        <v>20</v>
      </c>
      <c r="T25">
        <v>0</v>
      </c>
      <c r="U25">
        <v>40</v>
      </c>
      <c r="V25">
        <v>980</v>
      </c>
      <c r="W25">
        <v>95</v>
      </c>
      <c r="X25">
        <v>21</v>
      </c>
      <c r="Y25">
        <v>165</v>
      </c>
      <c r="Z25">
        <v>137</v>
      </c>
    </row>
    <row r="26" spans="1:26">
      <c r="A26" t="s">
        <v>150</v>
      </c>
      <c r="B26">
        <v>1400</v>
      </c>
      <c r="C26">
        <v>70</v>
      </c>
      <c r="D26">
        <v>19</v>
      </c>
      <c r="E26">
        <v>55</v>
      </c>
      <c r="F26">
        <v>108</v>
      </c>
      <c r="G26">
        <v>450</v>
      </c>
      <c r="H26">
        <v>12</v>
      </c>
      <c r="I26">
        <v>16</v>
      </c>
      <c r="J26">
        <v>165</v>
      </c>
      <c r="K26">
        <v>44</v>
      </c>
      <c r="L26">
        <v>800</v>
      </c>
      <c r="M26">
        <v>0</v>
      </c>
      <c r="N26">
        <v>30</v>
      </c>
      <c r="O26">
        <v>0</v>
      </c>
      <c r="P26">
        <v>60</v>
      </c>
      <c r="Q26">
        <v>0</v>
      </c>
      <c r="R26">
        <v>50</v>
      </c>
      <c r="S26">
        <v>23</v>
      </c>
      <c r="T26">
        <v>0</v>
      </c>
      <c r="U26">
        <v>96</v>
      </c>
      <c r="V26">
        <v>1300</v>
      </c>
      <c r="W26">
        <v>130</v>
      </c>
      <c r="X26">
        <v>24</v>
      </c>
      <c r="Y26">
        <v>200</v>
      </c>
      <c r="Z26">
        <v>178</v>
      </c>
    </row>
    <row r="27" spans="1:26">
      <c r="A27" t="s">
        <v>151</v>
      </c>
      <c r="B27">
        <v>1250</v>
      </c>
      <c r="C27">
        <v>76</v>
      </c>
      <c r="D27">
        <v>17</v>
      </c>
      <c r="E27">
        <v>0</v>
      </c>
      <c r="F27">
        <v>110</v>
      </c>
      <c r="G27">
        <v>478</v>
      </c>
      <c r="H27">
        <v>18</v>
      </c>
      <c r="I27">
        <v>16</v>
      </c>
      <c r="J27">
        <v>180</v>
      </c>
      <c r="K27">
        <v>50</v>
      </c>
      <c r="L27">
        <v>600</v>
      </c>
      <c r="M27">
        <v>0</v>
      </c>
      <c r="N27">
        <v>23</v>
      </c>
      <c r="O27">
        <v>235</v>
      </c>
      <c r="P27">
        <v>46</v>
      </c>
      <c r="Q27">
        <v>0</v>
      </c>
      <c r="R27">
        <v>50</v>
      </c>
      <c r="S27">
        <v>0</v>
      </c>
      <c r="T27">
        <v>60</v>
      </c>
      <c r="U27">
        <v>50</v>
      </c>
      <c r="V27">
        <v>1500</v>
      </c>
      <c r="W27">
        <v>150</v>
      </c>
      <c r="X27">
        <v>25</v>
      </c>
      <c r="Y27">
        <v>35</v>
      </c>
      <c r="Z27">
        <v>200</v>
      </c>
    </row>
    <row r="28" spans="1:26">
      <c r="A28" t="s">
        <v>152</v>
      </c>
      <c r="B28">
        <v>350</v>
      </c>
      <c r="C28">
        <v>68</v>
      </c>
      <c r="D28">
        <v>16</v>
      </c>
      <c r="E28">
        <v>0</v>
      </c>
      <c r="F28">
        <v>100</v>
      </c>
      <c r="G28">
        <v>492</v>
      </c>
      <c r="H28">
        <v>20</v>
      </c>
      <c r="I28">
        <v>10</v>
      </c>
      <c r="J28">
        <v>129</v>
      </c>
      <c r="K28">
        <v>40</v>
      </c>
      <c r="L28">
        <v>1300</v>
      </c>
      <c r="M28">
        <v>90</v>
      </c>
      <c r="O28">
        <v>210</v>
      </c>
      <c r="P28">
        <v>90</v>
      </c>
      <c r="Q28">
        <v>250</v>
      </c>
      <c r="R28">
        <v>0</v>
      </c>
      <c r="S28">
        <v>25</v>
      </c>
      <c r="T28">
        <v>86</v>
      </c>
      <c r="U28">
        <v>50</v>
      </c>
      <c r="V28">
        <v>1600</v>
      </c>
      <c r="W28">
        <v>170</v>
      </c>
      <c r="X28">
        <v>23</v>
      </c>
      <c r="Y28">
        <v>0</v>
      </c>
      <c r="Z28">
        <v>216</v>
      </c>
    </row>
    <row r="29" spans="1:26">
      <c r="A29" t="s">
        <v>153</v>
      </c>
      <c r="B29">
        <v>1300</v>
      </c>
      <c r="C29">
        <v>80</v>
      </c>
      <c r="D29">
        <v>13</v>
      </c>
      <c r="E29">
        <v>0</v>
      </c>
      <c r="F29">
        <v>106</v>
      </c>
      <c r="G29">
        <v>502</v>
      </c>
      <c r="H29">
        <v>10</v>
      </c>
      <c r="I29">
        <v>18</v>
      </c>
      <c r="J29">
        <v>150</v>
      </c>
      <c r="K29">
        <v>46</v>
      </c>
      <c r="L29">
        <v>1250</v>
      </c>
      <c r="M29">
        <v>120</v>
      </c>
      <c r="N29">
        <v>34</v>
      </c>
      <c r="O29">
        <v>180</v>
      </c>
      <c r="P29">
        <v>188</v>
      </c>
      <c r="Q29">
        <v>300</v>
      </c>
      <c r="R29">
        <v>60</v>
      </c>
      <c r="S29">
        <v>26</v>
      </c>
      <c r="T29">
        <v>90</v>
      </c>
      <c r="U29">
        <v>112</v>
      </c>
      <c r="V29">
        <v>980</v>
      </c>
      <c r="W29">
        <v>80</v>
      </c>
      <c r="X29">
        <v>20</v>
      </c>
      <c r="Y29">
        <v>0</v>
      </c>
      <c r="Z29">
        <v>120</v>
      </c>
    </row>
    <row r="30" spans="1:26">
      <c r="A30" t="s">
        <v>154</v>
      </c>
      <c r="B30">
        <v>1460</v>
      </c>
      <c r="C30">
        <v>69</v>
      </c>
      <c r="D30">
        <v>0</v>
      </c>
      <c r="E30">
        <v>0</v>
      </c>
      <c r="F30">
        <v>69</v>
      </c>
      <c r="G30">
        <v>478</v>
      </c>
      <c r="H30">
        <v>14</v>
      </c>
      <c r="I30">
        <v>14</v>
      </c>
      <c r="J30">
        <v>188</v>
      </c>
      <c r="K30">
        <v>42</v>
      </c>
      <c r="L30">
        <v>950</v>
      </c>
      <c r="M30">
        <v>80</v>
      </c>
      <c r="N30">
        <v>26</v>
      </c>
      <c r="O30">
        <v>125</v>
      </c>
      <c r="P30">
        <v>132</v>
      </c>
      <c r="Q30">
        <v>280</v>
      </c>
      <c r="R30">
        <v>70</v>
      </c>
      <c r="S30">
        <v>23</v>
      </c>
      <c r="T30">
        <v>74</v>
      </c>
      <c r="U30">
        <v>116</v>
      </c>
      <c r="V30">
        <v>1200</v>
      </c>
      <c r="W30">
        <v>0</v>
      </c>
      <c r="X30">
        <v>16</v>
      </c>
      <c r="Y30">
        <v>0</v>
      </c>
      <c r="Z30">
        <v>32</v>
      </c>
    </row>
    <row r="31" spans="1:26">
      <c r="A31" t="s">
        <v>155</v>
      </c>
      <c r="B31">
        <v>1100</v>
      </c>
      <c r="C31">
        <v>54</v>
      </c>
      <c r="D31">
        <v>0</v>
      </c>
      <c r="E31">
        <v>0</v>
      </c>
      <c r="F31">
        <v>54</v>
      </c>
      <c r="G31">
        <v>520</v>
      </c>
      <c r="H31">
        <v>20</v>
      </c>
      <c r="I31">
        <v>12</v>
      </c>
      <c r="J31">
        <v>210</v>
      </c>
      <c r="K31">
        <v>44</v>
      </c>
      <c r="L31">
        <v>0</v>
      </c>
      <c r="M31">
        <v>63</v>
      </c>
      <c r="N31">
        <v>18</v>
      </c>
      <c r="O31">
        <v>0</v>
      </c>
      <c r="P31">
        <v>99</v>
      </c>
      <c r="Q31">
        <v>230</v>
      </c>
      <c r="R31">
        <v>56</v>
      </c>
      <c r="S31">
        <v>19</v>
      </c>
      <c r="T31">
        <v>80</v>
      </c>
      <c r="U31">
        <v>94</v>
      </c>
      <c r="V31">
        <v>970</v>
      </c>
      <c r="W31">
        <v>0</v>
      </c>
      <c r="X31">
        <v>17</v>
      </c>
      <c r="Y31">
        <v>0</v>
      </c>
      <c r="Z31">
        <v>34</v>
      </c>
    </row>
    <row r="32" spans="1:26">
      <c r="A32" t="s">
        <v>87</v>
      </c>
      <c r="B32">
        <v>1500</v>
      </c>
      <c r="C32">
        <v>59</v>
      </c>
      <c r="D32">
        <v>11</v>
      </c>
      <c r="E32">
        <v>120</v>
      </c>
      <c r="F32">
        <v>81</v>
      </c>
      <c r="G32">
        <v>534</v>
      </c>
      <c r="H32">
        <v>10</v>
      </c>
      <c r="I32">
        <v>14</v>
      </c>
      <c r="J32">
        <v>260</v>
      </c>
      <c r="K32">
        <v>38</v>
      </c>
      <c r="L32">
        <v>900</v>
      </c>
      <c r="M32">
        <v>76</v>
      </c>
      <c r="N32">
        <v>20</v>
      </c>
      <c r="O32">
        <v>0</v>
      </c>
      <c r="P32">
        <v>116</v>
      </c>
      <c r="Q32">
        <v>190</v>
      </c>
      <c r="R32">
        <v>58</v>
      </c>
      <c r="S32">
        <v>20</v>
      </c>
      <c r="T32">
        <v>10</v>
      </c>
      <c r="U32">
        <v>98</v>
      </c>
      <c r="V32">
        <v>330</v>
      </c>
      <c r="W32">
        <v>120</v>
      </c>
      <c r="X32">
        <v>20</v>
      </c>
      <c r="Y32">
        <v>0</v>
      </c>
      <c r="Z32">
        <v>160</v>
      </c>
    </row>
    <row r="33" spans="1:26">
      <c r="A33" t="s">
        <v>156</v>
      </c>
      <c r="B33">
        <v>1280</v>
      </c>
      <c r="C33">
        <v>60</v>
      </c>
      <c r="D33">
        <v>13</v>
      </c>
      <c r="E33">
        <v>115</v>
      </c>
      <c r="F33">
        <v>86</v>
      </c>
      <c r="G33">
        <v>544</v>
      </c>
      <c r="H33">
        <v>16</v>
      </c>
      <c r="I33">
        <v>18</v>
      </c>
      <c r="J33">
        <v>160</v>
      </c>
      <c r="K33">
        <v>52</v>
      </c>
      <c r="L33">
        <v>1100</v>
      </c>
      <c r="M33">
        <v>86</v>
      </c>
      <c r="N33">
        <v>20</v>
      </c>
      <c r="O33">
        <v>0</v>
      </c>
      <c r="P33">
        <v>126</v>
      </c>
      <c r="Q33">
        <v>0</v>
      </c>
      <c r="R33">
        <v>53</v>
      </c>
      <c r="S33">
        <v>28</v>
      </c>
      <c r="T33">
        <v>0</v>
      </c>
      <c r="U33">
        <v>109</v>
      </c>
      <c r="V33">
        <v>1200</v>
      </c>
      <c r="W33">
        <v>90</v>
      </c>
      <c r="X33">
        <v>23</v>
      </c>
      <c r="Y33">
        <v>0</v>
      </c>
      <c r="Z33">
        <v>136</v>
      </c>
    </row>
    <row r="34" spans="1:26">
      <c r="A34" t="s">
        <v>157</v>
      </c>
      <c r="B34">
        <v>1440</v>
      </c>
      <c r="C34">
        <v>65</v>
      </c>
      <c r="D34">
        <v>9</v>
      </c>
      <c r="E34">
        <v>97</v>
      </c>
      <c r="F34">
        <v>83</v>
      </c>
      <c r="G34">
        <v>492</v>
      </c>
      <c r="H34">
        <v>8</v>
      </c>
      <c r="I34">
        <v>20</v>
      </c>
      <c r="J34">
        <v>142</v>
      </c>
      <c r="K34">
        <v>48</v>
      </c>
      <c r="L34">
        <v>820</v>
      </c>
      <c r="M34">
        <v>90</v>
      </c>
      <c r="N34">
        <v>19</v>
      </c>
      <c r="O34">
        <v>2024</v>
      </c>
      <c r="P34">
        <v>128</v>
      </c>
      <c r="Q34">
        <v>170</v>
      </c>
      <c r="R34">
        <v>80</v>
      </c>
      <c r="S34">
        <v>20</v>
      </c>
      <c r="T34">
        <v>80</v>
      </c>
      <c r="U34">
        <v>120</v>
      </c>
      <c r="V34">
        <v>1000</v>
      </c>
      <c r="W34">
        <v>110</v>
      </c>
      <c r="X34">
        <v>18</v>
      </c>
      <c r="Y34">
        <v>168</v>
      </c>
      <c r="Z34">
        <v>146</v>
      </c>
    </row>
    <row r="35" spans="1:26">
      <c r="A35" t="s">
        <v>158</v>
      </c>
      <c r="B35">
        <v>1680</v>
      </c>
      <c r="C35">
        <v>60</v>
      </c>
      <c r="D35">
        <v>14</v>
      </c>
      <c r="E35">
        <v>0</v>
      </c>
      <c r="F35">
        <v>88</v>
      </c>
      <c r="G35">
        <v>502</v>
      </c>
      <c r="H35">
        <v>16</v>
      </c>
      <c r="I35">
        <v>16</v>
      </c>
      <c r="J35">
        <v>200</v>
      </c>
      <c r="K35">
        <v>48</v>
      </c>
      <c r="L35">
        <v>930</v>
      </c>
      <c r="M35">
        <v>95</v>
      </c>
      <c r="N35">
        <v>15</v>
      </c>
      <c r="O35">
        <v>174</v>
      </c>
      <c r="P35">
        <v>125</v>
      </c>
      <c r="Q35">
        <v>200</v>
      </c>
      <c r="R35">
        <v>60</v>
      </c>
      <c r="S35">
        <v>25</v>
      </c>
      <c r="T35">
        <v>105</v>
      </c>
      <c r="U35">
        <v>110</v>
      </c>
      <c r="V35">
        <v>890</v>
      </c>
      <c r="W35">
        <v>80</v>
      </c>
      <c r="X35">
        <v>19</v>
      </c>
      <c r="Y35">
        <v>200</v>
      </c>
      <c r="Z35">
        <v>118</v>
      </c>
    </row>
    <row r="36" spans="1:26">
      <c r="A36" t="s">
        <v>159</v>
      </c>
      <c r="B36">
        <v>1250</v>
      </c>
      <c r="C36">
        <v>72</v>
      </c>
      <c r="D36">
        <v>3</v>
      </c>
      <c r="E36">
        <v>118</v>
      </c>
      <c r="F36">
        <v>78</v>
      </c>
      <c r="G36">
        <v>436</v>
      </c>
      <c r="H36">
        <v>14</v>
      </c>
      <c r="I36">
        <v>12</v>
      </c>
      <c r="J36">
        <v>149</v>
      </c>
      <c r="K36">
        <v>38</v>
      </c>
      <c r="L36">
        <v>850</v>
      </c>
      <c r="M36">
        <v>90</v>
      </c>
      <c r="N36">
        <v>20</v>
      </c>
      <c r="O36">
        <v>200</v>
      </c>
      <c r="P36">
        <v>130</v>
      </c>
      <c r="Q36">
        <v>180</v>
      </c>
      <c r="R36">
        <v>63</v>
      </c>
      <c r="S36">
        <v>20</v>
      </c>
      <c r="T36">
        <v>87</v>
      </c>
      <c r="U36">
        <v>103</v>
      </c>
      <c r="V36">
        <v>110</v>
      </c>
      <c r="W36">
        <v>50</v>
      </c>
      <c r="X36">
        <v>20</v>
      </c>
      <c r="Y36">
        <v>180</v>
      </c>
      <c r="Z36">
        <v>90</v>
      </c>
    </row>
    <row r="37" spans="1:26">
      <c r="A37" t="s">
        <v>160</v>
      </c>
      <c r="B37">
        <v>1340</v>
      </c>
      <c r="C37">
        <v>65</v>
      </c>
      <c r="D37">
        <v>0</v>
      </c>
      <c r="E37">
        <v>118</v>
      </c>
      <c r="F37">
        <v>65</v>
      </c>
      <c r="G37">
        <v>520</v>
      </c>
      <c r="H37">
        <v>10</v>
      </c>
      <c r="I37">
        <v>18</v>
      </c>
      <c r="J37">
        <v>160</v>
      </c>
      <c r="K37">
        <v>46</v>
      </c>
      <c r="L37">
        <v>1000</v>
      </c>
      <c r="M37">
        <v>105</v>
      </c>
      <c r="N37">
        <v>23</v>
      </c>
      <c r="O37">
        <v>180</v>
      </c>
      <c r="P37">
        <v>151</v>
      </c>
      <c r="Q37">
        <v>210</v>
      </c>
      <c r="R37">
        <v>59</v>
      </c>
      <c r="S37">
        <v>27</v>
      </c>
      <c r="T37">
        <v>18</v>
      </c>
      <c r="U37">
        <v>113</v>
      </c>
      <c r="V37">
        <v>0</v>
      </c>
      <c r="W37">
        <v>120</v>
      </c>
      <c r="X37">
        <v>24</v>
      </c>
      <c r="Y37">
        <v>52</v>
      </c>
      <c r="Z37">
        <v>168</v>
      </c>
    </row>
    <row r="38" spans="1:26">
      <c r="A38" t="s">
        <v>161</v>
      </c>
      <c r="B38">
        <v>1500</v>
      </c>
      <c r="C38">
        <v>78</v>
      </c>
      <c r="D38">
        <v>16</v>
      </c>
      <c r="E38">
        <v>0</v>
      </c>
      <c r="F38">
        <v>110</v>
      </c>
      <c r="G38">
        <v>548</v>
      </c>
      <c r="H38">
        <v>18</v>
      </c>
      <c r="I38">
        <v>15</v>
      </c>
      <c r="J38">
        <v>250</v>
      </c>
      <c r="K38">
        <v>48</v>
      </c>
      <c r="L38">
        <v>1500</v>
      </c>
      <c r="M38">
        <v>110</v>
      </c>
      <c r="N38">
        <v>27</v>
      </c>
      <c r="O38">
        <v>210</v>
      </c>
      <c r="P38">
        <v>164</v>
      </c>
      <c r="Q38">
        <v>250</v>
      </c>
      <c r="R38">
        <v>41</v>
      </c>
      <c r="S38">
        <v>23</v>
      </c>
      <c r="T38">
        <v>100</v>
      </c>
      <c r="U38">
        <v>87</v>
      </c>
      <c r="V38">
        <v>1400</v>
      </c>
      <c r="W38">
        <v>130</v>
      </c>
      <c r="X38">
        <v>30</v>
      </c>
      <c r="Y38">
        <v>0</v>
      </c>
      <c r="Z38">
        <v>190</v>
      </c>
    </row>
    <row r="39" spans="1:26">
      <c r="A39" t="s">
        <v>162</v>
      </c>
      <c r="B39">
        <v>1700</v>
      </c>
      <c r="C39">
        <v>83</v>
      </c>
      <c r="D39">
        <v>21</v>
      </c>
      <c r="E39">
        <v>0</v>
      </c>
      <c r="F39">
        <v>125</v>
      </c>
      <c r="G39">
        <v>502</v>
      </c>
      <c r="H39">
        <v>12</v>
      </c>
      <c r="I39">
        <v>25</v>
      </c>
      <c r="J39">
        <v>240</v>
      </c>
      <c r="K39">
        <v>62</v>
      </c>
      <c r="L39">
        <v>1450</v>
      </c>
      <c r="M39">
        <v>45</v>
      </c>
      <c r="N39">
        <v>4</v>
      </c>
      <c r="O39">
        <v>250</v>
      </c>
      <c r="P39">
        <v>53</v>
      </c>
      <c r="Q39">
        <v>190</v>
      </c>
      <c r="R39">
        <v>59</v>
      </c>
      <c r="S39">
        <v>24</v>
      </c>
      <c r="T39">
        <v>98</v>
      </c>
      <c r="U39">
        <v>107</v>
      </c>
      <c r="V39">
        <v>1700</v>
      </c>
      <c r="W39">
        <v>135</v>
      </c>
      <c r="X39">
        <v>26</v>
      </c>
      <c r="Y39">
        <v>0</v>
      </c>
      <c r="Z39">
        <v>187</v>
      </c>
    </row>
  </sheetData>
  <mergeCells count="5">
    <mergeCell ref="B2:F2"/>
    <mergeCell ref="G2:K2"/>
    <mergeCell ref="L2:P2"/>
    <mergeCell ref="Q2:U2"/>
    <mergeCell ref="V2:Z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E1000"/>
  <sheetViews>
    <sheetView topLeftCell="A94" workbookViewId="0">
      <selection activeCell="A7" sqref="A7:E152"/>
    </sheetView>
  </sheetViews>
  <sheetFormatPr defaultColWidth="12.58203125" defaultRowHeight="15" customHeight="1"/>
  <cols>
    <col min="1" max="1" width="23.5" customWidth="1"/>
    <col min="2" max="2" width="25.83203125" customWidth="1"/>
    <col min="3" max="3" width="22.5" customWidth="1"/>
    <col min="4" max="4" width="23.83203125" customWidth="1"/>
    <col min="5" max="5" width="29.33203125" customWidth="1"/>
    <col min="6" max="26" width="8.58203125" customWidth="1"/>
  </cols>
  <sheetData>
    <row r="1" spans="1:5" ht="27.75" customHeight="1">
      <c r="A1" s="1" t="s">
        <v>0</v>
      </c>
      <c r="B1" s="58" t="s">
        <v>24</v>
      </c>
      <c r="C1" s="2"/>
      <c r="D1" s="99" t="s">
        <v>2</v>
      </c>
      <c r="E1" s="102">
        <v>22701</v>
      </c>
    </row>
    <row r="2" spans="1:5" ht="27.75" customHeight="1">
      <c r="A2" s="3" t="s">
        <v>3</v>
      </c>
      <c r="B2" s="4"/>
      <c r="C2" s="4"/>
      <c r="D2" s="100"/>
      <c r="E2" s="103"/>
    </row>
    <row r="3" spans="1:5" ht="27.75" customHeight="1">
      <c r="A3" s="3" t="s">
        <v>4</v>
      </c>
      <c r="B3" s="4"/>
      <c r="C3" s="4"/>
      <c r="D3" s="101"/>
      <c r="E3" s="104"/>
    </row>
    <row r="4" spans="1:5" ht="14.25" customHeight="1">
      <c r="A4" s="5" t="s">
        <v>5</v>
      </c>
      <c r="B4" s="59" t="s">
        <v>25</v>
      </c>
      <c r="C4" s="6"/>
      <c r="D4" s="7" t="s">
        <v>7</v>
      </c>
      <c r="E4" s="60">
        <v>7</v>
      </c>
    </row>
    <row r="5" spans="1:5" ht="28.5" customHeight="1">
      <c r="A5" s="9"/>
      <c r="B5" s="10" t="s">
        <v>8</v>
      </c>
      <c r="C5" s="10" t="s">
        <v>9</v>
      </c>
      <c r="D5" s="11" t="s">
        <v>10</v>
      </c>
      <c r="E5" s="11" t="s">
        <v>11</v>
      </c>
    </row>
    <row r="6" spans="1:5" ht="14.25" customHeight="1">
      <c r="A6" s="12" t="s">
        <v>12</v>
      </c>
      <c r="B6" s="61">
        <v>1.9</v>
      </c>
      <c r="C6" s="61">
        <v>20</v>
      </c>
      <c r="D6" s="62">
        <v>15</v>
      </c>
      <c r="E6" s="62">
        <v>40</v>
      </c>
    </row>
    <row r="7" spans="1:5" ht="14.25" customHeight="1">
      <c r="A7" s="15" t="s">
        <v>73</v>
      </c>
      <c r="B7" s="63">
        <v>1500</v>
      </c>
      <c r="C7" s="63">
        <v>120</v>
      </c>
      <c r="D7" s="64">
        <v>20</v>
      </c>
      <c r="E7" s="64">
        <v>42</v>
      </c>
    </row>
    <row r="8" spans="1:5" ht="14.25" customHeight="1">
      <c r="A8" s="18" t="s">
        <v>13</v>
      </c>
      <c r="B8" s="65">
        <v>3200</v>
      </c>
      <c r="C8" s="65">
        <v>350</v>
      </c>
      <c r="D8" s="66">
        <v>200</v>
      </c>
      <c r="E8" s="66">
        <v>42</v>
      </c>
    </row>
    <row r="9" spans="1:5" ht="14.25" customHeight="1">
      <c r="A9" s="21" t="s">
        <v>14</v>
      </c>
      <c r="B9" s="67">
        <v>0</v>
      </c>
      <c r="C9" s="67">
        <v>0</v>
      </c>
      <c r="D9" s="68">
        <v>0</v>
      </c>
      <c r="E9" s="68">
        <v>0</v>
      </c>
    </row>
    <row r="10" spans="1:5" ht="14.25" customHeight="1">
      <c r="A10" s="21" t="s">
        <v>15</v>
      </c>
      <c r="B10" s="67">
        <v>0</v>
      </c>
      <c r="C10" s="67">
        <v>0</v>
      </c>
      <c r="D10" s="68">
        <v>0</v>
      </c>
      <c r="E10" s="68">
        <v>16</v>
      </c>
    </row>
    <row r="11" spans="1:5" ht="14.25" customHeight="1">
      <c r="A11" s="24" t="s">
        <v>16</v>
      </c>
      <c r="B11" s="69">
        <v>0</v>
      </c>
      <c r="C11" s="69">
        <v>0</v>
      </c>
      <c r="D11" s="70">
        <v>0</v>
      </c>
      <c r="E11" s="70">
        <v>0</v>
      </c>
    </row>
    <row r="12" spans="1:5" ht="14.25" customHeight="1">
      <c r="A12" s="27" t="s">
        <v>76</v>
      </c>
      <c r="B12" s="71">
        <v>1300</v>
      </c>
      <c r="C12" s="71">
        <v>140</v>
      </c>
      <c r="D12" s="72">
        <v>16</v>
      </c>
      <c r="E12" s="72">
        <v>0</v>
      </c>
    </row>
    <row r="13" spans="1:5" ht="14.25" customHeight="1">
      <c r="A13" s="21" t="s">
        <v>14</v>
      </c>
      <c r="B13" s="67">
        <v>0</v>
      </c>
      <c r="C13" s="67">
        <v>0</v>
      </c>
      <c r="D13" s="68">
        <v>0</v>
      </c>
      <c r="E13" s="68">
        <v>0</v>
      </c>
    </row>
    <row r="14" spans="1:5" ht="14.25" customHeight="1">
      <c r="A14" s="21" t="s">
        <v>15</v>
      </c>
      <c r="B14" s="67">
        <v>0</v>
      </c>
      <c r="C14" s="67">
        <v>0</v>
      </c>
      <c r="D14" s="68">
        <v>0</v>
      </c>
      <c r="E14" s="68">
        <v>30</v>
      </c>
    </row>
    <row r="15" spans="1:5" ht="14.25" customHeight="1">
      <c r="A15" s="24" t="s">
        <v>16</v>
      </c>
      <c r="B15" s="69">
        <v>0</v>
      </c>
      <c r="C15" s="69">
        <v>0</v>
      </c>
      <c r="D15" s="70">
        <v>0</v>
      </c>
      <c r="E15" s="70">
        <v>0</v>
      </c>
    </row>
    <row r="16" spans="1:5" ht="14.25" customHeight="1">
      <c r="A16" s="27" t="s">
        <v>79</v>
      </c>
      <c r="B16" s="71">
        <v>1000</v>
      </c>
      <c r="C16" s="71">
        <v>90</v>
      </c>
      <c r="D16" s="73">
        <v>24</v>
      </c>
      <c r="E16" s="73">
        <v>0</v>
      </c>
    </row>
    <row r="17" spans="1:5" ht="14.25" customHeight="1">
      <c r="A17" s="21" t="s">
        <v>14</v>
      </c>
      <c r="B17" s="67">
        <v>2400</v>
      </c>
      <c r="C17" s="67">
        <v>300</v>
      </c>
      <c r="D17" s="68">
        <v>0</v>
      </c>
      <c r="E17" s="68">
        <v>0</v>
      </c>
    </row>
    <row r="18" spans="1:5" ht="14.25" customHeight="1">
      <c r="A18" s="21" t="s">
        <v>15</v>
      </c>
      <c r="B18" s="67">
        <v>0</v>
      </c>
      <c r="C18" s="67">
        <v>0</v>
      </c>
      <c r="D18" s="68">
        <v>0</v>
      </c>
      <c r="E18" s="68">
        <v>30</v>
      </c>
    </row>
    <row r="19" spans="1:5" ht="14.25" customHeight="1">
      <c r="A19" s="24" t="s">
        <v>16</v>
      </c>
      <c r="B19" s="69">
        <v>0</v>
      </c>
      <c r="C19" s="69">
        <v>0</v>
      </c>
      <c r="D19" s="70">
        <v>0</v>
      </c>
      <c r="E19" s="70">
        <v>0</v>
      </c>
    </row>
    <row r="20" spans="1:5" ht="14.25" customHeight="1">
      <c r="A20" s="27" t="s">
        <v>82</v>
      </c>
      <c r="B20" s="71">
        <v>1200</v>
      </c>
      <c r="C20" s="71">
        <v>120</v>
      </c>
      <c r="D20" s="73">
        <v>40</v>
      </c>
      <c r="E20" s="73">
        <v>140</v>
      </c>
    </row>
    <row r="21" spans="1:5" ht="14.25" customHeight="1">
      <c r="A21" s="21" t="s">
        <v>14</v>
      </c>
      <c r="B21" s="67">
        <v>0</v>
      </c>
      <c r="C21" s="67">
        <v>0</v>
      </c>
      <c r="D21" s="68">
        <v>0</v>
      </c>
      <c r="E21" s="68">
        <v>400</v>
      </c>
    </row>
    <row r="22" spans="1:5" ht="14.25" customHeight="1">
      <c r="A22" s="21" t="s">
        <v>15</v>
      </c>
      <c r="B22" s="67">
        <v>0</v>
      </c>
      <c r="C22" s="67">
        <v>0</v>
      </c>
      <c r="D22" s="68">
        <v>0</v>
      </c>
      <c r="E22" s="68">
        <v>0</v>
      </c>
    </row>
    <row r="23" spans="1:5" ht="14.25" customHeight="1">
      <c r="A23" s="24" t="s">
        <v>16</v>
      </c>
      <c r="B23" s="69">
        <v>0</v>
      </c>
      <c r="C23" s="69">
        <v>0</v>
      </c>
      <c r="D23" s="70">
        <v>0</v>
      </c>
      <c r="E23" s="70">
        <v>0</v>
      </c>
    </row>
    <row r="24" spans="1:5" ht="14.25" customHeight="1">
      <c r="A24" s="27" t="s">
        <v>85</v>
      </c>
      <c r="B24" s="71">
        <v>600</v>
      </c>
      <c r="C24" s="71">
        <v>87</v>
      </c>
      <c r="D24" s="73">
        <v>25</v>
      </c>
      <c r="E24" s="73">
        <v>165</v>
      </c>
    </row>
    <row r="25" spans="1:5" ht="14.25" customHeight="1">
      <c r="A25" s="21" t="s">
        <v>14</v>
      </c>
      <c r="B25" s="67">
        <v>0</v>
      </c>
      <c r="C25" s="67">
        <v>0</v>
      </c>
      <c r="D25" s="68">
        <v>0</v>
      </c>
      <c r="E25" s="68">
        <v>0</v>
      </c>
    </row>
    <row r="26" spans="1:5" ht="14.25" customHeight="1">
      <c r="A26" s="21" t="s">
        <v>15</v>
      </c>
      <c r="B26" s="67">
        <v>15</v>
      </c>
      <c r="C26" s="67">
        <v>0</v>
      </c>
      <c r="D26" s="68">
        <v>0</v>
      </c>
      <c r="E26" s="68">
        <v>0</v>
      </c>
    </row>
    <row r="27" spans="1:5" ht="14.25" customHeight="1">
      <c r="A27" s="24" t="s">
        <v>16</v>
      </c>
      <c r="B27" s="69">
        <v>0</v>
      </c>
      <c r="C27" s="69">
        <v>0</v>
      </c>
      <c r="D27" s="70">
        <v>0</v>
      </c>
      <c r="E27" s="70">
        <v>0</v>
      </c>
    </row>
    <row r="28" spans="1:5" ht="14.25" customHeight="1">
      <c r="A28" s="27" t="s">
        <v>88</v>
      </c>
      <c r="B28" s="71">
        <v>1400</v>
      </c>
      <c r="C28" s="71">
        <v>92</v>
      </c>
      <c r="D28" s="73">
        <v>16</v>
      </c>
      <c r="E28" s="73">
        <v>95</v>
      </c>
    </row>
    <row r="29" spans="1:5" ht="14.25" customHeight="1">
      <c r="A29" s="21" t="s">
        <v>14</v>
      </c>
      <c r="B29" s="67">
        <v>2800</v>
      </c>
      <c r="C29" s="67">
        <v>0</v>
      </c>
      <c r="D29" s="68">
        <v>0</v>
      </c>
      <c r="E29" s="68">
        <v>0</v>
      </c>
    </row>
    <row r="30" spans="1:5" ht="14.25" customHeight="1">
      <c r="A30" s="21" t="s">
        <v>15</v>
      </c>
      <c r="B30" s="67">
        <v>0</v>
      </c>
      <c r="C30" s="67">
        <v>0</v>
      </c>
      <c r="D30" s="68">
        <v>0</v>
      </c>
      <c r="E30" s="68">
        <v>10</v>
      </c>
    </row>
    <row r="31" spans="1:5" ht="14.25" customHeight="1">
      <c r="A31" s="21" t="s">
        <v>16</v>
      </c>
      <c r="B31" s="67">
        <v>0</v>
      </c>
      <c r="C31" s="67">
        <v>0</v>
      </c>
      <c r="D31" s="68">
        <v>0</v>
      </c>
      <c r="E31" s="68">
        <v>0</v>
      </c>
    </row>
    <row r="32" spans="1:5" ht="14.25" customHeight="1">
      <c r="A32" s="27" t="s">
        <v>55</v>
      </c>
      <c r="B32" s="74">
        <v>900</v>
      </c>
      <c r="C32" s="74">
        <v>100</v>
      </c>
      <c r="D32" s="73">
        <v>27</v>
      </c>
      <c r="E32" s="73">
        <v>0</v>
      </c>
    </row>
    <row r="33" spans="1:5" ht="14.25" customHeight="1">
      <c r="A33" s="21" t="s">
        <v>14</v>
      </c>
      <c r="B33" s="67">
        <v>0</v>
      </c>
      <c r="C33" s="67">
        <v>250</v>
      </c>
      <c r="D33" s="68">
        <v>0</v>
      </c>
      <c r="E33" s="68">
        <v>0</v>
      </c>
    </row>
    <row r="34" spans="1:5" ht="14.25" customHeight="1">
      <c r="A34" s="21" t="s">
        <v>15</v>
      </c>
      <c r="B34" s="67">
        <v>0</v>
      </c>
      <c r="C34" s="67">
        <v>0</v>
      </c>
      <c r="D34" s="68">
        <v>0</v>
      </c>
      <c r="E34" s="68">
        <v>30</v>
      </c>
    </row>
    <row r="35" spans="1:5" ht="14.25" customHeight="1">
      <c r="A35" s="24" t="s">
        <v>16</v>
      </c>
      <c r="B35" s="69">
        <v>0</v>
      </c>
      <c r="C35" s="69">
        <v>0</v>
      </c>
      <c r="D35" s="70">
        <v>0</v>
      </c>
      <c r="E35" s="70">
        <v>0</v>
      </c>
    </row>
    <row r="36" spans="1:5" ht="14.25" customHeight="1">
      <c r="A36" s="27" t="s">
        <v>58</v>
      </c>
      <c r="B36" s="71">
        <v>500</v>
      </c>
      <c r="C36" s="71">
        <v>96</v>
      </c>
      <c r="D36" s="73">
        <v>20</v>
      </c>
      <c r="E36" s="73">
        <v>185</v>
      </c>
    </row>
    <row r="37" spans="1:5" ht="14.25" customHeight="1">
      <c r="A37" s="21" t="s">
        <v>14</v>
      </c>
      <c r="B37" s="67">
        <v>0</v>
      </c>
      <c r="C37" s="67">
        <v>0</v>
      </c>
      <c r="D37" s="68">
        <v>0</v>
      </c>
      <c r="E37" s="68">
        <v>600</v>
      </c>
    </row>
    <row r="38" spans="1:5" ht="14.25" customHeight="1">
      <c r="A38" s="21" t="s">
        <v>15</v>
      </c>
      <c r="B38" s="67">
        <v>18</v>
      </c>
      <c r="C38" s="67">
        <v>0</v>
      </c>
      <c r="D38" s="68">
        <v>0</v>
      </c>
      <c r="E38" s="68">
        <v>0</v>
      </c>
    </row>
    <row r="39" spans="1:5" ht="14.25" customHeight="1">
      <c r="A39" s="24" t="s">
        <v>16</v>
      </c>
      <c r="B39" s="69">
        <v>0</v>
      </c>
      <c r="C39" s="69">
        <v>0</v>
      </c>
      <c r="D39" s="70">
        <v>0</v>
      </c>
      <c r="E39" s="70">
        <v>0</v>
      </c>
    </row>
    <row r="40" spans="1:5" ht="14.25" customHeight="1">
      <c r="A40" s="27" t="s">
        <v>61</v>
      </c>
      <c r="B40" s="71">
        <v>1650</v>
      </c>
      <c r="C40" s="71">
        <v>95</v>
      </c>
      <c r="D40" s="73">
        <v>12</v>
      </c>
      <c r="E40" s="73">
        <v>200</v>
      </c>
    </row>
    <row r="41" spans="1:5" ht="14.25" customHeight="1">
      <c r="A41" s="21" t="s">
        <v>14</v>
      </c>
      <c r="B41" s="67">
        <v>4500</v>
      </c>
      <c r="C41" s="67">
        <v>300</v>
      </c>
      <c r="D41" s="68">
        <v>0</v>
      </c>
      <c r="E41" s="68">
        <v>0</v>
      </c>
    </row>
    <row r="42" spans="1:5" ht="14.25" customHeight="1">
      <c r="A42" s="21" t="s">
        <v>15</v>
      </c>
      <c r="B42" s="67">
        <v>0</v>
      </c>
      <c r="C42" s="67">
        <v>0</v>
      </c>
      <c r="D42" s="68">
        <v>18</v>
      </c>
      <c r="E42" s="68">
        <v>0</v>
      </c>
    </row>
    <row r="43" spans="1:5" ht="14.25" customHeight="1">
      <c r="A43" s="24" t="s">
        <v>16</v>
      </c>
      <c r="B43" s="69">
        <v>0</v>
      </c>
      <c r="C43" s="69">
        <v>0</v>
      </c>
      <c r="D43" s="70">
        <v>0</v>
      </c>
      <c r="E43" s="70">
        <v>0</v>
      </c>
    </row>
    <row r="44" spans="1:5" ht="14.25" customHeight="1">
      <c r="A44" s="27" t="s">
        <v>64</v>
      </c>
      <c r="B44" s="71">
        <v>850</v>
      </c>
      <c r="C44" s="71">
        <v>110</v>
      </c>
      <c r="D44" s="73">
        <v>18</v>
      </c>
      <c r="E44" s="73">
        <v>150</v>
      </c>
    </row>
    <row r="45" spans="1:5" ht="14.25" customHeight="1">
      <c r="A45" s="21" t="s">
        <v>14</v>
      </c>
      <c r="B45" s="67">
        <v>0</v>
      </c>
      <c r="C45" s="67">
        <v>0</v>
      </c>
      <c r="D45" s="68">
        <v>150</v>
      </c>
      <c r="E45" s="68">
        <v>0</v>
      </c>
    </row>
    <row r="46" spans="1:5" ht="14.25" customHeight="1">
      <c r="A46" s="21" t="s">
        <v>15</v>
      </c>
      <c r="B46" s="67">
        <v>0</v>
      </c>
      <c r="C46" s="67">
        <v>0</v>
      </c>
      <c r="D46" s="68">
        <v>0</v>
      </c>
      <c r="E46" s="68">
        <v>0</v>
      </c>
    </row>
    <row r="47" spans="1:5" ht="14.25" customHeight="1">
      <c r="A47" s="24" t="s">
        <v>16</v>
      </c>
      <c r="B47" s="69">
        <v>0</v>
      </c>
      <c r="C47" s="69">
        <v>0</v>
      </c>
      <c r="D47" s="70">
        <v>0</v>
      </c>
      <c r="E47" s="70">
        <v>0</v>
      </c>
    </row>
    <row r="48" spans="1:5" ht="14.25" customHeight="1">
      <c r="A48" s="27" t="s">
        <v>67</v>
      </c>
      <c r="B48" s="71">
        <v>1100</v>
      </c>
      <c r="C48" s="71">
        <v>130</v>
      </c>
      <c r="D48" s="73">
        <v>24</v>
      </c>
      <c r="E48" s="73">
        <v>65</v>
      </c>
    </row>
    <row r="49" spans="1:5" ht="14.25" customHeight="1">
      <c r="A49" s="21" t="s">
        <v>14</v>
      </c>
      <c r="B49" s="67">
        <v>0</v>
      </c>
      <c r="C49" s="67">
        <v>0</v>
      </c>
      <c r="D49" s="68">
        <v>0</v>
      </c>
      <c r="E49" s="68">
        <v>0</v>
      </c>
    </row>
    <row r="50" spans="1:5" ht="14.25" customHeight="1">
      <c r="A50" s="21" t="s">
        <v>15</v>
      </c>
      <c r="B50" s="67">
        <v>0</v>
      </c>
      <c r="C50" s="67">
        <v>0</v>
      </c>
      <c r="D50" s="68">
        <v>0</v>
      </c>
      <c r="E50" s="68">
        <v>16</v>
      </c>
    </row>
    <row r="51" spans="1:5" ht="14.25" customHeight="1">
      <c r="A51" s="24" t="s">
        <v>16</v>
      </c>
      <c r="B51" s="69">
        <v>0</v>
      </c>
      <c r="C51" s="69">
        <v>0</v>
      </c>
      <c r="D51" s="70">
        <v>0</v>
      </c>
      <c r="E51" s="70">
        <v>0</v>
      </c>
    </row>
    <row r="52" spans="1:5" ht="14.25" customHeight="1">
      <c r="A52" s="32" t="s">
        <v>70</v>
      </c>
      <c r="B52" s="71">
        <v>1600</v>
      </c>
      <c r="C52" s="71">
        <v>140</v>
      </c>
      <c r="D52" s="73">
        <v>18</v>
      </c>
      <c r="E52" s="73">
        <v>0</v>
      </c>
    </row>
    <row r="53" spans="1:5" ht="14.25" customHeight="1">
      <c r="A53" s="18" t="s">
        <v>17</v>
      </c>
      <c r="B53" s="67">
        <v>1300</v>
      </c>
      <c r="C53" s="67">
        <v>180</v>
      </c>
      <c r="D53" s="68">
        <v>90</v>
      </c>
      <c r="E53" s="68">
        <v>0</v>
      </c>
    </row>
    <row r="54" spans="1:5" ht="14.25" customHeight="1">
      <c r="A54" s="21" t="s">
        <v>14</v>
      </c>
      <c r="B54" s="67">
        <v>2500</v>
      </c>
      <c r="C54" s="67">
        <v>300</v>
      </c>
      <c r="D54" s="68">
        <v>0</v>
      </c>
      <c r="E54" s="68">
        <v>0</v>
      </c>
    </row>
    <row r="55" spans="1:5" ht="14.25" customHeight="1">
      <c r="A55" s="21" t="s">
        <v>15</v>
      </c>
      <c r="B55" s="67">
        <v>0</v>
      </c>
      <c r="C55" s="67">
        <v>0</v>
      </c>
      <c r="D55" s="68">
        <v>0</v>
      </c>
      <c r="E55" s="68">
        <v>0</v>
      </c>
    </row>
    <row r="56" spans="1:5" ht="14.25" customHeight="1">
      <c r="A56" s="24" t="s">
        <v>16</v>
      </c>
      <c r="B56" s="69">
        <v>0</v>
      </c>
      <c r="C56" s="69">
        <v>0</v>
      </c>
      <c r="D56" s="70">
        <v>0</v>
      </c>
      <c r="E56" s="70">
        <v>0</v>
      </c>
    </row>
    <row r="57" spans="1:5" ht="14.25" customHeight="1">
      <c r="A57" s="33" t="s">
        <v>74</v>
      </c>
      <c r="B57" s="75">
        <v>1300</v>
      </c>
      <c r="C57" s="76">
        <v>125</v>
      </c>
      <c r="D57" s="75">
        <v>26</v>
      </c>
      <c r="E57" s="77">
        <v>0</v>
      </c>
    </row>
    <row r="58" spans="1:5" ht="14.25" customHeight="1">
      <c r="A58" s="21" t="s">
        <v>13</v>
      </c>
      <c r="B58" s="78">
        <v>1300</v>
      </c>
      <c r="C58" s="79">
        <v>180</v>
      </c>
      <c r="D58" s="78">
        <v>90</v>
      </c>
      <c r="E58" s="68">
        <v>0</v>
      </c>
    </row>
    <row r="59" spans="1:5" ht="14.25" customHeight="1">
      <c r="A59" s="21" t="s">
        <v>14</v>
      </c>
      <c r="B59" s="67">
        <v>0</v>
      </c>
      <c r="C59" s="80">
        <v>0</v>
      </c>
      <c r="D59" s="67">
        <v>0</v>
      </c>
      <c r="E59" s="68">
        <v>0</v>
      </c>
    </row>
    <row r="60" spans="1:5" ht="14.25" customHeight="1">
      <c r="A60" s="21" t="s">
        <v>15</v>
      </c>
      <c r="B60" s="67">
        <v>9</v>
      </c>
      <c r="C60" s="80">
        <v>0</v>
      </c>
      <c r="D60" s="67">
        <v>0</v>
      </c>
      <c r="E60" s="68">
        <v>30</v>
      </c>
    </row>
    <row r="61" spans="1:5" ht="14.25" customHeight="1">
      <c r="A61" s="24" t="s">
        <v>16</v>
      </c>
      <c r="B61" s="69">
        <v>0</v>
      </c>
      <c r="C61" s="81">
        <v>0</v>
      </c>
      <c r="D61" s="69">
        <v>0</v>
      </c>
      <c r="E61" s="70">
        <v>0</v>
      </c>
    </row>
    <row r="62" spans="1:5" ht="14.25" customHeight="1">
      <c r="A62" s="27" t="s">
        <v>77</v>
      </c>
      <c r="B62" s="71">
        <v>0</v>
      </c>
      <c r="C62" s="71">
        <v>55</v>
      </c>
      <c r="D62" s="73">
        <v>19</v>
      </c>
      <c r="E62" s="73">
        <v>0</v>
      </c>
    </row>
    <row r="63" spans="1:5" ht="14.25" customHeight="1">
      <c r="A63" s="21" t="s">
        <v>14</v>
      </c>
      <c r="B63" s="67">
        <v>0</v>
      </c>
      <c r="C63" s="67">
        <v>0</v>
      </c>
      <c r="D63" s="68">
        <v>0</v>
      </c>
      <c r="E63" s="68">
        <v>0</v>
      </c>
    </row>
    <row r="64" spans="1:5" ht="14.25" customHeight="1">
      <c r="A64" s="21" t="s">
        <v>15</v>
      </c>
      <c r="B64" s="67">
        <v>0</v>
      </c>
      <c r="C64" s="67">
        <v>18</v>
      </c>
      <c r="D64" s="68">
        <v>0</v>
      </c>
      <c r="E64" s="68">
        <v>30</v>
      </c>
    </row>
    <row r="65" spans="1:5" ht="14.25" customHeight="1">
      <c r="A65" s="24" t="s">
        <v>16</v>
      </c>
      <c r="B65" s="69">
        <v>0</v>
      </c>
      <c r="C65" s="69">
        <v>0</v>
      </c>
      <c r="D65" s="70">
        <v>0</v>
      </c>
      <c r="E65" s="70">
        <v>0</v>
      </c>
    </row>
    <row r="66" spans="1:5" ht="14.25" customHeight="1">
      <c r="A66" s="41" t="s">
        <v>80</v>
      </c>
      <c r="B66" s="82">
        <v>1250</v>
      </c>
      <c r="C66" s="82">
        <v>90</v>
      </c>
      <c r="D66" s="82">
        <v>17</v>
      </c>
      <c r="E66" s="82">
        <v>0</v>
      </c>
    </row>
    <row r="67" spans="1:5" ht="14.25" customHeight="1">
      <c r="A67" s="43" t="s">
        <v>14</v>
      </c>
      <c r="B67" s="68">
        <v>3000</v>
      </c>
      <c r="C67" s="68">
        <v>350</v>
      </c>
      <c r="D67" s="68">
        <v>0</v>
      </c>
      <c r="E67" s="68">
        <v>0</v>
      </c>
    </row>
    <row r="68" spans="1:5" ht="14.25" customHeight="1">
      <c r="A68" s="43" t="s">
        <v>15</v>
      </c>
      <c r="B68" s="68">
        <v>0</v>
      </c>
      <c r="C68" s="68">
        <v>0</v>
      </c>
      <c r="D68" s="68">
        <v>0</v>
      </c>
      <c r="E68" s="68">
        <v>30</v>
      </c>
    </row>
    <row r="69" spans="1:5" ht="14.25" customHeight="1">
      <c r="A69" s="44" t="s">
        <v>16</v>
      </c>
      <c r="B69" s="70">
        <v>0</v>
      </c>
      <c r="C69" s="70">
        <v>0</v>
      </c>
      <c r="D69" s="70">
        <v>0</v>
      </c>
      <c r="E69" s="70">
        <v>0</v>
      </c>
    </row>
    <row r="70" spans="1:5" ht="14.25" customHeight="1">
      <c r="A70" s="45" t="s">
        <v>83</v>
      </c>
      <c r="B70" s="73">
        <v>960</v>
      </c>
      <c r="C70" s="73">
        <v>80</v>
      </c>
      <c r="D70" s="73">
        <v>16</v>
      </c>
      <c r="E70" s="73">
        <v>0</v>
      </c>
    </row>
    <row r="71" spans="1:5" ht="14.25" customHeight="1">
      <c r="A71" s="43" t="s">
        <v>14</v>
      </c>
      <c r="B71" s="68">
        <v>0</v>
      </c>
      <c r="C71" s="68">
        <v>0</v>
      </c>
      <c r="D71" s="68">
        <v>0</v>
      </c>
      <c r="E71" s="68">
        <v>0</v>
      </c>
    </row>
    <row r="72" spans="1:5" ht="14.25" customHeight="1">
      <c r="A72" s="43" t="s">
        <v>15</v>
      </c>
      <c r="B72" s="68">
        <v>0</v>
      </c>
      <c r="C72" s="68">
        <v>0</v>
      </c>
      <c r="D72" s="68">
        <v>0</v>
      </c>
      <c r="E72" s="68">
        <v>30</v>
      </c>
    </row>
    <row r="73" spans="1:5" ht="14.25" customHeight="1">
      <c r="A73" s="44" t="s">
        <v>16</v>
      </c>
      <c r="B73" s="70">
        <v>0</v>
      </c>
      <c r="C73" s="70">
        <v>0</v>
      </c>
      <c r="D73" s="70">
        <v>0</v>
      </c>
      <c r="E73" s="70">
        <v>0</v>
      </c>
    </row>
    <row r="74" spans="1:5" ht="14.25" customHeight="1">
      <c r="A74" s="45" t="s">
        <v>86</v>
      </c>
      <c r="B74" s="73">
        <v>790</v>
      </c>
      <c r="C74" s="73">
        <v>100</v>
      </c>
      <c r="D74" s="73">
        <v>19</v>
      </c>
      <c r="E74" s="73">
        <v>0</v>
      </c>
    </row>
    <row r="75" spans="1:5" ht="14.25" customHeight="1">
      <c r="A75" s="43" t="s">
        <v>14</v>
      </c>
      <c r="B75" s="68">
        <v>0</v>
      </c>
      <c r="C75" s="68">
        <v>0</v>
      </c>
      <c r="D75" s="68">
        <v>0</v>
      </c>
      <c r="E75" s="68">
        <v>0</v>
      </c>
    </row>
    <row r="76" spans="1:5" ht="14.25" customHeight="1">
      <c r="A76" s="43" t="s">
        <v>15</v>
      </c>
      <c r="B76" s="68">
        <v>7</v>
      </c>
      <c r="C76" s="68">
        <v>0</v>
      </c>
      <c r="D76" s="68">
        <v>0</v>
      </c>
      <c r="E76" s="68">
        <v>30</v>
      </c>
    </row>
    <row r="77" spans="1:5" ht="14.25" customHeight="1">
      <c r="A77" s="44" t="s">
        <v>16</v>
      </c>
      <c r="B77" s="70">
        <v>0</v>
      </c>
      <c r="C77" s="70">
        <v>0</v>
      </c>
      <c r="D77" s="70">
        <v>0</v>
      </c>
      <c r="E77" s="70">
        <v>0</v>
      </c>
    </row>
    <row r="78" spans="1:5" ht="14.25" customHeight="1">
      <c r="A78" s="45" t="s">
        <v>89</v>
      </c>
      <c r="B78" s="73">
        <v>900</v>
      </c>
      <c r="C78" s="73">
        <v>110</v>
      </c>
      <c r="D78" s="73">
        <v>20</v>
      </c>
      <c r="E78" s="73">
        <v>0</v>
      </c>
    </row>
    <row r="79" spans="1:5" ht="14.25" customHeight="1">
      <c r="A79" s="43" t="s">
        <v>14</v>
      </c>
      <c r="B79" s="68">
        <v>4500</v>
      </c>
      <c r="C79" s="68">
        <v>300</v>
      </c>
      <c r="D79" s="68">
        <v>200</v>
      </c>
      <c r="E79" s="68">
        <v>0</v>
      </c>
    </row>
    <row r="80" spans="1:5" ht="14.25" customHeight="1">
      <c r="A80" s="43" t="s">
        <v>15</v>
      </c>
      <c r="B80" s="68">
        <v>0</v>
      </c>
      <c r="C80" s="68">
        <v>0</v>
      </c>
      <c r="D80" s="68">
        <v>0</v>
      </c>
      <c r="E80" s="68">
        <v>30</v>
      </c>
    </row>
    <row r="81" spans="1:5" ht="14.25" customHeight="1">
      <c r="A81" s="43" t="s">
        <v>16</v>
      </c>
      <c r="B81" s="68">
        <v>0</v>
      </c>
      <c r="C81" s="68">
        <v>0</v>
      </c>
      <c r="D81" s="68">
        <v>0</v>
      </c>
      <c r="E81" s="68">
        <v>0</v>
      </c>
    </row>
    <row r="82" spans="1:5" ht="14.25" customHeight="1">
      <c r="A82" s="45" t="s">
        <v>56</v>
      </c>
      <c r="B82" s="73">
        <v>1000</v>
      </c>
      <c r="C82" s="73">
        <v>100</v>
      </c>
      <c r="D82" s="73">
        <v>17</v>
      </c>
      <c r="E82" s="73">
        <v>0</v>
      </c>
    </row>
    <row r="83" spans="1:5" ht="14.25" customHeight="1">
      <c r="A83" s="43" t="s">
        <v>14</v>
      </c>
      <c r="B83" s="68">
        <v>0</v>
      </c>
      <c r="C83" s="68">
        <v>0</v>
      </c>
      <c r="D83" s="68">
        <v>0</v>
      </c>
      <c r="E83" s="68">
        <v>0</v>
      </c>
    </row>
    <row r="84" spans="1:5" ht="14.25" customHeight="1">
      <c r="A84" s="43" t="s">
        <v>15</v>
      </c>
      <c r="B84" s="68">
        <v>0</v>
      </c>
      <c r="C84" s="68">
        <v>0</v>
      </c>
      <c r="D84" s="68">
        <v>0</v>
      </c>
      <c r="E84" s="68">
        <v>30</v>
      </c>
    </row>
    <row r="85" spans="1:5" ht="14.25" customHeight="1">
      <c r="A85" s="44" t="s">
        <v>16</v>
      </c>
      <c r="B85" s="70">
        <v>0</v>
      </c>
      <c r="C85" s="70">
        <v>0</v>
      </c>
      <c r="D85" s="70">
        <v>0</v>
      </c>
      <c r="E85" s="70">
        <v>0</v>
      </c>
    </row>
    <row r="86" spans="1:5" ht="14.25" customHeight="1">
      <c r="A86" s="45" t="s">
        <v>59</v>
      </c>
      <c r="B86" s="73">
        <v>1140</v>
      </c>
      <c r="C86" s="73">
        <v>120</v>
      </c>
      <c r="D86" s="73">
        <v>15</v>
      </c>
      <c r="E86" s="73">
        <v>0</v>
      </c>
    </row>
    <row r="87" spans="1:5" ht="14.25" customHeight="1">
      <c r="A87" s="43" t="s">
        <v>14</v>
      </c>
      <c r="B87" s="68">
        <v>0</v>
      </c>
      <c r="C87" s="68">
        <v>0</v>
      </c>
      <c r="D87" s="68">
        <v>0</v>
      </c>
      <c r="E87" s="68">
        <v>0</v>
      </c>
    </row>
    <row r="88" spans="1:5" ht="14.25" customHeight="1">
      <c r="A88" s="43" t="s">
        <v>15</v>
      </c>
      <c r="B88" s="68">
        <v>0</v>
      </c>
      <c r="C88" s="68">
        <v>0</v>
      </c>
      <c r="D88" s="68">
        <v>0</v>
      </c>
      <c r="E88" s="68">
        <v>30</v>
      </c>
    </row>
    <row r="89" spans="1:5" ht="14.25" customHeight="1">
      <c r="A89" s="44" t="s">
        <v>16</v>
      </c>
      <c r="B89" s="70">
        <v>0</v>
      </c>
      <c r="C89" s="70">
        <v>0</v>
      </c>
      <c r="D89" s="70">
        <v>0</v>
      </c>
      <c r="E89" s="70">
        <v>0</v>
      </c>
    </row>
    <row r="90" spans="1:5" ht="14.25" customHeight="1">
      <c r="A90" s="45" t="s">
        <v>62</v>
      </c>
      <c r="B90" s="73">
        <v>1100</v>
      </c>
      <c r="C90" s="73">
        <v>75</v>
      </c>
      <c r="D90" s="73">
        <v>19</v>
      </c>
      <c r="E90" s="73">
        <v>200</v>
      </c>
    </row>
    <row r="91" spans="1:5" ht="14.25" customHeight="1">
      <c r="A91" s="43" t="s">
        <v>14</v>
      </c>
      <c r="B91" s="68">
        <v>2000</v>
      </c>
      <c r="C91" s="68">
        <v>250</v>
      </c>
      <c r="D91" s="68">
        <v>0</v>
      </c>
      <c r="E91" s="68">
        <v>600</v>
      </c>
    </row>
    <row r="92" spans="1:5" ht="14.25" customHeight="1">
      <c r="A92" s="43" t="s">
        <v>15</v>
      </c>
      <c r="B92" s="68">
        <v>0</v>
      </c>
      <c r="C92" s="68">
        <v>0</v>
      </c>
      <c r="D92" s="68">
        <v>0</v>
      </c>
      <c r="E92" s="68">
        <v>0</v>
      </c>
    </row>
    <row r="93" spans="1:5" ht="14.25" customHeight="1">
      <c r="A93" s="44" t="s">
        <v>16</v>
      </c>
      <c r="B93" s="70">
        <v>0</v>
      </c>
      <c r="C93" s="70">
        <v>0</v>
      </c>
      <c r="D93" s="70">
        <v>0</v>
      </c>
      <c r="E93" s="70">
        <v>0</v>
      </c>
    </row>
    <row r="94" spans="1:5" ht="14.25" customHeight="1">
      <c r="A94" s="45" t="s">
        <v>65</v>
      </c>
      <c r="B94" s="73">
        <v>980</v>
      </c>
      <c r="C94" s="73">
        <v>95</v>
      </c>
      <c r="D94" s="73">
        <v>21</v>
      </c>
      <c r="E94" s="73">
        <v>165</v>
      </c>
    </row>
    <row r="95" spans="1:5" ht="14.25" customHeight="1">
      <c r="A95" s="43" t="s">
        <v>14</v>
      </c>
      <c r="B95" s="68">
        <v>0</v>
      </c>
      <c r="C95" s="68">
        <v>0</v>
      </c>
      <c r="D95" s="68">
        <v>0</v>
      </c>
      <c r="E95" s="68">
        <v>0</v>
      </c>
    </row>
    <row r="96" spans="1:5" ht="14.25" customHeight="1">
      <c r="A96" s="43" t="s">
        <v>15</v>
      </c>
      <c r="B96" s="68">
        <v>0</v>
      </c>
      <c r="C96" s="68">
        <v>0</v>
      </c>
      <c r="D96" s="68">
        <v>0</v>
      </c>
      <c r="E96" s="68">
        <v>0</v>
      </c>
    </row>
    <row r="97" spans="1:5" ht="14.25" customHeight="1">
      <c r="A97" s="44" t="s">
        <v>16</v>
      </c>
      <c r="B97" s="70">
        <v>0</v>
      </c>
      <c r="C97" s="70">
        <v>0</v>
      </c>
      <c r="D97" s="70">
        <v>0</v>
      </c>
      <c r="E97" s="70">
        <v>0</v>
      </c>
    </row>
    <row r="98" spans="1:5" ht="14.25" customHeight="1">
      <c r="A98" s="45" t="s">
        <v>68</v>
      </c>
      <c r="B98" s="73">
        <v>1300</v>
      </c>
      <c r="C98" s="73">
        <v>130</v>
      </c>
      <c r="D98" s="73">
        <v>24</v>
      </c>
      <c r="E98" s="73">
        <v>200</v>
      </c>
    </row>
    <row r="99" spans="1:5" ht="14.25" customHeight="1">
      <c r="A99" s="43" t="s">
        <v>14</v>
      </c>
      <c r="B99" s="68">
        <v>0</v>
      </c>
      <c r="C99" s="68">
        <v>0</v>
      </c>
      <c r="D99" s="68">
        <v>0</v>
      </c>
      <c r="E99" s="68">
        <v>0</v>
      </c>
    </row>
    <row r="100" spans="1:5" ht="14.25" customHeight="1">
      <c r="A100" s="43" t="s">
        <v>15</v>
      </c>
      <c r="B100" s="68">
        <v>0</v>
      </c>
      <c r="C100" s="68">
        <v>6</v>
      </c>
      <c r="D100" s="68">
        <v>0</v>
      </c>
      <c r="E100" s="68">
        <v>0</v>
      </c>
    </row>
    <row r="101" spans="1:5" ht="14.25" customHeight="1">
      <c r="A101" s="44" t="s">
        <v>16</v>
      </c>
      <c r="B101" s="70">
        <v>0</v>
      </c>
      <c r="C101" s="70">
        <v>0</v>
      </c>
      <c r="D101" s="70">
        <v>0</v>
      </c>
      <c r="E101" s="70">
        <v>0</v>
      </c>
    </row>
    <row r="102" spans="1:5" ht="14.25" customHeight="1">
      <c r="A102" s="46" t="s">
        <v>71</v>
      </c>
      <c r="B102" s="73">
        <v>1500</v>
      </c>
      <c r="C102" s="73">
        <v>150</v>
      </c>
      <c r="D102" s="73">
        <v>25</v>
      </c>
      <c r="E102" s="73">
        <v>35</v>
      </c>
    </row>
    <row r="103" spans="1:5" ht="14.25" customHeight="1">
      <c r="A103" s="47" t="s">
        <v>17</v>
      </c>
      <c r="B103" s="68">
        <v>2580</v>
      </c>
      <c r="C103" s="68">
        <v>250</v>
      </c>
      <c r="D103" s="68">
        <v>62</v>
      </c>
      <c r="E103" s="68">
        <v>0</v>
      </c>
    </row>
    <row r="104" spans="1:5" ht="14.25" customHeight="1">
      <c r="A104" s="43" t="s">
        <v>14</v>
      </c>
      <c r="B104" s="68">
        <v>4000</v>
      </c>
      <c r="C104" s="68">
        <v>400</v>
      </c>
      <c r="D104" s="68">
        <v>0</v>
      </c>
      <c r="E104" s="68">
        <v>0</v>
      </c>
    </row>
    <row r="105" spans="1:5" ht="14.25" customHeight="1">
      <c r="A105" s="43" t="s">
        <v>15</v>
      </c>
      <c r="B105" s="68">
        <v>0</v>
      </c>
      <c r="C105" s="68">
        <v>0</v>
      </c>
      <c r="D105" s="68">
        <v>0</v>
      </c>
      <c r="E105" s="68">
        <v>21</v>
      </c>
    </row>
    <row r="106" spans="1:5" ht="14.25" customHeight="1">
      <c r="A106" s="44" t="s">
        <v>16</v>
      </c>
      <c r="B106" s="70">
        <v>0</v>
      </c>
      <c r="C106" s="70">
        <v>0</v>
      </c>
      <c r="D106" s="70">
        <v>0</v>
      </c>
      <c r="E106" s="70">
        <v>0</v>
      </c>
    </row>
    <row r="107" spans="1:5" ht="14.25" customHeight="1">
      <c r="A107" s="48" t="s">
        <v>75</v>
      </c>
      <c r="B107" s="77">
        <v>1600</v>
      </c>
      <c r="C107" s="77">
        <v>170</v>
      </c>
      <c r="D107" s="77">
        <v>23</v>
      </c>
      <c r="E107" s="77">
        <v>0</v>
      </c>
    </row>
    <row r="108" spans="1:5" ht="14.25" customHeight="1">
      <c r="A108" s="43" t="s">
        <v>13</v>
      </c>
      <c r="B108" s="68">
        <v>2580</v>
      </c>
      <c r="C108" s="68">
        <v>250</v>
      </c>
      <c r="D108" s="68">
        <v>62</v>
      </c>
      <c r="E108" s="68">
        <v>0</v>
      </c>
    </row>
    <row r="109" spans="1:5" ht="14.25" customHeight="1">
      <c r="A109" s="43" t="s">
        <v>14</v>
      </c>
      <c r="B109" s="68">
        <v>0</v>
      </c>
      <c r="C109" s="68">
        <v>0</v>
      </c>
      <c r="D109" s="68">
        <v>0</v>
      </c>
      <c r="E109" s="68">
        <v>0</v>
      </c>
    </row>
    <row r="110" spans="1:5" ht="14.25" customHeight="1">
      <c r="A110" s="43" t="s">
        <v>15</v>
      </c>
      <c r="B110" s="68">
        <v>0</v>
      </c>
      <c r="C110" s="68">
        <v>0</v>
      </c>
      <c r="D110" s="68">
        <v>0</v>
      </c>
      <c r="E110" s="68">
        <v>30</v>
      </c>
    </row>
    <row r="111" spans="1:5" ht="14.25" customHeight="1">
      <c r="A111" s="44" t="s">
        <v>16</v>
      </c>
      <c r="B111" s="70">
        <v>0</v>
      </c>
      <c r="C111" s="70">
        <v>0</v>
      </c>
      <c r="D111" s="68">
        <v>0</v>
      </c>
      <c r="E111" s="68">
        <v>0</v>
      </c>
    </row>
    <row r="112" spans="1:5" ht="14.25" customHeight="1">
      <c r="A112" s="45" t="s">
        <v>78</v>
      </c>
      <c r="B112" s="73">
        <v>980</v>
      </c>
      <c r="C112" s="73">
        <v>80</v>
      </c>
      <c r="D112" s="73">
        <v>20</v>
      </c>
      <c r="E112" s="73">
        <v>0</v>
      </c>
    </row>
    <row r="113" spans="1:5" ht="14.25" customHeight="1">
      <c r="A113" s="43" t="s">
        <v>14</v>
      </c>
      <c r="B113" s="68">
        <v>0</v>
      </c>
      <c r="C113" s="68">
        <v>0</v>
      </c>
      <c r="D113" s="68">
        <v>0</v>
      </c>
      <c r="E113" s="68">
        <v>0</v>
      </c>
    </row>
    <row r="114" spans="1:5" ht="14.25" customHeight="1">
      <c r="A114" s="43" t="s">
        <v>15</v>
      </c>
      <c r="B114" s="68">
        <v>12</v>
      </c>
      <c r="C114" s="68">
        <v>13</v>
      </c>
      <c r="D114" s="68">
        <v>0</v>
      </c>
      <c r="E114" s="68">
        <v>30</v>
      </c>
    </row>
    <row r="115" spans="1:5" ht="14.25" customHeight="1">
      <c r="A115" s="44" t="s">
        <v>16</v>
      </c>
      <c r="B115" s="70">
        <v>0</v>
      </c>
      <c r="C115" s="68">
        <v>0</v>
      </c>
      <c r="D115" s="68">
        <v>0</v>
      </c>
      <c r="E115" s="68">
        <v>0</v>
      </c>
    </row>
    <row r="116" spans="1:5" ht="14.25" customHeight="1">
      <c r="A116" s="41" t="s">
        <v>81</v>
      </c>
      <c r="B116" s="82">
        <v>1200</v>
      </c>
      <c r="C116" s="82">
        <v>0</v>
      </c>
      <c r="D116" s="82">
        <v>16</v>
      </c>
      <c r="E116" s="82">
        <v>0</v>
      </c>
    </row>
    <row r="117" spans="1:5" ht="14.25" customHeight="1">
      <c r="A117" s="43" t="s">
        <v>14</v>
      </c>
      <c r="B117" s="68">
        <v>2500</v>
      </c>
      <c r="C117" s="68">
        <v>0</v>
      </c>
      <c r="D117" s="68">
        <v>0</v>
      </c>
      <c r="E117" s="68">
        <v>0</v>
      </c>
    </row>
    <row r="118" spans="1:5" ht="14.25" customHeight="1">
      <c r="A118" s="43" t="s">
        <v>15</v>
      </c>
      <c r="B118" s="68">
        <v>0</v>
      </c>
      <c r="C118" s="68">
        <v>30</v>
      </c>
      <c r="D118" s="68">
        <v>0</v>
      </c>
      <c r="E118" s="68">
        <v>30</v>
      </c>
    </row>
    <row r="119" spans="1:5" ht="14.25" customHeight="1">
      <c r="A119" s="44" t="s">
        <v>16</v>
      </c>
      <c r="B119" s="70">
        <v>0</v>
      </c>
      <c r="C119" s="70">
        <v>0</v>
      </c>
      <c r="D119" s="70">
        <v>0</v>
      </c>
      <c r="E119" s="70">
        <v>0</v>
      </c>
    </row>
    <row r="120" spans="1:5" ht="14.25" customHeight="1">
      <c r="A120" s="45" t="s">
        <v>84</v>
      </c>
      <c r="B120" s="73">
        <v>970</v>
      </c>
      <c r="C120" s="73">
        <v>0</v>
      </c>
      <c r="D120" s="73">
        <v>17</v>
      </c>
      <c r="E120" s="73">
        <v>0</v>
      </c>
    </row>
    <row r="121" spans="1:5" ht="14.25" customHeight="1">
      <c r="A121" s="43" t="s">
        <v>14</v>
      </c>
      <c r="B121" s="68">
        <v>0</v>
      </c>
      <c r="C121" s="68">
        <v>0</v>
      </c>
      <c r="D121" s="68">
        <v>200</v>
      </c>
      <c r="E121" s="68">
        <v>0</v>
      </c>
    </row>
    <row r="122" spans="1:5" ht="14.25" customHeight="1">
      <c r="A122" s="43" t="s">
        <v>15</v>
      </c>
      <c r="B122" s="68">
        <v>0</v>
      </c>
      <c r="C122" s="68">
        <v>30</v>
      </c>
      <c r="D122" s="68">
        <v>0</v>
      </c>
      <c r="E122" s="68">
        <v>30</v>
      </c>
    </row>
    <row r="123" spans="1:5" ht="14.25" customHeight="1">
      <c r="A123" s="44" t="s">
        <v>16</v>
      </c>
      <c r="B123" s="70">
        <v>0</v>
      </c>
      <c r="C123" s="68">
        <v>0</v>
      </c>
      <c r="D123" s="68">
        <v>0</v>
      </c>
      <c r="E123" s="68">
        <v>0</v>
      </c>
    </row>
    <row r="124" spans="1:5" ht="14.25" customHeight="1">
      <c r="A124" s="45" t="s">
        <v>87</v>
      </c>
      <c r="B124" s="73">
        <v>330</v>
      </c>
      <c r="C124" s="73">
        <v>120</v>
      </c>
      <c r="D124" s="73">
        <v>20</v>
      </c>
      <c r="E124" s="73">
        <v>0</v>
      </c>
    </row>
    <row r="125" spans="1:5" ht="14.25" customHeight="1">
      <c r="A125" s="43" t="s">
        <v>14</v>
      </c>
      <c r="B125" s="68">
        <v>0</v>
      </c>
      <c r="C125" s="68">
        <v>450</v>
      </c>
      <c r="D125" s="68">
        <v>0</v>
      </c>
      <c r="E125" s="68">
        <v>0</v>
      </c>
    </row>
    <row r="126" spans="1:5" ht="14.25" customHeight="1">
      <c r="A126" s="43" t="s">
        <v>15</v>
      </c>
      <c r="B126" s="68">
        <v>24</v>
      </c>
      <c r="C126" s="68">
        <v>0</v>
      </c>
      <c r="D126" s="68">
        <v>0</v>
      </c>
      <c r="E126" s="68">
        <v>30</v>
      </c>
    </row>
    <row r="127" spans="1:5" ht="14.25" customHeight="1">
      <c r="A127" s="44" t="s">
        <v>16</v>
      </c>
      <c r="B127" s="70">
        <v>0</v>
      </c>
      <c r="C127" s="70">
        <v>0</v>
      </c>
      <c r="D127" s="70">
        <v>0</v>
      </c>
      <c r="E127" s="70">
        <v>0</v>
      </c>
    </row>
    <row r="128" spans="1:5" ht="14.25" customHeight="1">
      <c r="A128" s="41" t="s">
        <v>90</v>
      </c>
      <c r="B128" s="82">
        <v>1200</v>
      </c>
      <c r="C128" s="82">
        <v>90</v>
      </c>
      <c r="D128" s="73">
        <v>23</v>
      </c>
      <c r="E128" s="73">
        <v>0</v>
      </c>
    </row>
    <row r="129" spans="1:5" ht="14.25" customHeight="1">
      <c r="A129" s="43" t="s">
        <v>14</v>
      </c>
      <c r="B129" s="68">
        <v>3200</v>
      </c>
      <c r="C129" s="68">
        <v>0</v>
      </c>
      <c r="D129" s="68">
        <v>0</v>
      </c>
      <c r="E129" s="68">
        <v>0</v>
      </c>
    </row>
    <row r="130" spans="1:5" ht="14.25" customHeight="1">
      <c r="A130" s="43" t="s">
        <v>15</v>
      </c>
      <c r="B130" s="68">
        <v>0</v>
      </c>
      <c r="C130" s="68">
        <v>0</v>
      </c>
      <c r="D130" s="68">
        <v>0</v>
      </c>
      <c r="E130" s="68">
        <v>30</v>
      </c>
    </row>
    <row r="131" spans="1:5" ht="14.25" customHeight="1">
      <c r="A131" s="44" t="s">
        <v>16</v>
      </c>
      <c r="B131" s="70">
        <v>0</v>
      </c>
      <c r="C131" s="70">
        <v>0</v>
      </c>
      <c r="D131" s="70">
        <v>0</v>
      </c>
      <c r="E131" s="70">
        <v>0</v>
      </c>
    </row>
    <row r="132" spans="1:5" ht="14.25" customHeight="1">
      <c r="A132" s="27" t="s">
        <v>57</v>
      </c>
      <c r="B132" s="71">
        <v>1000</v>
      </c>
      <c r="C132" s="83">
        <v>110</v>
      </c>
      <c r="D132" s="73">
        <v>18</v>
      </c>
      <c r="E132" s="73">
        <v>168</v>
      </c>
    </row>
    <row r="133" spans="1:5" ht="14.25" customHeight="1">
      <c r="A133" s="21" t="s">
        <v>14</v>
      </c>
      <c r="B133" s="67">
        <v>0</v>
      </c>
      <c r="C133" s="84">
        <v>0</v>
      </c>
      <c r="D133" s="68">
        <v>0</v>
      </c>
      <c r="E133" s="68">
        <v>600</v>
      </c>
    </row>
    <row r="134" spans="1:5" ht="14.25" customHeight="1">
      <c r="A134" s="21" t="s">
        <v>15</v>
      </c>
      <c r="B134" s="67">
        <v>0</v>
      </c>
      <c r="C134" s="84">
        <v>0</v>
      </c>
      <c r="D134" s="68">
        <v>0</v>
      </c>
      <c r="E134" s="68">
        <v>0</v>
      </c>
    </row>
    <row r="135" spans="1:5" ht="14.25" customHeight="1">
      <c r="A135" s="24" t="s">
        <v>16</v>
      </c>
      <c r="B135" s="69">
        <v>0</v>
      </c>
      <c r="C135" s="85">
        <v>0</v>
      </c>
      <c r="D135" s="70">
        <v>0</v>
      </c>
      <c r="E135" s="70">
        <v>0</v>
      </c>
    </row>
    <row r="136" spans="1:5" ht="14.25" customHeight="1">
      <c r="A136" s="27" t="s">
        <v>60</v>
      </c>
      <c r="B136" s="71">
        <v>890</v>
      </c>
      <c r="C136" s="83">
        <v>80</v>
      </c>
      <c r="D136" s="73">
        <v>19</v>
      </c>
      <c r="E136" s="73">
        <v>200</v>
      </c>
    </row>
    <row r="137" spans="1:5" ht="14.25" customHeight="1">
      <c r="A137" s="21" t="s">
        <v>14</v>
      </c>
      <c r="B137" s="67">
        <v>0</v>
      </c>
      <c r="C137" s="84">
        <v>0</v>
      </c>
      <c r="D137" s="68">
        <v>0</v>
      </c>
      <c r="E137" s="68">
        <v>0</v>
      </c>
    </row>
    <row r="138" spans="1:5" ht="14.25" customHeight="1">
      <c r="A138" s="21" t="s">
        <v>15</v>
      </c>
      <c r="B138" s="67">
        <v>0</v>
      </c>
      <c r="C138" s="84">
        <v>0</v>
      </c>
      <c r="D138" s="68">
        <v>0</v>
      </c>
      <c r="E138" s="68">
        <v>0</v>
      </c>
    </row>
    <row r="139" spans="1:5" ht="14.25" customHeight="1">
      <c r="A139" s="24" t="s">
        <v>16</v>
      </c>
      <c r="B139" s="69">
        <v>0</v>
      </c>
      <c r="C139" s="85">
        <v>0</v>
      </c>
      <c r="D139" s="70">
        <v>0</v>
      </c>
      <c r="E139" s="70">
        <v>0</v>
      </c>
    </row>
    <row r="140" spans="1:5" ht="14.25" customHeight="1">
      <c r="A140" s="27" t="s">
        <v>63</v>
      </c>
      <c r="B140" s="71">
        <v>110</v>
      </c>
      <c r="C140" s="83">
        <v>50</v>
      </c>
      <c r="D140" s="73">
        <v>20</v>
      </c>
      <c r="E140" s="73">
        <v>180</v>
      </c>
    </row>
    <row r="141" spans="1:5" ht="14.25" customHeight="1">
      <c r="A141" s="21" t="s">
        <v>14</v>
      </c>
      <c r="B141" s="67">
        <v>0</v>
      </c>
      <c r="C141" s="84">
        <v>0</v>
      </c>
      <c r="D141" s="68">
        <v>0</v>
      </c>
      <c r="E141" s="68">
        <v>0</v>
      </c>
    </row>
    <row r="142" spans="1:5" ht="14.25" customHeight="1">
      <c r="A142" s="21" t="s">
        <v>15</v>
      </c>
      <c r="B142" s="67">
        <v>23</v>
      </c>
      <c r="C142" s="84">
        <v>19</v>
      </c>
      <c r="D142" s="68">
        <v>0</v>
      </c>
      <c r="E142" s="68">
        <v>0</v>
      </c>
    </row>
    <row r="143" spans="1:5" ht="14.25" customHeight="1">
      <c r="A143" s="24" t="s">
        <v>16</v>
      </c>
      <c r="B143" s="69">
        <v>0</v>
      </c>
      <c r="C143" s="85">
        <v>0</v>
      </c>
      <c r="D143" s="70">
        <v>0</v>
      </c>
      <c r="E143" s="70">
        <v>0</v>
      </c>
    </row>
    <row r="144" spans="1:5" ht="14.25" customHeight="1">
      <c r="A144" s="27" t="s">
        <v>66</v>
      </c>
      <c r="B144" s="71">
        <v>0</v>
      </c>
      <c r="C144" s="83">
        <v>120</v>
      </c>
      <c r="D144" s="73">
        <v>24</v>
      </c>
      <c r="E144" s="73">
        <v>52</v>
      </c>
    </row>
    <row r="145" spans="1:5" ht="14.25" customHeight="1">
      <c r="A145" s="21" t="s">
        <v>14</v>
      </c>
      <c r="B145" s="67">
        <v>0</v>
      </c>
      <c r="C145" s="84">
        <v>400</v>
      </c>
      <c r="D145" s="68">
        <v>0</v>
      </c>
      <c r="E145" s="68">
        <v>0</v>
      </c>
    </row>
    <row r="146" spans="1:5" ht="14.25" customHeight="1">
      <c r="A146" s="21" t="s">
        <v>15</v>
      </c>
      <c r="B146" s="67">
        <v>30</v>
      </c>
      <c r="C146" s="84">
        <v>0</v>
      </c>
      <c r="D146" s="68">
        <v>0</v>
      </c>
      <c r="E146" s="68">
        <v>20</v>
      </c>
    </row>
    <row r="147" spans="1:5" ht="14.25" customHeight="1">
      <c r="A147" s="24" t="s">
        <v>16</v>
      </c>
      <c r="B147" s="69">
        <v>0</v>
      </c>
      <c r="C147" s="85">
        <v>0</v>
      </c>
      <c r="D147" s="70">
        <v>0</v>
      </c>
      <c r="E147" s="70">
        <v>0</v>
      </c>
    </row>
    <row r="148" spans="1:5" ht="14.25" customHeight="1">
      <c r="A148" s="27" t="s">
        <v>69</v>
      </c>
      <c r="B148" s="71">
        <v>1400</v>
      </c>
      <c r="C148" s="83">
        <v>130</v>
      </c>
      <c r="D148" s="73">
        <v>30</v>
      </c>
      <c r="E148" s="73">
        <v>0</v>
      </c>
    </row>
    <row r="149" spans="1:5" ht="14.25" customHeight="1">
      <c r="A149" s="21" t="s">
        <v>14</v>
      </c>
      <c r="B149" s="67">
        <v>4200</v>
      </c>
      <c r="C149" s="84">
        <v>0</v>
      </c>
      <c r="D149" s="68">
        <v>0</v>
      </c>
      <c r="E149" s="68">
        <v>0</v>
      </c>
    </row>
    <row r="150" spans="1:5" ht="14.25" customHeight="1">
      <c r="A150" s="21" t="s">
        <v>15</v>
      </c>
      <c r="B150" s="67">
        <v>0</v>
      </c>
      <c r="C150" s="84">
        <v>0</v>
      </c>
      <c r="D150" s="68">
        <v>0</v>
      </c>
      <c r="E150" s="68">
        <v>30</v>
      </c>
    </row>
    <row r="151" spans="1:5" ht="14.25" customHeight="1">
      <c r="A151" s="24" t="s">
        <v>16</v>
      </c>
      <c r="B151" s="69">
        <v>0</v>
      </c>
      <c r="C151" s="85">
        <v>0</v>
      </c>
      <c r="D151" s="70">
        <v>0</v>
      </c>
      <c r="E151" s="70">
        <v>0</v>
      </c>
    </row>
    <row r="152" spans="1:5" ht="14.25" customHeight="1">
      <c r="A152" s="32" t="s">
        <v>72</v>
      </c>
      <c r="B152" s="71">
        <v>1700</v>
      </c>
      <c r="C152" s="83">
        <v>135</v>
      </c>
      <c r="D152" s="73">
        <v>26</v>
      </c>
      <c r="E152" s="73">
        <v>0</v>
      </c>
    </row>
    <row r="153" spans="1:5" ht="14.25" customHeight="1">
      <c r="A153" s="21" t="s">
        <v>14</v>
      </c>
      <c r="B153" s="67">
        <v>0</v>
      </c>
      <c r="C153" s="84">
        <v>0</v>
      </c>
      <c r="D153" s="68">
        <v>0</v>
      </c>
      <c r="E153" s="68">
        <v>0</v>
      </c>
    </row>
    <row r="154" spans="1:5" ht="14.25" customHeight="1">
      <c r="A154" s="18" t="s">
        <v>17</v>
      </c>
      <c r="B154" s="67">
        <v>1100</v>
      </c>
      <c r="C154" s="84">
        <v>15</v>
      </c>
      <c r="D154" s="68">
        <v>6</v>
      </c>
      <c r="E154" s="68">
        <v>0</v>
      </c>
    </row>
    <row r="155" spans="1:5" ht="14.25" customHeight="1">
      <c r="A155" s="21" t="s">
        <v>15</v>
      </c>
      <c r="B155" s="67">
        <v>0</v>
      </c>
      <c r="C155" s="84">
        <v>0</v>
      </c>
      <c r="D155" s="68">
        <v>0</v>
      </c>
      <c r="E155" s="68">
        <v>30</v>
      </c>
    </row>
    <row r="156" spans="1:5" ht="14.25" customHeight="1">
      <c r="A156" s="24" t="s">
        <v>16</v>
      </c>
      <c r="B156" s="69">
        <v>0</v>
      </c>
      <c r="C156" s="85">
        <v>0</v>
      </c>
      <c r="D156" s="70">
        <v>0</v>
      </c>
      <c r="E156" s="70">
        <v>0</v>
      </c>
    </row>
    <row r="157" spans="1:5" ht="14.25" customHeight="1">
      <c r="A157" s="49"/>
    </row>
    <row r="158" spans="1:5" ht="14.25" customHeight="1">
      <c r="A158" s="49"/>
    </row>
    <row r="159" spans="1:5" ht="14.25" customHeight="1">
      <c r="A159" s="49"/>
    </row>
    <row r="160" spans="1:5" ht="14.25" customHeight="1">
      <c r="A160" s="49"/>
    </row>
    <row r="161" spans="1:1" ht="14.25" customHeight="1">
      <c r="A161" s="49"/>
    </row>
    <row r="162" spans="1:1" ht="14.25" customHeight="1">
      <c r="A162" s="49"/>
    </row>
    <row r="163" spans="1:1" ht="14.25" customHeight="1">
      <c r="A163" s="49"/>
    </row>
    <row r="164" spans="1:1" ht="14.25" customHeight="1">
      <c r="A164" s="49"/>
    </row>
    <row r="165" spans="1:1" ht="14.25" customHeight="1">
      <c r="A165" s="49"/>
    </row>
    <row r="166" spans="1:1" ht="14.25" customHeight="1">
      <c r="A166" s="49"/>
    </row>
    <row r="167" spans="1:1" ht="14.25" customHeight="1">
      <c r="A167" s="49"/>
    </row>
    <row r="168" spans="1:1" ht="14.25" customHeight="1">
      <c r="A168" s="49"/>
    </row>
    <row r="169" spans="1:1" ht="14.25" customHeight="1">
      <c r="A169" s="49"/>
    </row>
    <row r="170" spans="1:1" ht="14.25" customHeight="1">
      <c r="A170" s="49"/>
    </row>
    <row r="171" spans="1:1" ht="14.25" customHeight="1">
      <c r="A171" s="49"/>
    </row>
    <row r="172" spans="1:1" ht="14.25" customHeight="1">
      <c r="A172" s="49"/>
    </row>
    <row r="173" spans="1:1" ht="14.25" customHeight="1">
      <c r="A173" s="49"/>
    </row>
    <row r="174" spans="1:1" ht="14.25" customHeight="1">
      <c r="A174" s="49"/>
    </row>
    <row r="175" spans="1:1" ht="14.25" customHeight="1">
      <c r="A175" s="49"/>
    </row>
    <row r="176" spans="1:1" ht="14.25" customHeight="1">
      <c r="A176" s="49"/>
    </row>
    <row r="177" spans="1:1" ht="14.25" customHeight="1">
      <c r="A177" s="49"/>
    </row>
    <row r="178" spans="1:1" ht="14.25" customHeight="1">
      <c r="A178" s="49"/>
    </row>
    <row r="179" spans="1:1" ht="14.25" customHeight="1">
      <c r="A179" s="49"/>
    </row>
    <row r="180" spans="1:1" ht="14.25" customHeight="1">
      <c r="A180" s="49"/>
    </row>
    <row r="181" spans="1:1" ht="14.25" customHeight="1">
      <c r="A181" s="49"/>
    </row>
    <row r="182" spans="1:1" ht="14.25" customHeight="1">
      <c r="A182" s="49"/>
    </row>
    <row r="183" spans="1:1" ht="14.25" customHeight="1">
      <c r="A183" s="49"/>
    </row>
    <row r="184" spans="1:1" ht="14.25" customHeight="1">
      <c r="A184" s="49"/>
    </row>
    <row r="185" spans="1:1" ht="14.25" customHeight="1">
      <c r="A185" s="49"/>
    </row>
    <row r="186" spans="1:1" ht="14.25" customHeight="1">
      <c r="A186" s="49"/>
    </row>
    <row r="187" spans="1:1" ht="14.25" customHeight="1">
      <c r="A187" s="49"/>
    </row>
    <row r="188" spans="1:1" ht="14.25" customHeight="1">
      <c r="A188" s="49"/>
    </row>
    <row r="189" spans="1:1" ht="14.25" customHeight="1">
      <c r="A189" s="49"/>
    </row>
    <row r="190" spans="1:1" ht="14.25" customHeight="1">
      <c r="A190" s="49"/>
    </row>
    <row r="191" spans="1:1" ht="14.25" customHeight="1">
      <c r="A191" s="49"/>
    </row>
    <row r="192" spans="1:1" ht="14.25" customHeight="1">
      <c r="A192" s="49"/>
    </row>
    <row r="193" spans="1:1" ht="14.25" customHeight="1">
      <c r="A193" s="49"/>
    </row>
    <row r="194" spans="1:1" ht="14.25" customHeight="1">
      <c r="A194" s="49"/>
    </row>
    <row r="195" spans="1:1" ht="14.25" customHeight="1">
      <c r="A195" s="49"/>
    </row>
    <row r="196" spans="1:1" ht="14.25" customHeight="1">
      <c r="A196" s="49"/>
    </row>
    <row r="197" spans="1:1" ht="14.25" customHeight="1">
      <c r="A197" s="49"/>
    </row>
    <row r="198" spans="1:1" ht="14.25" customHeight="1">
      <c r="A198" s="49"/>
    </row>
    <row r="199" spans="1:1" ht="14.25" customHeight="1">
      <c r="A199" s="49"/>
    </row>
    <row r="200" spans="1:1" ht="14.25" customHeight="1">
      <c r="A200" s="49"/>
    </row>
    <row r="201" spans="1:1" ht="14.25" customHeight="1">
      <c r="A201" s="49"/>
    </row>
    <row r="202" spans="1:1" ht="14.25" customHeight="1">
      <c r="A202" s="49"/>
    </row>
    <row r="203" spans="1:1" ht="14.25" customHeight="1">
      <c r="A203" s="49"/>
    </row>
    <row r="204" spans="1:1" ht="14.25" customHeight="1">
      <c r="A204" s="49"/>
    </row>
    <row r="205" spans="1:1" ht="14.25" customHeight="1">
      <c r="A205" s="49"/>
    </row>
    <row r="206" spans="1:1" ht="14.25" customHeight="1">
      <c r="A206" s="49"/>
    </row>
    <row r="207" spans="1:1" ht="14.25" customHeight="1">
      <c r="A207" s="49"/>
    </row>
    <row r="208" spans="1:1" ht="14.25" customHeight="1">
      <c r="A208" s="49"/>
    </row>
    <row r="209" spans="1:1" ht="14.25" customHeight="1">
      <c r="A209" s="49"/>
    </row>
    <row r="210" spans="1:1" ht="14.25" customHeight="1">
      <c r="A210" s="49"/>
    </row>
    <row r="211" spans="1:1" ht="14.25" customHeight="1">
      <c r="A211" s="49"/>
    </row>
    <row r="212" spans="1:1" ht="14.25" customHeight="1">
      <c r="A212" s="49"/>
    </row>
    <row r="213" spans="1:1" ht="14.25" customHeight="1">
      <c r="A213" s="49"/>
    </row>
    <row r="214" spans="1:1" ht="14.25" customHeight="1">
      <c r="A214" s="49"/>
    </row>
    <row r="215" spans="1:1" ht="14.25" customHeight="1">
      <c r="A215" s="49"/>
    </row>
    <row r="216" spans="1:1" ht="14.25" customHeight="1">
      <c r="A216" s="49"/>
    </row>
    <row r="217" spans="1:1" ht="14.25" customHeight="1">
      <c r="A217" s="49"/>
    </row>
    <row r="218" spans="1:1" ht="14.25" customHeight="1">
      <c r="A218" s="49"/>
    </row>
    <row r="219" spans="1:1" ht="14.25" customHeight="1">
      <c r="A219" s="49"/>
    </row>
    <row r="220" spans="1:1" ht="14.25" customHeight="1">
      <c r="A220" s="49"/>
    </row>
    <row r="221" spans="1:1" ht="14.25" customHeight="1">
      <c r="A221" s="49"/>
    </row>
    <row r="222" spans="1:1" ht="14.25" customHeight="1">
      <c r="A222" s="49"/>
    </row>
    <row r="223" spans="1:1" ht="14.25" customHeight="1">
      <c r="A223" s="49"/>
    </row>
    <row r="224" spans="1:1" ht="14.25" customHeight="1">
      <c r="A224" s="49"/>
    </row>
    <row r="225" spans="1:1" ht="14.25" customHeight="1">
      <c r="A225" s="49"/>
    </row>
    <row r="226" spans="1:1" ht="14.25" customHeight="1">
      <c r="A226" s="49"/>
    </row>
    <row r="227" spans="1:1" ht="14.25" customHeight="1">
      <c r="A227" s="49"/>
    </row>
    <row r="228" spans="1:1" ht="14.25" customHeight="1">
      <c r="A228" s="49"/>
    </row>
    <row r="229" spans="1:1" ht="14.25" customHeight="1">
      <c r="A229" s="49"/>
    </row>
    <row r="230" spans="1:1" ht="14.25" customHeight="1">
      <c r="A230" s="49"/>
    </row>
    <row r="231" spans="1:1" ht="14.25" customHeight="1">
      <c r="A231" s="49"/>
    </row>
    <row r="232" spans="1:1" ht="14.25" customHeight="1">
      <c r="A232" s="49"/>
    </row>
    <row r="233" spans="1:1" ht="14.25" customHeight="1">
      <c r="A233" s="49"/>
    </row>
    <row r="234" spans="1:1" ht="14.25" customHeight="1">
      <c r="A234" s="49"/>
    </row>
    <row r="235" spans="1:1" ht="14.25" customHeight="1">
      <c r="A235" s="49"/>
    </row>
    <row r="236" spans="1:1" ht="14.25" customHeight="1">
      <c r="A236" s="49"/>
    </row>
    <row r="237" spans="1:1" ht="14.25" customHeight="1">
      <c r="A237" s="49"/>
    </row>
    <row r="238" spans="1:1" ht="14.25" customHeight="1">
      <c r="A238" s="49"/>
    </row>
    <row r="239" spans="1:1" ht="14.25" customHeight="1">
      <c r="A239" s="49"/>
    </row>
    <row r="240" spans="1:1" ht="14.25" customHeight="1">
      <c r="A240" s="49"/>
    </row>
    <row r="241" spans="1:1" ht="14.25" customHeight="1">
      <c r="A241" s="49"/>
    </row>
    <row r="242" spans="1:1" ht="14.25" customHeight="1">
      <c r="A242" s="49"/>
    </row>
    <row r="243" spans="1:1" ht="14.25" customHeight="1">
      <c r="A243" s="49"/>
    </row>
    <row r="244" spans="1:1" ht="14.25" customHeight="1">
      <c r="A244" s="49"/>
    </row>
    <row r="245" spans="1:1" ht="14.25" customHeight="1">
      <c r="A245" s="49"/>
    </row>
    <row r="246" spans="1:1" ht="14.25" customHeight="1">
      <c r="A246" s="49"/>
    </row>
    <row r="247" spans="1:1" ht="14.25" customHeight="1">
      <c r="A247" s="49"/>
    </row>
    <row r="248" spans="1:1" ht="14.25" customHeight="1">
      <c r="A248" s="49"/>
    </row>
    <row r="249" spans="1:1" ht="14.25" customHeight="1">
      <c r="A249" s="49"/>
    </row>
    <row r="250" spans="1:1" ht="14.25" customHeight="1">
      <c r="A250" s="49"/>
    </row>
    <row r="251" spans="1:1" ht="14.25" customHeight="1">
      <c r="A251" s="49"/>
    </row>
    <row r="252" spans="1:1" ht="14.25" customHeight="1">
      <c r="A252" s="49"/>
    </row>
    <row r="253" spans="1:1" ht="14.25" customHeight="1">
      <c r="A253" s="49"/>
    </row>
    <row r="254" spans="1:1" ht="14.25" customHeight="1">
      <c r="A254" s="49"/>
    </row>
    <row r="255" spans="1:1" ht="14.25" customHeight="1">
      <c r="A255" s="49"/>
    </row>
    <row r="256" spans="1:1" ht="14.25" customHeight="1">
      <c r="A256" s="49"/>
    </row>
    <row r="257" spans="1:1" ht="14.25" customHeight="1">
      <c r="A257" s="49"/>
    </row>
    <row r="258" spans="1:1" ht="14.25" customHeight="1">
      <c r="A258" s="49"/>
    </row>
    <row r="259" spans="1:1" ht="14.25" customHeight="1">
      <c r="A259" s="49"/>
    </row>
    <row r="260" spans="1:1" ht="14.25" customHeight="1">
      <c r="A260" s="49"/>
    </row>
    <row r="261" spans="1:1" ht="14.25" customHeight="1">
      <c r="A261" s="49"/>
    </row>
    <row r="262" spans="1:1" ht="14.25" customHeight="1">
      <c r="A262" s="49"/>
    </row>
    <row r="263" spans="1:1" ht="14.25" customHeight="1">
      <c r="A263" s="49"/>
    </row>
    <row r="264" spans="1:1" ht="14.25" customHeight="1">
      <c r="A264" s="49"/>
    </row>
    <row r="265" spans="1:1" ht="14.25" customHeight="1">
      <c r="A265" s="49"/>
    </row>
    <row r="266" spans="1:1" ht="14.25" customHeight="1">
      <c r="A266" s="49"/>
    </row>
    <row r="267" spans="1:1" ht="14.25" customHeight="1">
      <c r="A267" s="49"/>
    </row>
    <row r="268" spans="1:1" ht="14.25" customHeight="1">
      <c r="A268" s="49"/>
    </row>
    <row r="269" spans="1:1" ht="14.25" customHeight="1">
      <c r="A269" s="49"/>
    </row>
    <row r="270" spans="1:1" ht="14.25" customHeight="1">
      <c r="A270" s="49"/>
    </row>
    <row r="271" spans="1:1" ht="14.25" customHeight="1">
      <c r="A271" s="49"/>
    </row>
    <row r="272" spans="1:1" ht="14.25" customHeight="1">
      <c r="A272" s="49"/>
    </row>
    <row r="273" spans="1:1" ht="14.25" customHeight="1">
      <c r="A273" s="49"/>
    </row>
    <row r="274" spans="1:1" ht="14.25" customHeight="1">
      <c r="A274" s="49"/>
    </row>
    <row r="275" spans="1:1" ht="14.25" customHeight="1">
      <c r="A275" s="49"/>
    </row>
    <row r="276" spans="1:1" ht="14.25" customHeight="1">
      <c r="A276" s="49"/>
    </row>
    <row r="277" spans="1:1" ht="14.25" customHeight="1">
      <c r="A277" s="49"/>
    </row>
    <row r="278" spans="1:1" ht="14.25" customHeight="1">
      <c r="A278" s="49"/>
    </row>
    <row r="279" spans="1:1" ht="14.25" customHeight="1">
      <c r="A279" s="49"/>
    </row>
    <row r="280" spans="1:1" ht="14.25" customHeight="1">
      <c r="A280" s="49"/>
    </row>
    <row r="281" spans="1:1" ht="14.25" customHeight="1">
      <c r="A281" s="49"/>
    </row>
    <row r="282" spans="1:1" ht="14.25" customHeight="1">
      <c r="A282" s="49"/>
    </row>
    <row r="283" spans="1:1" ht="14.25" customHeight="1">
      <c r="A283" s="49"/>
    </row>
    <row r="284" spans="1:1" ht="14.25" customHeight="1">
      <c r="A284" s="49"/>
    </row>
    <row r="285" spans="1:1" ht="14.25" customHeight="1">
      <c r="A285" s="49"/>
    </row>
    <row r="286" spans="1:1" ht="14.25" customHeight="1">
      <c r="A286" s="49"/>
    </row>
    <row r="287" spans="1:1" ht="14.25" customHeight="1">
      <c r="A287" s="49"/>
    </row>
    <row r="288" spans="1:1" ht="14.25" customHeight="1">
      <c r="A288" s="49"/>
    </row>
    <row r="289" spans="1:1" ht="14.25" customHeight="1">
      <c r="A289" s="49"/>
    </row>
    <row r="290" spans="1:1" ht="14.25" customHeight="1">
      <c r="A290" s="49"/>
    </row>
    <row r="291" spans="1:1" ht="14.25" customHeight="1">
      <c r="A291" s="49"/>
    </row>
    <row r="292" spans="1:1" ht="14.25" customHeight="1">
      <c r="A292" s="49"/>
    </row>
    <row r="293" spans="1:1" ht="14.25" customHeight="1">
      <c r="A293" s="49"/>
    </row>
    <row r="294" spans="1:1" ht="14.25" customHeight="1">
      <c r="A294" s="49"/>
    </row>
    <row r="295" spans="1:1" ht="14.25" customHeight="1">
      <c r="A295" s="49"/>
    </row>
    <row r="296" spans="1:1" ht="14.25" customHeight="1">
      <c r="A296" s="49"/>
    </row>
    <row r="297" spans="1:1" ht="14.25" customHeight="1">
      <c r="A297" s="49"/>
    </row>
    <row r="298" spans="1:1" ht="14.25" customHeight="1">
      <c r="A298" s="49"/>
    </row>
    <row r="299" spans="1:1" ht="14.25" customHeight="1">
      <c r="A299" s="49"/>
    </row>
    <row r="300" spans="1:1" ht="14.25" customHeight="1">
      <c r="A300" s="49"/>
    </row>
    <row r="301" spans="1:1" ht="14.25" customHeight="1">
      <c r="A301" s="49"/>
    </row>
    <row r="302" spans="1:1" ht="14.25" customHeight="1">
      <c r="A302" s="49"/>
    </row>
    <row r="303" spans="1:1" ht="14.25" customHeight="1">
      <c r="A303" s="49"/>
    </row>
    <row r="304" spans="1:1" ht="14.25" customHeight="1">
      <c r="A304" s="49"/>
    </row>
    <row r="305" spans="1:1" ht="14.25" customHeight="1">
      <c r="A305" s="49"/>
    </row>
    <row r="306" spans="1:1" ht="14.25" customHeight="1">
      <c r="A306" s="49"/>
    </row>
    <row r="307" spans="1:1" ht="14.25" customHeight="1">
      <c r="A307" s="49"/>
    </row>
    <row r="308" spans="1:1" ht="14.25" customHeight="1">
      <c r="A308" s="49"/>
    </row>
    <row r="309" spans="1:1" ht="14.25" customHeight="1">
      <c r="A309" s="49"/>
    </row>
    <row r="310" spans="1:1" ht="14.25" customHeight="1">
      <c r="A310" s="49"/>
    </row>
    <row r="311" spans="1:1" ht="14.25" customHeight="1">
      <c r="A311" s="49"/>
    </row>
    <row r="312" spans="1:1" ht="14.25" customHeight="1">
      <c r="A312" s="49"/>
    </row>
    <row r="313" spans="1:1" ht="14.25" customHeight="1">
      <c r="A313" s="49"/>
    </row>
    <row r="314" spans="1:1" ht="14.25" customHeight="1">
      <c r="A314" s="49"/>
    </row>
    <row r="315" spans="1:1" ht="14.25" customHeight="1">
      <c r="A315" s="49"/>
    </row>
    <row r="316" spans="1:1" ht="14.25" customHeight="1">
      <c r="A316" s="49"/>
    </row>
    <row r="317" spans="1:1" ht="14.25" customHeight="1">
      <c r="A317" s="49"/>
    </row>
    <row r="318" spans="1:1" ht="14.25" customHeight="1">
      <c r="A318" s="49"/>
    </row>
    <row r="319" spans="1:1" ht="14.25" customHeight="1">
      <c r="A319" s="49"/>
    </row>
    <row r="320" spans="1:1" ht="14.25" customHeight="1">
      <c r="A320" s="49"/>
    </row>
    <row r="321" spans="1:1" ht="14.25" customHeight="1">
      <c r="A321" s="49"/>
    </row>
    <row r="322" spans="1:1" ht="14.25" customHeight="1">
      <c r="A322" s="49"/>
    </row>
    <row r="323" spans="1:1" ht="14.25" customHeight="1">
      <c r="A323" s="49"/>
    </row>
    <row r="324" spans="1:1" ht="14.25" customHeight="1">
      <c r="A324" s="49"/>
    </row>
    <row r="325" spans="1:1" ht="14.25" customHeight="1">
      <c r="A325" s="49"/>
    </row>
    <row r="326" spans="1:1" ht="14.25" customHeight="1">
      <c r="A326" s="49"/>
    </row>
    <row r="327" spans="1:1" ht="14.25" customHeight="1">
      <c r="A327" s="49"/>
    </row>
    <row r="328" spans="1:1" ht="14.25" customHeight="1">
      <c r="A328" s="49"/>
    </row>
    <row r="329" spans="1:1" ht="14.25" customHeight="1">
      <c r="A329" s="49"/>
    </row>
    <row r="330" spans="1:1" ht="14.25" customHeight="1">
      <c r="A330" s="49"/>
    </row>
    <row r="331" spans="1:1" ht="14.25" customHeight="1">
      <c r="A331" s="49"/>
    </row>
    <row r="332" spans="1:1" ht="14.25" customHeight="1">
      <c r="A332" s="49"/>
    </row>
    <row r="333" spans="1:1" ht="14.25" customHeight="1">
      <c r="A333" s="49"/>
    </row>
    <row r="334" spans="1:1" ht="14.25" customHeight="1">
      <c r="A334" s="49"/>
    </row>
    <row r="335" spans="1:1" ht="14.25" customHeight="1">
      <c r="A335" s="49"/>
    </row>
    <row r="336" spans="1:1" ht="14.25" customHeight="1">
      <c r="A336" s="49"/>
    </row>
    <row r="337" spans="1:1" ht="14.25" customHeight="1">
      <c r="A337" s="49"/>
    </row>
    <row r="338" spans="1:1" ht="14.25" customHeight="1">
      <c r="A338" s="49"/>
    </row>
    <row r="339" spans="1:1" ht="14.25" customHeight="1">
      <c r="A339" s="49"/>
    </row>
    <row r="340" spans="1:1" ht="14.25" customHeight="1">
      <c r="A340" s="49"/>
    </row>
    <row r="341" spans="1:1" ht="14.25" customHeight="1">
      <c r="A341" s="49"/>
    </row>
    <row r="342" spans="1:1" ht="14.25" customHeight="1">
      <c r="A342" s="49"/>
    </row>
    <row r="343" spans="1:1" ht="14.25" customHeight="1">
      <c r="A343" s="49"/>
    </row>
    <row r="344" spans="1:1" ht="14.25" customHeight="1">
      <c r="A344" s="49"/>
    </row>
    <row r="345" spans="1:1" ht="14.25" customHeight="1">
      <c r="A345" s="49"/>
    </row>
    <row r="346" spans="1:1" ht="14.25" customHeight="1">
      <c r="A346" s="49"/>
    </row>
    <row r="347" spans="1:1" ht="14.25" customHeight="1">
      <c r="A347" s="49"/>
    </row>
    <row r="348" spans="1:1" ht="14.25" customHeight="1">
      <c r="A348" s="49"/>
    </row>
    <row r="349" spans="1:1" ht="14.25" customHeight="1">
      <c r="A349" s="49"/>
    </row>
    <row r="350" spans="1:1" ht="14.25" customHeight="1">
      <c r="A350" s="49"/>
    </row>
    <row r="351" spans="1:1" ht="14.25" customHeight="1">
      <c r="A351" s="49"/>
    </row>
    <row r="352" spans="1:1" ht="14.25" customHeight="1">
      <c r="A352" s="49"/>
    </row>
    <row r="353" spans="1:1" ht="14.25" customHeight="1">
      <c r="A353" s="49"/>
    </row>
    <row r="354" spans="1:1" ht="14.25" customHeight="1">
      <c r="A354" s="49"/>
    </row>
    <row r="355" spans="1:1" ht="14.25" customHeight="1">
      <c r="A355" s="49"/>
    </row>
    <row r="356" spans="1:1" ht="14.25" customHeight="1">
      <c r="A356" s="49"/>
    </row>
    <row r="357" spans="1:1" ht="14.25" customHeight="1">
      <c r="A357" s="49"/>
    </row>
    <row r="358" spans="1:1" ht="14.25" customHeight="1">
      <c r="A358" s="49"/>
    </row>
    <row r="359" spans="1:1" ht="14.25" customHeight="1">
      <c r="A359" s="49"/>
    </row>
    <row r="360" spans="1:1" ht="14.25" customHeight="1">
      <c r="A360" s="49"/>
    </row>
    <row r="361" spans="1:1" ht="14.25" customHeight="1">
      <c r="A361" s="49"/>
    </row>
    <row r="362" spans="1:1" ht="14.25" customHeight="1">
      <c r="A362" s="49"/>
    </row>
    <row r="363" spans="1:1" ht="14.25" customHeight="1">
      <c r="A363" s="49"/>
    </row>
    <row r="364" spans="1:1" ht="14.25" customHeight="1">
      <c r="A364" s="49"/>
    </row>
    <row r="365" spans="1:1" ht="14.25" customHeight="1">
      <c r="A365" s="49"/>
    </row>
    <row r="366" spans="1:1" ht="14.25" customHeight="1">
      <c r="A366" s="49"/>
    </row>
    <row r="367" spans="1:1" ht="14.25" customHeight="1">
      <c r="A367" s="49"/>
    </row>
    <row r="368" spans="1:1" ht="14.25" customHeight="1">
      <c r="A368" s="49"/>
    </row>
    <row r="369" spans="1:1" ht="14.25" customHeight="1">
      <c r="A369" s="49"/>
    </row>
    <row r="370" spans="1:1" ht="14.25" customHeight="1">
      <c r="A370" s="49"/>
    </row>
    <row r="371" spans="1:1" ht="14.25" customHeight="1">
      <c r="A371" s="49"/>
    </row>
    <row r="372" spans="1:1" ht="14.25" customHeight="1">
      <c r="A372" s="49"/>
    </row>
    <row r="373" spans="1:1" ht="14.25" customHeight="1">
      <c r="A373" s="49"/>
    </row>
    <row r="374" spans="1:1" ht="14.25" customHeight="1">
      <c r="A374" s="49"/>
    </row>
    <row r="375" spans="1:1" ht="14.25" customHeight="1">
      <c r="A375" s="49"/>
    </row>
    <row r="376" spans="1:1" ht="14.25" customHeight="1">
      <c r="A376" s="49"/>
    </row>
    <row r="377" spans="1:1" ht="14.25" customHeight="1">
      <c r="A377" s="49"/>
    </row>
    <row r="378" spans="1:1" ht="14.25" customHeight="1">
      <c r="A378" s="49"/>
    </row>
    <row r="379" spans="1:1" ht="14.25" customHeight="1">
      <c r="A379" s="49"/>
    </row>
    <row r="380" spans="1:1" ht="14.25" customHeight="1">
      <c r="A380" s="49"/>
    </row>
    <row r="381" spans="1:1" ht="14.25" customHeight="1">
      <c r="A381" s="49"/>
    </row>
    <row r="382" spans="1:1" ht="14.25" customHeight="1">
      <c r="A382" s="49"/>
    </row>
    <row r="383" spans="1:1" ht="14.25" customHeight="1">
      <c r="A383" s="49"/>
    </row>
    <row r="384" spans="1:1" ht="14.25" customHeight="1">
      <c r="A384" s="49"/>
    </row>
    <row r="385" spans="1:1" ht="14.25" customHeight="1">
      <c r="A385" s="49"/>
    </row>
    <row r="386" spans="1:1" ht="14.25" customHeight="1">
      <c r="A386" s="49"/>
    </row>
    <row r="387" spans="1:1" ht="14.25" customHeight="1">
      <c r="A387" s="49"/>
    </row>
    <row r="388" spans="1:1" ht="14.25" customHeight="1">
      <c r="A388" s="49"/>
    </row>
    <row r="389" spans="1:1" ht="14.25" customHeight="1">
      <c r="A389" s="49"/>
    </row>
    <row r="390" spans="1:1" ht="14.25" customHeight="1">
      <c r="A390" s="49"/>
    </row>
    <row r="391" spans="1:1" ht="14.25" customHeight="1">
      <c r="A391" s="49"/>
    </row>
    <row r="392" spans="1:1" ht="14.25" customHeight="1">
      <c r="A392" s="49"/>
    </row>
    <row r="393" spans="1:1" ht="14.25" customHeight="1">
      <c r="A393" s="49"/>
    </row>
    <row r="394" spans="1:1" ht="14.25" customHeight="1">
      <c r="A394" s="49"/>
    </row>
    <row r="395" spans="1:1" ht="14.25" customHeight="1">
      <c r="A395" s="49"/>
    </row>
    <row r="396" spans="1:1" ht="14.25" customHeight="1">
      <c r="A396" s="49"/>
    </row>
    <row r="397" spans="1:1" ht="14.25" customHeight="1">
      <c r="A397" s="49"/>
    </row>
    <row r="398" spans="1:1" ht="14.25" customHeight="1">
      <c r="A398" s="49"/>
    </row>
    <row r="399" spans="1:1" ht="14.25" customHeight="1">
      <c r="A399" s="49"/>
    </row>
    <row r="400" spans="1:1" ht="14.25" customHeight="1">
      <c r="A400" s="49"/>
    </row>
    <row r="401" spans="1:1" ht="14.25" customHeight="1">
      <c r="A401" s="49"/>
    </row>
    <row r="402" spans="1:1" ht="14.25" customHeight="1">
      <c r="A402" s="49"/>
    </row>
    <row r="403" spans="1:1" ht="14.25" customHeight="1">
      <c r="A403" s="49"/>
    </row>
    <row r="404" spans="1:1" ht="14.25" customHeight="1">
      <c r="A404" s="49"/>
    </row>
    <row r="405" spans="1:1" ht="14.25" customHeight="1">
      <c r="A405" s="49"/>
    </row>
    <row r="406" spans="1:1" ht="14.25" customHeight="1">
      <c r="A406" s="49"/>
    </row>
    <row r="407" spans="1:1" ht="14.25" customHeight="1">
      <c r="A407" s="49"/>
    </row>
    <row r="408" spans="1:1" ht="14.25" customHeight="1">
      <c r="A408" s="49"/>
    </row>
    <row r="409" spans="1:1" ht="14.25" customHeight="1">
      <c r="A409" s="49"/>
    </row>
    <row r="410" spans="1:1" ht="14.25" customHeight="1">
      <c r="A410" s="49"/>
    </row>
    <row r="411" spans="1:1" ht="14.25" customHeight="1">
      <c r="A411" s="49"/>
    </row>
    <row r="412" spans="1:1" ht="14.25" customHeight="1">
      <c r="A412" s="49"/>
    </row>
    <row r="413" spans="1:1" ht="14.25" customHeight="1">
      <c r="A413" s="49"/>
    </row>
    <row r="414" spans="1:1" ht="14.25" customHeight="1">
      <c r="A414" s="49"/>
    </row>
    <row r="415" spans="1:1" ht="14.25" customHeight="1">
      <c r="A415" s="49"/>
    </row>
    <row r="416" spans="1:1" ht="14.25" customHeight="1">
      <c r="A416" s="49"/>
    </row>
    <row r="417" spans="1:1" ht="14.25" customHeight="1">
      <c r="A417" s="49"/>
    </row>
    <row r="418" spans="1:1" ht="14.25" customHeight="1">
      <c r="A418" s="49"/>
    </row>
    <row r="419" spans="1:1" ht="14.25" customHeight="1">
      <c r="A419" s="49"/>
    </row>
    <row r="420" spans="1:1" ht="14.25" customHeight="1">
      <c r="A420" s="49"/>
    </row>
    <row r="421" spans="1:1" ht="14.25" customHeight="1">
      <c r="A421" s="49"/>
    </row>
    <row r="422" spans="1:1" ht="14.25" customHeight="1">
      <c r="A422" s="49"/>
    </row>
    <row r="423" spans="1:1" ht="14.25" customHeight="1">
      <c r="A423" s="49"/>
    </row>
    <row r="424" spans="1:1" ht="14.25" customHeight="1">
      <c r="A424" s="49"/>
    </row>
    <row r="425" spans="1:1" ht="14.25" customHeight="1">
      <c r="A425" s="49"/>
    </row>
    <row r="426" spans="1:1" ht="14.25" customHeight="1">
      <c r="A426" s="49"/>
    </row>
    <row r="427" spans="1:1" ht="14.25" customHeight="1">
      <c r="A427" s="49"/>
    </row>
    <row r="428" spans="1:1" ht="14.25" customHeight="1">
      <c r="A428" s="49"/>
    </row>
    <row r="429" spans="1:1" ht="14.25" customHeight="1">
      <c r="A429" s="49"/>
    </row>
    <row r="430" spans="1:1" ht="14.25" customHeight="1">
      <c r="A430" s="49"/>
    </row>
    <row r="431" spans="1:1" ht="14.25" customHeight="1">
      <c r="A431" s="49"/>
    </row>
    <row r="432" spans="1:1" ht="14.25" customHeight="1">
      <c r="A432" s="49"/>
    </row>
    <row r="433" spans="1:1" ht="14.25" customHeight="1">
      <c r="A433" s="49"/>
    </row>
    <row r="434" spans="1:1" ht="14.25" customHeight="1">
      <c r="A434" s="49"/>
    </row>
    <row r="435" spans="1:1" ht="14.25" customHeight="1">
      <c r="A435" s="49"/>
    </row>
    <row r="436" spans="1:1" ht="14.25" customHeight="1">
      <c r="A436" s="49"/>
    </row>
    <row r="437" spans="1:1" ht="14.25" customHeight="1">
      <c r="A437" s="49"/>
    </row>
    <row r="438" spans="1:1" ht="14.25" customHeight="1">
      <c r="A438" s="49"/>
    </row>
    <row r="439" spans="1:1" ht="14.25" customHeight="1">
      <c r="A439" s="49"/>
    </row>
    <row r="440" spans="1:1" ht="14.25" customHeight="1">
      <c r="A440" s="49"/>
    </row>
    <row r="441" spans="1:1" ht="14.25" customHeight="1">
      <c r="A441" s="49"/>
    </row>
    <row r="442" spans="1:1" ht="14.25" customHeight="1">
      <c r="A442" s="49"/>
    </row>
    <row r="443" spans="1:1" ht="14.25" customHeight="1">
      <c r="A443" s="49"/>
    </row>
    <row r="444" spans="1:1" ht="14.25" customHeight="1">
      <c r="A444" s="49"/>
    </row>
    <row r="445" spans="1:1" ht="14.25" customHeight="1">
      <c r="A445" s="49"/>
    </row>
    <row r="446" spans="1:1" ht="14.25" customHeight="1">
      <c r="A446" s="49"/>
    </row>
    <row r="447" spans="1:1" ht="14.25" customHeight="1">
      <c r="A447" s="49"/>
    </row>
    <row r="448" spans="1:1" ht="14.25" customHeight="1">
      <c r="A448" s="49"/>
    </row>
    <row r="449" spans="1:1" ht="14.25" customHeight="1">
      <c r="A449" s="49"/>
    </row>
    <row r="450" spans="1:1" ht="14.25" customHeight="1">
      <c r="A450" s="49"/>
    </row>
    <row r="451" spans="1:1" ht="14.25" customHeight="1">
      <c r="A451" s="49"/>
    </row>
    <row r="452" spans="1:1" ht="14.25" customHeight="1">
      <c r="A452" s="49"/>
    </row>
    <row r="453" spans="1:1" ht="14.25" customHeight="1">
      <c r="A453" s="49"/>
    </row>
    <row r="454" spans="1:1" ht="14.25" customHeight="1">
      <c r="A454" s="49"/>
    </row>
    <row r="455" spans="1:1" ht="14.25" customHeight="1">
      <c r="A455" s="49"/>
    </row>
    <row r="456" spans="1:1" ht="14.25" customHeight="1">
      <c r="A456" s="49"/>
    </row>
    <row r="457" spans="1:1" ht="14.25" customHeight="1">
      <c r="A457" s="49"/>
    </row>
    <row r="458" spans="1:1" ht="14.25" customHeight="1">
      <c r="A458" s="49"/>
    </row>
    <row r="459" spans="1:1" ht="14.25" customHeight="1">
      <c r="A459" s="49"/>
    </row>
    <row r="460" spans="1:1" ht="14.25" customHeight="1">
      <c r="A460" s="49"/>
    </row>
    <row r="461" spans="1:1" ht="14.25" customHeight="1">
      <c r="A461" s="49"/>
    </row>
    <row r="462" spans="1:1" ht="14.25" customHeight="1">
      <c r="A462" s="49"/>
    </row>
    <row r="463" spans="1:1" ht="14.25" customHeight="1">
      <c r="A463" s="49"/>
    </row>
    <row r="464" spans="1:1" ht="14.25" customHeight="1">
      <c r="A464" s="49"/>
    </row>
    <row r="465" spans="1:1" ht="14.25" customHeight="1">
      <c r="A465" s="49"/>
    </row>
    <row r="466" spans="1:1" ht="14.25" customHeight="1">
      <c r="A466" s="49"/>
    </row>
    <row r="467" spans="1:1" ht="14.25" customHeight="1">
      <c r="A467" s="49"/>
    </row>
    <row r="468" spans="1:1" ht="14.25" customHeight="1">
      <c r="A468" s="49"/>
    </row>
    <row r="469" spans="1:1" ht="14.25" customHeight="1">
      <c r="A469" s="49"/>
    </row>
    <row r="470" spans="1:1" ht="14.25" customHeight="1">
      <c r="A470" s="49"/>
    </row>
    <row r="471" spans="1:1" ht="14.25" customHeight="1">
      <c r="A471" s="49"/>
    </row>
    <row r="472" spans="1:1" ht="14.25" customHeight="1">
      <c r="A472" s="49"/>
    </row>
    <row r="473" spans="1:1" ht="14.25" customHeight="1">
      <c r="A473" s="49"/>
    </row>
    <row r="474" spans="1:1" ht="14.25" customHeight="1">
      <c r="A474" s="49"/>
    </row>
    <row r="475" spans="1:1" ht="14.25" customHeight="1">
      <c r="A475" s="49"/>
    </row>
    <row r="476" spans="1:1" ht="14.25" customHeight="1">
      <c r="A476" s="49"/>
    </row>
    <row r="477" spans="1:1" ht="14.25" customHeight="1">
      <c r="A477" s="49"/>
    </row>
    <row r="478" spans="1:1" ht="14.25" customHeight="1">
      <c r="A478" s="49"/>
    </row>
    <row r="479" spans="1:1" ht="14.25" customHeight="1">
      <c r="A479" s="49"/>
    </row>
    <row r="480" spans="1:1" ht="14.25" customHeight="1">
      <c r="A480" s="49"/>
    </row>
    <row r="481" spans="1:1" ht="14.25" customHeight="1">
      <c r="A481" s="49"/>
    </row>
    <row r="482" spans="1:1" ht="14.25" customHeight="1">
      <c r="A482" s="49"/>
    </row>
    <row r="483" spans="1:1" ht="14.25" customHeight="1">
      <c r="A483" s="49"/>
    </row>
    <row r="484" spans="1:1" ht="14.25" customHeight="1">
      <c r="A484" s="49"/>
    </row>
    <row r="485" spans="1:1" ht="14.25" customHeight="1">
      <c r="A485" s="49"/>
    </row>
    <row r="486" spans="1:1" ht="14.25" customHeight="1">
      <c r="A486" s="49"/>
    </row>
    <row r="487" spans="1:1" ht="14.25" customHeight="1">
      <c r="A487" s="49"/>
    </row>
    <row r="488" spans="1:1" ht="14.25" customHeight="1">
      <c r="A488" s="49"/>
    </row>
    <row r="489" spans="1:1" ht="14.25" customHeight="1">
      <c r="A489" s="49"/>
    </row>
    <row r="490" spans="1:1" ht="14.25" customHeight="1">
      <c r="A490" s="49"/>
    </row>
    <row r="491" spans="1:1" ht="14.25" customHeight="1">
      <c r="A491" s="49"/>
    </row>
    <row r="492" spans="1:1" ht="14.25" customHeight="1">
      <c r="A492" s="49"/>
    </row>
    <row r="493" spans="1:1" ht="14.25" customHeight="1">
      <c r="A493" s="49"/>
    </row>
    <row r="494" spans="1:1" ht="14.25" customHeight="1">
      <c r="A494" s="49"/>
    </row>
    <row r="495" spans="1:1" ht="14.25" customHeight="1">
      <c r="A495" s="49"/>
    </row>
    <row r="496" spans="1:1" ht="14.25" customHeight="1">
      <c r="A496" s="49"/>
    </row>
    <row r="497" spans="1:1" ht="14.25" customHeight="1">
      <c r="A497" s="49"/>
    </row>
    <row r="498" spans="1:1" ht="14.25" customHeight="1">
      <c r="A498" s="49"/>
    </row>
    <row r="499" spans="1:1" ht="14.25" customHeight="1">
      <c r="A499" s="49"/>
    </row>
    <row r="500" spans="1:1" ht="14.25" customHeight="1">
      <c r="A500" s="49"/>
    </row>
    <row r="501" spans="1:1" ht="14.25" customHeight="1">
      <c r="A501" s="49"/>
    </row>
    <row r="502" spans="1:1" ht="14.25" customHeight="1">
      <c r="A502" s="49"/>
    </row>
    <row r="503" spans="1:1" ht="14.25" customHeight="1">
      <c r="A503" s="49"/>
    </row>
    <row r="504" spans="1:1" ht="14.25" customHeight="1">
      <c r="A504" s="49"/>
    </row>
    <row r="505" spans="1:1" ht="14.25" customHeight="1">
      <c r="A505" s="49"/>
    </row>
    <row r="506" spans="1:1" ht="14.25" customHeight="1">
      <c r="A506" s="49"/>
    </row>
    <row r="507" spans="1:1" ht="14.25" customHeight="1">
      <c r="A507" s="49"/>
    </row>
    <row r="508" spans="1:1" ht="14.25" customHeight="1">
      <c r="A508" s="49"/>
    </row>
    <row r="509" spans="1:1" ht="14.25" customHeight="1">
      <c r="A509" s="49"/>
    </row>
    <row r="510" spans="1:1" ht="14.25" customHeight="1">
      <c r="A510" s="49"/>
    </row>
    <row r="511" spans="1:1" ht="14.25" customHeight="1">
      <c r="A511" s="49"/>
    </row>
    <row r="512" spans="1:1" ht="14.25" customHeight="1">
      <c r="A512" s="49"/>
    </row>
    <row r="513" spans="1:1" ht="14.25" customHeight="1">
      <c r="A513" s="49"/>
    </row>
    <row r="514" spans="1:1" ht="14.25" customHeight="1">
      <c r="A514" s="49"/>
    </row>
    <row r="515" spans="1:1" ht="14.25" customHeight="1">
      <c r="A515" s="49"/>
    </row>
    <row r="516" spans="1:1" ht="14.25" customHeight="1">
      <c r="A516" s="49"/>
    </row>
    <row r="517" spans="1:1" ht="14.25" customHeight="1">
      <c r="A517" s="49"/>
    </row>
    <row r="518" spans="1:1" ht="14.25" customHeight="1">
      <c r="A518" s="49"/>
    </row>
    <row r="519" spans="1:1" ht="14.25" customHeight="1">
      <c r="A519" s="49"/>
    </row>
    <row r="520" spans="1:1" ht="14.25" customHeight="1">
      <c r="A520" s="49"/>
    </row>
    <row r="521" spans="1:1" ht="14.25" customHeight="1">
      <c r="A521" s="49"/>
    </row>
    <row r="522" spans="1:1" ht="14.25" customHeight="1">
      <c r="A522" s="49"/>
    </row>
    <row r="523" spans="1:1" ht="14.25" customHeight="1">
      <c r="A523" s="49"/>
    </row>
    <row r="524" spans="1:1" ht="14.25" customHeight="1">
      <c r="A524" s="49"/>
    </row>
    <row r="525" spans="1:1" ht="14.25" customHeight="1">
      <c r="A525" s="49"/>
    </row>
    <row r="526" spans="1:1" ht="14.25" customHeight="1">
      <c r="A526" s="49"/>
    </row>
    <row r="527" spans="1:1" ht="14.25" customHeight="1">
      <c r="A527" s="49"/>
    </row>
    <row r="528" spans="1:1" ht="14.25" customHeight="1">
      <c r="A528" s="49"/>
    </row>
    <row r="529" spans="1:1" ht="14.25" customHeight="1">
      <c r="A529" s="49"/>
    </row>
    <row r="530" spans="1:1" ht="14.25" customHeight="1">
      <c r="A530" s="49"/>
    </row>
    <row r="531" spans="1:1" ht="14.25" customHeight="1">
      <c r="A531" s="49"/>
    </row>
    <row r="532" spans="1:1" ht="14.25" customHeight="1">
      <c r="A532" s="49"/>
    </row>
    <row r="533" spans="1:1" ht="14.25" customHeight="1">
      <c r="A533" s="49"/>
    </row>
    <row r="534" spans="1:1" ht="14.25" customHeight="1">
      <c r="A534" s="49"/>
    </row>
    <row r="535" spans="1:1" ht="14.25" customHeight="1">
      <c r="A535" s="49"/>
    </row>
    <row r="536" spans="1:1" ht="14.25" customHeight="1">
      <c r="A536" s="49"/>
    </row>
    <row r="537" spans="1:1" ht="14.25" customHeight="1">
      <c r="A537" s="49"/>
    </row>
    <row r="538" spans="1:1" ht="14.25" customHeight="1">
      <c r="A538" s="49"/>
    </row>
    <row r="539" spans="1:1" ht="14.25" customHeight="1">
      <c r="A539" s="49"/>
    </row>
    <row r="540" spans="1:1" ht="14.25" customHeight="1">
      <c r="A540" s="49"/>
    </row>
    <row r="541" spans="1:1" ht="14.25" customHeight="1">
      <c r="A541" s="49"/>
    </row>
    <row r="542" spans="1:1" ht="14.25" customHeight="1">
      <c r="A542" s="49"/>
    </row>
    <row r="543" spans="1:1" ht="14.25" customHeight="1">
      <c r="A543" s="49"/>
    </row>
    <row r="544" spans="1:1" ht="14.25" customHeight="1">
      <c r="A544" s="49"/>
    </row>
    <row r="545" spans="1:1" ht="14.25" customHeight="1">
      <c r="A545" s="49"/>
    </row>
    <row r="546" spans="1:1" ht="14.25" customHeight="1">
      <c r="A546" s="49"/>
    </row>
    <row r="547" spans="1:1" ht="14.25" customHeight="1">
      <c r="A547" s="49"/>
    </row>
    <row r="548" spans="1:1" ht="14.25" customHeight="1">
      <c r="A548" s="49"/>
    </row>
    <row r="549" spans="1:1" ht="14.25" customHeight="1">
      <c r="A549" s="49"/>
    </row>
    <row r="550" spans="1:1" ht="14.25" customHeight="1">
      <c r="A550" s="49"/>
    </row>
    <row r="551" spans="1:1" ht="14.25" customHeight="1">
      <c r="A551" s="49"/>
    </row>
    <row r="552" spans="1:1" ht="14.25" customHeight="1">
      <c r="A552" s="49"/>
    </row>
    <row r="553" spans="1:1" ht="14.25" customHeight="1">
      <c r="A553" s="49"/>
    </row>
    <row r="554" spans="1:1" ht="14.25" customHeight="1">
      <c r="A554" s="49"/>
    </row>
    <row r="555" spans="1:1" ht="14.25" customHeight="1">
      <c r="A555" s="49"/>
    </row>
    <row r="556" spans="1:1" ht="14.25" customHeight="1">
      <c r="A556" s="49"/>
    </row>
    <row r="557" spans="1:1" ht="14.25" customHeight="1">
      <c r="A557" s="49"/>
    </row>
    <row r="558" spans="1:1" ht="14.25" customHeight="1">
      <c r="A558" s="49"/>
    </row>
    <row r="559" spans="1:1" ht="14.25" customHeight="1">
      <c r="A559" s="49"/>
    </row>
    <row r="560" spans="1:1" ht="14.25" customHeight="1">
      <c r="A560" s="49"/>
    </row>
    <row r="561" spans="1:1" ht="14.25" customHeight="1">
      <c r="A561" s="49"/>
    </row>
    <row r="562" spans="1:1" ht="14.25" customHeight="1">
      <c r="A562" s="49"/>
    </row>
    <row r="563" spans="1:1" ht="14.25" customHeight="1">
      <c r="A563" s="49"/>
    </row>
    <row r="564" spans="1:1" ht="14.25" customHeight="1">
      <c r="A564" s="49"/>
    </row>
    <row r="565" spans="1:1" ht="14.25" customHeight="1">
      <c r="A565" s="49"/>
    </row>
    <row r="566" spans="1:1" ht="14.25" customHeight="1">
      <c r="A566" s="49"/>
    </row>
    <row r="567" spans="1:1" ht="14.25" customHeight="1">
      <c r="A567" s="49"/>
    </row>
    <row r="568" spans="1:1" ht="14.25" customHeight="1">
      <c r="A568" s="49"/>
    </row>
    <row r="569" spans="1:1" ht="14.25" customHeight="1">
      <c r="A569" s="49"/>
    </row>
    <row r="570" spans="1:1" ht="14.25" customHeight="1">
      <c r="A570" s="49"/>
    </row>
    <row r="571" spans="1:1" ht="14.25" customHeight="1">
      <c r="A571" s="49"/>
    </row>
    <row r="572" spans="1:1" ht="14.25" customHeight="1">
      <c r="A572" s="49"/>
    </row>
    <row r="573" spans="1:1" ht="14.25" customHeight="1">
      <c r="A573" s="49"/>
    </row>
    <row r="574" spans="1:1" ht="14.25" customHeight="1">
      <c r="A574" s="49"/>
    </row>
    <row r="575" spans="1:1" ht="14.25" customHeight="1">
      <c r="A575" s="49"/>
    </row>
    <row r="576" spans="1:1" ht="14.25" customHeight="1">
      <c r="A576" s="49"/>
    </row>
    <row r="577" spans="1:1" ht="14.25" customHeight="1">
      <c r="A577" s="49"/>
    </row>
    <row r="578" spans="1:1" ht="14.25" customHeight="1">
      <c r="A578" s="49"/>
    </row>
    <row r="579" spans="1:1" ht="14.25" customHeight="1">
      <c r="A579" s="49"/>
    </row>
    <row r="580" spans="1:1" ht="14.25" customHeight="1">
      <c r="A580" s="49"/>
    </row>
    <row r="581" spans="1:1" ht="14.25" customHeight="1">
      <c r="A581" s="49"/>
    </row>
    <row r="582" spans="1:1" ht="14.25" customHeight="1">
      <c r="A582" s="49"/>
    </row>
    <row r="583" spans="1:1" ht="14.25" customHeight="1">
      <c r="A583" s="49"/>
    </row>
    <row r="584" spans="1:1" ht="14.25" customHeight="1">
      <c r="A584" s="49"/>
    </row>
    <row r="585" spans="1:1" ht="14.25" customHeight="1">
      <c r="A585" s="49"/>
    </row>
    <row r="586" spans="1:1" ht="14.25" customHeight="1">
      <c r="A586" s="49"/>
    </row>
    <row r="587" spans="1:1" ht="14.25" customHeight="1">
      <c r="A587" s="49"/>
    </row>
    <row r="588" spans="1:1" ht="14.25" customHeight="1">
      <c r="A588" s="49"/>
    </row>
    <row r="589" spans="1:1" ht="14.25" customHeight="1">
      <c r="A589" s="49"/>
    </row>
    <row r="590" spans="1:1" ht="14.25" customHeight="1">
      <c r="A590" s="49"/>
    </row>
    <row r="591" spans="1:1" ht="14.25" customHeight="1">
      <c r="A591" s="49"/>
    </row>
    <row r="592" spans="1:1" ht="14.25" customHeight="1">
      <c r="A592" s="49"/>
    </row>
    <row r="593" spans="1:1" ht="14.25" customHeight="1">
      <c r="A593" s="49"/>
    </row>
    <row r="594" spans="1:1" ht="14.25" customHeight="1">
      <c r="A594" s="49"/>
    </row>
    <row r="595" spans="1:1" ht="14.25" customHeight="1">
      <c r="A595" s="49"/>
    </row>
    <row r="596" spans="1:1" ht="14.25" customHeight="1">
      <c r="A596" s="49"/>
    </row>
    <row r="597" spans="1:1" ht="14.25" customHeight="1">
      <c r="A597" s="49"/>
    </row>
    <row r="598" spans="1:1" ht="14.25" customHeight="1">
      <c r="A598" s="49"/>
    </row>
    <row r="599" spans="1:1" ht="14.25" customHeight="1">
      <c r="A599" s="49"/>
    </row>
    <row r="600" spans="1:1" ht="14.25" customHeight="1">
      <c r="A600" s="49"/>
    </row>
    <row r="601" spans="1:1" ht="14.25" customHeight="1">
      <c r="A601" s="49"/>
    </row>
    <row r="602" spans="1:1" ht="14.25" customHeight="1">
      <c r="A602" s="49"/>
    </row>
    <row r="603" spans="1:1" ht="14.25" customHeight="1">
      <c r="A603" s="49"/>
    </row>
    <row r="604" spans="1:1" ht="14.25" customHeight="1">
      <c r="A604" s="49"/>
    </row>
    <row r="605" spans="1:1" ht="14.25" customHeight="1">
      <c r="A605" s="49"/>
    </row>
    <row r="606" spans="1:1" ht="14.25" customHeight="1">
      <c r="A606" s="49"/>
    </row>
    <row r="607" spans="1:1" ht="14.25" customHeight="1">
      <c r="A607" s="49"/>
    </row>
    <row r="608" spans="1:1" ht="14.25" customHeight="1">
      <c r="A608" s="49"/>
    </row>
    <row r="609" spans="1:1" ht="14.25" customHeight="1">
      <c r="A609" s="49"/>
    </row>
    <row r="610" spans="1:1" ht="14.25" customHeight="1">
      <c r="A610" s="49"/>
    </row>
    <row r="611" spans="1:1" ht="14.25" customHeight="1">
      <c r="A611" s="49"/>
    </row>
    <row r="612" spans="1:1" ht="14.25" customHeight="1">
      <c r="A612" s="49"/>
    </row>
    <row r="613" spans="1:1" ht="14.25" customHeight="1">
      <c r="A613" s="49"/>
    </row>
    <row r="614" spans="1:1" ht="14.25" customHeight="1">
      <c r="A614" s="49"/>
    </row>
    <row r="615" spans="1:1" ht="14.25" customHeight="1">
      <c r="A615" s="49"/>
    </row>
    <row r="616" spans="1:1" ht="14.25" customHeight="1">
      <c r="A616" s="49"/>
    </row>
    <row r="617" spans="1:1" ht="14.25" customHeight="1">
      <c r="A617" s="49"/>
    </row>
    <row r="618" spans="1:1" ht="14.25" customHeight="1">
      <c r="A618" s="49"/>
    </row>
    <row r="619" spans="1:1" ht="14.25" customHeight="1">
      <c r="A619" s="49"/>
    </row>
    <row r="620" spans="1:1" ht="14.25" customHeight="1">
      <c r="A620" s="49"/>
    </row>
    <row r="621" spans="1:1" ht="14.25" customHeight="1">
      <c r="A621" s="49"/>
    </row>
    <row r="622" spans="1:1" ht="14.25" customHeight="1">
      <c r="A622" s="49"/>
    </row>
    <row r="623" spans="1:1" ht="14.25" customHeight="1">
      <c r="A623" s="49"/>
    </row>
    <row r="624" spans="1:1" ht="14.25" customHeight="1">
      <c r="A624" s="49"/>
    </row>
    <row r="625" spans="1:1" ht="14.25" customHeight="1">
      <c r="A625" s="49"/>
    </row>
    <row r="626" spans="1:1" ht="14.25" customHeight="1">
      <c r="A626" s="49"/>
    </row>
    <row r="627" spans="1:1" ht="14.25" customHeight="1">
      <c r="A627" s="49"/>
    </row>
    <row r="628" spans="1:1" ht="14.25" customHeight="1">
      <c r="A628" s="49"/>
    </row>
    <row r="629" spans="1:1" ht="14.25" customHeight="1">
      <c r="A629" s="49"/>
    </row>
    <row r="630" spans="1:1" ht="14.25" customHeight="1">
      <c r="A630" s="49"/>
    </row>
    <row r="631" spans="1:1" ht="14.25" customHeight="1">
      <c r="A631" s="49"/>
    </row>
    <row r="632" spans="1:1" ht="14.25" customHeight="1">
      <c r="A632" s="49"/>
    </row>
    <row r="633" spans="1:1" ht="14.25" customHeight="1">
      <c r="A633" s="49"/>
    </row>
    <row r="634" spans="1:1" ht="14.25" customHeight="1">
      <c r="A634" s="49"/>
    </row>
    <row r="635" spans="1:1" ht="14.25" customHeight="1">
      <c r="A635" s="49"/>
    </row>
    <row r="636" spans="1:1" ht="14.25" customHeight="1">
      <c r="A636" s="49"/>
    </row>
    <row r="637" spans="1:1" ht="14.25" customHeight="1">
      <c r="A637" s="49"/>
    </row>
    <row r="638" spans="1:1" ht="14.25" customHeight="1">
      <c r="A638" s="49"/>
    </row>
    <row r="639" spans="1:1" ht="14.25" customHeight="1">
      <c r="A639" s="49"/>
    </row>
    <row r="640" spans="1:1" ht="14.25" customHeight="1">
      <c r="A640" s="49"/>
    </row>
    <row r="641" spans="1:1" ht="14.25" customHeight="1">
      <c r="A641" s="49"/>
    </row>
    <row r="642" spans="1:1" ht="14.25" customHeight="1">
      <c r="A642" s="49"/>
    </row>
    <row r="643" spans="1:1" ht="14.25" customHeight="1">
      <c r="A643" s="49"/>
    </row>
    <row r="644" spans="1:1" ht="14.25" customHeight="1">
      <c r="A644" s="49"/>
    </row>
    <row r="645" spans="1:1" ht="14.25" customHeight="1">
      <c r="A645" s="49"/>
    </row>
    <row r="646" spans="1:1" ht="14.25" customHeight="1">
      <c r="A646" s="49"/>
    </row>
    <row r="647" spans="1:1" ht="14.25" customHeight="1">
      <c r="A647" s="49"/>
    </row>
    <row r="648" spans="1:1" ht="14.25" customHeight="1">
      <c r="A648" s="49"/>
    </row>
    <row r="649" spans="1:1" ht="14.25" customHeight="1">
      <c r="A649" s="49"/>
    </row>
    <row r="650" spans="1:1" ht="14.25" customHeight="1">
      <c r="A650" s="49"/>
    </row>
    <row r="651" spans="1:1" ht="14.25" customHeight="1">
      <c r="A651" s="49"/>
    </row>
    <row r="652" spans="1:1" ht="14.25" customHeight="1">
      <c r="A652" s="49"/>
    </row>
    <row r="653" spans="1:1" ht="14.25" customHeight="1">
      <c r="A653" s="49"/>
    </row>
    <row r="654" spans="1:1" ht="14.25" customHeight="1">
      <c r="A654" s="49"/>
    </row>
    <row r="655" spans="1:1" ht="14.25" customHeight="1">
      <c r="A655" s="49"/>
    </row>
    <row r="656" spans="1:1" ht="14.25" customHeight="1">
      <c r="A656" s="49"/>
    </row>
    <row r="657" spans="1:1" ht="14.25" customHeight="1">
      <c r="A657" s="49"/>
    </row>
    <row r="658" spans="1:1" ht="14.25" customHeight="1">
      <c r="A658" s="49"/>
    </row>
    <row r="659" spans="1:1" ht="14.25" customHeight="1">
      <c r="A659" s="49"/>
    </row>
    <row r="660" spans="1:1" ht="14.25" customHeight="1">
      <c r="A660" s="49"/>
    </row>
    <row r="661" spans="1:1" ht="14.25" customHeight="1">
      <c r="A661" s="49"/>
    </row>
    <row r="662" spans="1:1" ht="14.25" customHeight="1">
      <c r="A662" s="49"/>
    </row>
    <row r="663" spans="1:1" ht="14.25" customHeight="1">
      <c r="A663" s="49"/>
    </row>
    <row r="664" spans="1:1" ht="14.25" customHeight="1">
      <c r="A664" s="49"/>
    </row>
    <row r="665" spans="1:1" ht="14.25" customHeight="1">
      <c r="A665" s="49"/>
    </row>
    <row r="666" spans="1:1" ht="14.25" customHeight="1">
      <c r="A666" s="49"/>
    </row>
    <row r="667" spans="1:1" ht="14.25" customHeight="1">
      <c r="A667" s="49"/>
    </row>
    <row r="668" spans="1:1" ht="14.25" customHeight="1">
      <c r="A668" s="49"/>
    </row>
    <row r="669" spans="1:1" ht="14.25" customHeight="1">
      <c r="A669" s="49"/>
    </row>
    <row r="670" spans="1:1" ht="14.25" customHeight="1">
      <c r="A670" s="49"/>
    </row>
    <row r="671" spans="1:1" ht="14.25" customHeight="1">
      <c r="A671" s="49"/>
    </row>
    <row r="672" spans="1:1" ht="14.25" customHeight="1">
      <c r="A672" s="49"/>
    </row>
    <row r="673" spans="1:1" ht="14.25" customHeight="1">
      <c r="A673" s="49"/>
    </row>
    <row r="674" spans="1:1" ht="14.25" customHeight="1">
      <c r="A674" s="49"/>
    </row>
    <row r="675" spans="1:1" ht="14.25" customHeight="1">
      <c r="A675" s="49"/>
    </row>
    <row r="676" spans="1:1" ht="14.25" customHeight="1">
      <c r="A676" s="49"/>
    </row>
    <row r="677" spans="1:1" ht="14.25" customHeight="1">
      <c r="A677" s="49"/>
    </row>
    <row r="678" spans="1:1" ht="14.25" customHeight="1">
      <c r="A678" s="49"/>
    </row>
    <row r="679" spans="1:1" ht="14.25" customHeight="1">
      <c r="A679" s="49"/>
    </row>
    <row r="680" spans="1:1" ht="14.25" customHeight="1">
      <c r="A680" s="49"/>
    </row>
    <row r="681" spans="1:1" ht="14.25" customHeight="1">
      <c r="A681" s="49"/>
    </row>
    <row r="682" spans="1:1" ht="14.25" customHeight="1">
      <c r="A682" s="49"/>
    </row>
    <row r="683" spans="1:1" ht="14.25" customHeight="1">
      <c r="A683" s="49"/>
    </row>
    <row r="684" spans="1:1" ht="14.25" customHeight="1">
      <c r="A684" s="49"/>
    </row>
    <row r="685" spans="1:1" ht="14.25" customHeight="1">
      <c r="A685" s="49"/>
    </row>
    <row r="686" spans="1:1" ht="14.25" customHeight="1">
      <c r="A686" s="49"/>
    </row>
    <row r="687" spans="1:1" ht="14.25" customHeight="1">
      <c r="A687" s="49"/>
    </row>
    <row r="688" spans="1:1" ht="14.25" customHeight="1">
      <c r="A688" s="49"/>
    </row>
    <row r="689" spans="1:1" ht="14.25" customHeight="1">
      <c r="A689" s="49"/>
    </row>
    <row r="690" spans="1:1" ht="14.25" customHeight="1">
      <c r="A690" s="49"/>
    </row>
    <row r="691" spans="1:1" ht="14.25" customHeight="1">
      <c r="A691" s="49"/>
    </row>
    <row r="692" spans="1:1" ht="14.25" customHeight="1">
      <c r="A692" s="49"/>
    </row>
    <row r="693" spans="1:1" ht="14.25" customHeight="1">
      <c r="A693" s="49"/>
    </row>
    <row r="694" spans="1:1" ht="14.25" customHeight="1">
      <c r="A694" s="49"/>
    </row>
    <row r="695" spans="1:1" ht="14.25" customHeight="1">
      <c r="A695" s="49"/>
    </row>
    <row r="696" spans="1:1" ht="14.25" customHeight="1">
      <c r="A696" s="49"/>
    </row>
    <row r="697" spans="1:1" ht="14.25" customHeight="1">
      <c r="A697" s="49"/>
    </row>
    <row r="698" spans="1:1" ht="14.25" customHeight="1">
      <c r="A698" s="49"/>
    </row>
    <row r="699" spans="1:1" ht="14.25" customHeight="1">
      <c r="A699" s="49"/>
    </row>
    <row r="700" spans="1:1" ht="14.25" customHeight="1">
      <c r="A700" s="49"/>
    </row>
    <row r="701" spans="1:1" ht="14.25" customHeight="1">
      <c r="A701" s="49"/>
    </row>
    <row r="702" spans="1:1" ht="14.25" customHeight="1">
      <c r="A702" s="49"/>
    </row>
    <row r="703" spans="1:1" ht="14.25" customHeight="1">
      <c r="A703" s="49"/>
    </row>
    <row r="704" spans="1:1" ht="14.25" customHeight="1">
      <c r="A704" s="49"/>
    </row>
    <row r="705" spans="1:1" ht="14.25" customHeight="1">
      <c r="A705" s="49"/>
    </row>
    <row r="706" spans="1:1" ht="14.25" customHeight="1">
      <c r="A706" s="49"/>
    </row>
    <row r="707" spans="1:1" ht="14.25" customHeight="1">
      <c r="A707" s="49"/>
    </row>
    <row r="708" spans="1:1" ht="14.25" customHeight="1">
      <c r="A708" s="49"/>
    </row>
    <row r="709" spans="1:1" ht="14.25" customHeight="1">
      <c r="A709" s="49"/>
    </row>
    <row r="710" spans="1:1" ht="14.25" customHeight="1">
      <c r="A710" s="49"/>
    </row>
    <row r="711" spans="1:1" ht="14.25" customHeight="1">
      <c r="A711" s="49"/>
    </row>
    <row r="712" spans="1:1" ht="14.25" customHeight="1">
      <c r="A712" s="49"/>
    </row>
    <row r="713" spans="1:1" ht="14.25" customHeight="1">
      <c r="A713" s="49"/>
    </row>
    <row r="714" spans="1:1" ht="14.25" customHeight="1">
      <c r="A714" s="49"/>
    </row>
    <row r="715" spans="1:1" ht="14.25" customHeight="1">
      <c r="A715" s="49"/>
    </row>
    <row r="716" spans="1:1" ht="14.25" customHeight="1">
      <c r="A716" s="49"/>
    </row>
    <row r="717" spans="1:1" ht="14.25" customHeight="1">
      <c r="A717" s="49"/>
    </row>
    <row r="718" spans="1:1" ht="14.25" customHeight="1">
      <c r="A718" s="49"/>
    </row>
    <row r="719" spans="1:1" ht="14.25" customHeight="1">
      <c r="A719" s="49"/>
    </row>
    <row r="720" spans="1:1" ht="14.25" customHeight="1">
      <c r="A720" s="49"/>
    </row>
    <row r="721" spans="1:1" ht="14.25" customHeight="1">
      <c r="A721" s="49"/>
    </row>
    <row r="722" spans="1:1" ht="14.25" customHeight="1">
      <c r="A722" s="49"/>
    </row>
    <row r="723" spans="1:1" ht="14.25" customHeight="1">
      <c r="A723" s="49"/>
    </row>
    <row r="724" spans="1:1" ht="14.25" customHeight="1">
      <c r="A724" s="49"/>
    </row>
    <row r="725" spans="1:1" ht="14.25" customHeight="1">
      <c r="A725" s="49"/>
    </row>
    <row r="726" spans="1:1" ht="14.25" customHeight="1">
      <c r="A726" s="49"/>
    </row>
    <row r="727" spans="1:1" ht="14.25" customHeight="1">
      <c r="A727" s="49"/>
    </row>
    <row r="728" spans="1:1" ht="14.25" customHeight="1">
      <c r="A728" s="49"/>
    </row>
    <row r="729" spans="1:1" ht="14.25" customHeight="1">
      <c r="A729" s="49"/>
    </row>
    <row r="730" spans="1:1" ht="14.25" customHeight="1">
      <c r="A730" s="49"/>
    </row>
    <row r="731" spans="1:1" ht="14.25" customHeight="1">
      <c r="A731" s="49"/>
    </row>
    <row r="732" spans="1:1" ht="14.25" customHeight="1">
      <c r="A732" s="49"/>
    </row>
    <row r="733" spans="1:1" ht="14.25" customHeight="1">
      <c r="A733" s="49"/>
    </row>
    <row r="734" spans="1:1" ht="14.25" customHeight="1">
      <c r="A734" s="49"/>
    </row>
    <row r="735" spans="1:1" ht="14.25" customHeight="1">
      <c r="A735" s="49"/>
    </row>
    <row r="736" spans="1:1" ht="14.25" customHeight="1">
      <c r="A736" s="49"/>
    </row>
    <row r="737" spans="1:1" ht="14.25" customHeight="1">
      <c r="A737" s="49"/>
    </row>
    <row r="738" spans="1:1" ht="14.25" customHeight="1">
      <c r="A738" s="49"/>
    </row>
    <row r="739" spans="1:1" ht="14.25" customHeight="1">
      <c r="A739" s="49"/>
    </row>
    <row r="740" spans="1:1" ht="14.25" customHeight="1">
      <c r="A740" s="49"/>
    </row>
    <row r="741" spans="1:1" ht="14.25" customHeight="1">
      <c r="A741" s="49"/>
    </row>
    <row r="742" spans="1:1" ht="14.25" customHeight="1">
      <c r="A742" s="49"/>
    </row>
    <row r="743" spans="1:1" ht="14.25" customHeight="1">
      <c r="A743" s="49"/>
    </row>
    <row r="744" spans="1:1" ht="14.25" customHeight="1">
      <c r="A744" s="49"/>
    </row>
    <row r="745" spans="1:1" ht="14.25" customHeight="1">
      <c r="A745" s="49"/>
    </row>
    <row r="746" spans="1:1" ht="14.25" customHeight="1">
      <c r="A746" s="49"/>
    </row>
    <row r="747" spans="1:1" ht="14.25" customHeight="1">
      <c r="A747" s="49"/>
    </row>
    <row r="748" spans="1:1" ht="14.25" customHeight="1">
      <c r="A748" s="49"/>
    </row>
    <row r="749" spans="1:1" ht="14.25" customHeight="1">
      <c r="A749" s="49"/>
    </row>
    <row r="750" spans="1:1" ht="14.25" customHeight="1">
      <c r="A750" s="49"/>
    </row>
    <row r="751" spans="1:1" ht="14.25" customHeight="1">
      <c r="A751" s="49"/>
    </row>
    <row r="752" spans="1:1" ht="14.25" customHeight="1">
      <c r="A752" s="49"/>
    </row>
    <row r="753" spans="1:1" ht="14.25" customHeight="1">
      <c r="A753" s="49"/>
    </row>
    <row r="754" spans="1:1" ht="14.25" customHeight="1">
      <c r="A754" s="49"/>
    </row>
    <row r="755" spans="1:1" ht="14.25" customHeight="1">
      <c r="A755" s="49"/>
    </row>
    <row r="756" spans="1:1" ht="14.25" customHeight="1">
      <c r="A756" s="49"/>
    </row>
    <row r="757" spans="1:1" ht="14.25" customHeight="1">
      <c r="A757" s="49"/>
    </row>
    <row r="758" spans="1:1" ht="14.25" customHeight="1">
      <c r="A758" s="49"/>
    </row>
    <row r="759" spans="1:1" ht="14.25" customHeight="1">
      <c r="A759" s="49"/>
    </row>
    <row r="760" spans="1:1" ht="14.25" customHeight="1">
      <c r="A760" s="49"/>
    </row>
    <row r="761" spans="1:1" ht="14.25" customHeight="1">
      <c r="A761" s="49"/>
    </row>
    <row r="762" spans="1:1" ht="14.25" customHeight="1">
      <c r="A762" s="49"/>
    </row>
    <row r="763" spans="1:1" ht="14.25" customHeight="1">
      <c r="A763" s="49"/>
    </row>
    <row r="764" spans="1:1" ht="14.25" customHeight="1">
      <c r="A764" s="49"/>
    </row>
    <row r="765" spans="1:1" ht="14.25" customHeight="1">
      <c r="A765" s="49"/>
    </row>
    <row r="766" spans="1:1" ht="14.25" customHeight="1">
      <c r="A766" s="49"/>
    </row>
    <row r="767" spans="1:1" ht="14.25" customHeight="1">
      <c r="A767" s="49"/>
    </row>
    <row r="768" spans="1:1" ht="14.25" customHeight="1">
      <c r="A768" s="49"/>
    </row>
    <row r="769" spans="1:1" ht="14.25" customHeight="1">
      <c r="A769" s="49"/>
    </row>
    <row r="770" spans="1:1" ht="14.25" customHeight="1">
      <c r="A770" s="49"/>
    </row>
    <row r="771" spans="1:1" ht="14.25" customHeight="1">
      <c r="A771" s="49"/>
    </row>
    <row r="772" spans="1:1" ht="14.25" customHeight="1">
      <c r="A772" s="49"/>
    </row>
    <row r="773" spans="1:1" ht="14.25" customHeight="1">
      <c r="A773" s="49"/>
    </row>
    <row r="774" spans="1:1" ht="14.25" customHeight="1">
      <c r="A774" s="49"/>
    </row>
    <row r="775" spans="1:1" ht="14.25" customHeight="1">
      <c r="A775" s="49"/>
    </row>
    <row r="776" spans="1:1" ht="14.25" customHeight="1">
      <c r="A776" s="49"/>
    </row>
    <row r="777" spans="1:1" ht="14.25" customHeight="1">
      <c r="A777" s="49"/>
    </row>
    <row r="778" spans="1:1" ht="14.25" customHeight="1">
      <c r="A778" s="49"/>
    </row>
    <row r="779" spans="1:1" ht="14.25" customHeight="1">
      <c r="A779" s="49"/>
    </row>
    <row r="780" spans="1:1" ht="14.25" customHeight="1">
      <c r="A780" s="49"/>
    </row>
    <row r="781" spans="1:1" ht="14.25" customHeight="1">
      <c r="A781" s="49"/>
    </row>
    <row r="782" spans="1:1" ht="14.25" customHeight="1">
      <c r="A782" s="49"/>
    </row>
    <row r="783" spans="1:1" ht="14.25" customHeight="1">
      <c r="A783" s="49"/>
    </row>
    <row r="784" spans="1:1" ht="14.25" customHeight="1">
      <c r="A784" s="49"/>
    </row>
    <row r="785" spans="1:1" ht="14.25" customHeight="1">
      <c r="A785" s="49"/>
    </row>
    <row r="786" spans="1:1" ht="14.25" customHeight="1">
      <c r="A786" s="49"/>
    </row>
    <row r="787" spans="1:1" ht="14.25" customHeight="1">
      <c r="A787" s="49"/>
    </row>
    <row r="788" spans="1:1" ht="14.25" customHeight="1">
      <c r="A788" s="49"/>
    </row>
    <row r="789" spans="1:1" ht="14.25" customHeight="1">
      <c r="A789" s="49"/>
    </row>
    <row r="790" spans="1:1" ht="14.25" customHeight="1">
      <c r="A790" s="49"/>
    </row>
    <row r="791" spans="1:1" ht="14.25" customHeight="1">
      <c r="A791" s="49"/>
    </row>
    <row r="792" spans="1:1" ht="14.25" customHeight="1">
      <c r="A792" s="49"/>
    </row>
    <row r="793" spans="1:1" ht="14.25" customHeight="1">
      <c r="A793" s="49"/>
    </row>
    <row r="794" spans="1:1" ht="14.25" customHeight="1">
      <c r="A794" s="49"/>
    </row>
    <row r="795" spans="1:1" ht="14.25" customHeight="1">
      <c r="A795" s="49"/>
    </row>
    <row r="796" spans="1:1" ht="14.25" customHeight="1">
      <c r="A796" s="49"/>
    </row>
    <row r="797" spans="1:1" ht="14.25" customHeight="1">
      <c r="A797" s="49"/>
    </row>
    <row r="798" spans="1:1" ht="14.25" customHeight="1">
      <c r="A798" s="49"/>
    </row>
    <row r="799" spans="1:1" ht="14.25" customHeight="1">
      <c r="A799" s="49"/>
    </row>
    <row r="800" spans="1:1" ht="14.25" customHeight="1">
      <c r="A800" s="49"/>
    </row>
    <row r="801" spans="1:1" ht="14.25" customHeight="1">
      <c r="A801" s="49"/>
    </row>
    <row r="802" spans="1:1" ht="14.25" customHeight="1">
      <c r="A802" s="49"/>
    </row>
    <row r="803" spans="1:1" ht="14.25" customHeight="1">
      <c r="A803" s="49"/>
    </row>
    <row r="804" spans="1:1" ht="14.25" customHeight="1">
      <c r="A804" s="49"/>
    </row>
    <row r="805" spans="1:1" ht="14.25" customHeight="1">
      <c r="A805" s="49"/>
    </row>
    <row r="806" spans="1:1" ht="14.25" customHeight="1">
      <c r="A806" s="49"/>
    </row>
    <row r="807" spans="1:1" ht="14.25" customHeight="1">
      <c r="A807" s="49"/>
    </row>
    <row r="808" spans="1:1" ht="14.25" customHeight="1">
      <c r="A808" s="49"/>
    </row>
    <row r="809" spans="1:1" ht="14.25" customHeight="1">
      <c r="A809" s="49"/>
    </row>
    <row r="810" spans="1:1" ht="14.25" customHeight="1">
      <c r="A810" s="49"/>
    </row>
    <row r="811" spans="1:1" ht="14.25" customHeight="1">
      <c r="A811" s="49"/>
    </row>
    <row r="812" spans="1:1" ht="14.25" customHeight="1">
      <c r="A812" s="49"/>
    </row>
    <row r="813" spans="1:1" ht="14.25" customHeight="1">
      <c r="A813" s="49"/>
    </row>
    <row r="814" spans="1:1" ht="14.25" customHeight="1">
      <c r="A814" s="49"/>
    </row>
    <row r="815" spans="1:1" ht="14.25" customHeight="1">
      <c r="A815" s="49"/>
    </row>
    <row r="816" spans="1:1" ht="14.25" customHeight="1">
      <c r="A816" s="49"/>
    </row>
    <row r="817" spans="1:1" ht="14.25" customHeight="1">
      <c r="A817" s="49"/>
    </row>
    <row r="818" spans="1:1" ht="14.25" customHeight="1">
      <c r="A818" s="49"/>
    </row>
    <row r="819" spans="1:1" ht="14.25" customHeight="1">
      <c r="A819" s="49"/>
    </row>
    <row r="820" spans="1:1" ht="14.25" customHeight="1">
      <c r="A820" s="49"/>
    </row>
    <row r="821" spans="1:1" ht="14.25" customHeight="1">
      <c r="A821" s="49"/>
    </row>
    <row r="822" spans="1:1" ht="14.25" customHeight="1">
      <c r="A822" s="49"/>
    </row>
    <row r="823" spans="1:1" ht="14.25" customHeight="1">
      <c r="A823" s="49"/>
    </row>
    <row r="824" spans="1:1" ht="14.25" customHeight="1">
      <c r="A824" s="49"/>
    </row>
    <row r="825" spans="1:1" ht="14.25" customHeight="1">
      <c r="A825" s="49"/>
    </row>
    <row r="826" spans="1:1" ht="14.25" customHeight="1">
      <c r="A826" s="49"/>
    </row>
    <row r="827" spans="1:1" ht="14.25" customHeight="1">
      <c r="A827" s="49"/>
    </row>
    <row r="828" spans="1:1" ht="14.25" customHeight="1">
      <c r="A828" s="49"/>
    </row>
    <row r="829" spans="1:1" ht="14.25" customHeight="1">
      <c r="A829" s="49"/>
    </row>
    <row r="830" spans="1:1" ht="14.25" customHeight="1">
      <c r="A830" s="49"/>
    </row>
    <row r="831" spans="1:1" ht="14.25" customHeight="1">
      <c r="A831" s="49"/>
    </row>
    <row r="832" spans="1:1" ht="14.25" customHeight="1">
      <c r="A832" s="49"/>
    </row>
    <row r="833" spans="1:1" ht="14.25" customHeight="1">
      <c r="A833" s="49"/>
    </row>
    <row r="834" spans="1:1" ht="14.25" customHeight="1">
      <c r="A834" s="49"/>
    </row>
    <row r="835" spans="1:1" ht="14.25" customHeight="1">
      <c r="A835" s="49"/>
    </row>
    <row r="836" spans="1:1" ht="14.25" customHeight="1">
      <c r="A836" s="49"/>
    </row>
    <row r="837" spans="1:1" ht="14.25" customHeight="1">
      <c r="A837" s="49"/>
    </row>
    <row r="838" spans="1:1" ht="14.25" customHeight="1">
      <c r="A838" s="49"/>
    </row>
    <row r="839" spans="1:1" ht="14.25" customHeight="1">
      <c r="A839" s="49"/>
    </row>
    <row r="840" spans="1:1" ht="14.25" customHeight="1">
      <c r="A840" s="49"/>
    </row>
    <row r="841" spans="1:1" ht="14.25" customHeight="1">
      <c r="A841" s="49"/>
    </row>
    <row r="842" spans="1:1" ht="14.25" customHeight="1">
      <c r="A842" s="49"/>
    </row>
    <row r="843" spans="1:1" ht="14.25" customHeight="1">
      <c r="A843" s="49"/>
    </row>
    <row r="844" spans="1:1" ht="14.25" customHeight="1">
      <c r="A844" s="49"/>
    </row>
    <row r="845" spans="1:1" ht="14.25" customHeight="1">
      <c r="A845" s="49"/>
    </row>
    <row r="846" spans="1:1" ht="14.25" customHeight="1">
      <c r="A846" s="49"/>
    </row>
    <row r="847" spans="1:1" ht="14.25" customHeight="1">
      <c r="A847" s="49"/>
    </row>
    <row r="848" spans="1:1" ht="14.25" customHeight="1">
      <c r="A848" s="49"/>
    </row>
    <row r="849" spans="1:1" ht="14.25" customHeight="1">
      <c r="A849" s="49"/>
    </row>
    <row r="850" spans="1:1" ht="14.25" customHeight="1">
      <c r="A850" s="49"/>
    </row>
    <row r="851" spans="1:1" ht="14.25" customHeight="1">
      <c r="A851" s="49"/>
    </row>
    <row r="852" spans="1:1" ht="14.25" customHeight="1">
      <c r="A852" s="49"/>
    </row>
    <row r="853" spans="1:1" ht="14.25" customHeight="1">
      <c r="A853" s="49"/>
    </row>
    <row r="854" spans="1:1" ht="14.25" customHeight="1">
      <c r="A854" s="49"/>
    </row>
    <row r="855" spans="1:1" ht="14.25" customHeight="1">
      <c r="A855" s="49"/>
    </row>
    <row r="856" spans="1:1" ht="14.25" customHeight="1">
      <c r="A856" s="49"/>
    </row>
    <row r="857" spans="1:1" ht="14.25" customHeight="1">
      <c r="A857" s="49"/>
    </row>
    <row r="858" spans="1:1" ht="14.25" customHeight="1">
      <c r="A858" s="49"/>
    </row>
    <row r="859" spans="1:1" ht="14.25" customHeight="1">
      <c r="A859" s="49"/>
    </row>
    <row r="860" spans="1:1" ht="14.25" customHeight="1">
      <c r="A860" s="49"/>
    </row>
    <row r="861" spans="1:1" ht="14.25" customHeight="1">
      <c r="A861" s="49"/>
    </row>
    <row r="862" spans="1:1" ht="14.25" customHeight="1">
      <c r="A862" s="49"/>
    </row>
    <row r="863" spans="1:1" ht="14.25" customHeight="1">
      <c r="A863" s="49"/>
    </row>
    <row r="864" spans="1:1" ht="14.25" customHeight="1">
      <c r="A864" s="49"/>
    </row>
    <row r="865" spans="1:1" ht="14.25" customHeight="1">
      <c r="A865" s="49"/>
    </row>
    <row r="866" spans="1:1" ht="14.25" customHeight="1">
      <c r="A866" s="49"/>
    </row>
    <row r="867" spans="1:1" ht="14.25" customHeight="1">
      <c r="A867" s="49"/>
    </row>
    <row r="868" spans="1:1" ht="14.25" customHeight="1">
      <c r="A868" s="49"/>
    </row>
    <row r="869" spans="1:1" ht="14.25" customHeight="1">
      <c r="A869" s="49"/>
    </row>
    <row r="870" spans="1:1" ht="14.25" customHeight="1">
      <c r="A870" s="49"/>
    </row>
    <row r="871" spans="1:1" ht="14.25" customHeight="1">
      <c r="A871" s="49"/>
    </row>
    <row r="872" spans="1:1" ht="14.25" customHeight="1">
      <c r="A872" s="49"/>
    </row>
    <row r="873" spans="1:1" ht="14.25" customHeight="1">
      <c r="A873" s="49"/>
    </row>
    <row r="874" spans="1:1" ht="14.25" customHeight="1">
      <c r="A874" s="49"/>
    </row>
    <row r="875" spans="1:1" ht="14.25" customHeight="1">
      <c r="A875" s="49"/>
    </row>
    <row r="876" spans="1:1" ht="14.25" customHeight="1">
      <c r="A876" s="49"/>
    </row>
    <row r="877" spans="1:1" ht="14.25" customHeight="1">
      <c r="A877" s="49"/>
    </row>
    <row r="878" spans="1:1" ht="14.25" customHeight="1">
      <c r="A878" s="49"/>
    </row>
    <row r="879" spans="1:1" ht="14.25" customHeight="1">
      <c r="A879" s="49"/>
    </row>
    <row r="880" spans="1:1" ht="14.25" customHeight="1">
      <c r="A880" s="49"/>
    </row>
    <row r="881" spans="1:1" ht="14.25" customHeight="1">
      <c r="A881" s="49"/>
    </row>
    <row r="882" spans="1:1" ht="14.25" customHeight="1">
      <c r="A882" s="49"/>
    </row>
    <row r="883" spans="1:1" ht="14.25" customHeight="1">
      <c r="A883" s="49"/>
    </row>
    <row r="884" spans="1:1" ht="14.25" customHeight="1">
      <c r="A884" s="49"/>
    </row>
    <row r="885" spans="1:1" ht="14.25" customHeight="1">
      <c r="A885" s="49"/>
    </row>
    <row r="886" spans="1:1" ht="14.25" customHeight="1">
      <c r="A886" s="49"/>
    </row>
    <row r="887" spans="1:1" ht="14.25" customHeight="1">
      <c r="A887" s="49"/>
    </row>
    <row r="888" spans="1:1" ht="14.25" customHeight="1">
      <c r="A888" s="49"/>
    </row>
    <row r="889" spans="1:1" ht="14.25" customHeight="1">
      <c r="A889" s="49"/>
    </row>
    <row r="890" spans="1:1" ht="14.25" customHeight="1">
      <c r="A890" s="49"/>
    </row>
    <row r="891" spans="1:1" ht="14.25" customHeight="1">
      <c r="A891" s="49"/>
    </row>
    <row r="892" spans="1:1" ht="14.25" customHeight="1">
      <c r="A892" s="49"/>
    </row>
    <row r="893" spans="1:1" ht="14.25" customHeight="1">
      <c r="A893" s="49"/>
    </row>
    <row r="894" spans="1:1" ht="14.25" customHeight="1">
      <c r="A894" s="49"/>
    </row>
    <row r="895" spans="1:1" ht="14.25" customHeight="1">
      <c r="A895" s="49"/>
    </row>
    <row r="896" spans="1:1" ht="14.25" customHeight="1">
      <c r="A896" s="49"/>
    </row>
    <row r="897" spans="1:1" ht="14.25" customHeight="1">
      <c r="A897" s="49"/>
    </row>
    <row r="898" spans="1:1" ht="14.25" customHeight="1">
      <c r="A898" s="49"/>
    </row>
    <row r="899" spans="1:1" ht="14.25" customHeight="1">
      <c r="A899" s="49"/>
    </row>
    <row r="900" spans="1:1" ht="14.25" customHeight="1">
      <c r="A900" s="49"/>
    </row>
    <row r="901" spans="1:1" ht="14.25" customHeight="1">
      <c r="A901" s="49"/>
    </row>
    <row r="902" spans="1:1" ht="14.25" customHeight="1">
      <c r="A902" s="49"/>
    </row>
    <row r="903" spans="1:1" ht="14.25" customHeight="1">
      <c r="A903" s="49"/>
    </row>
    <row r="904" spans="1:1" ht="14.25" customHeight="1">
      <c r="A904" s="49"/>
    </row>
    <row r="905" spans="1:1" ht="14.25" customHeight="1">
      <c r="A905" s="49"/>
    </row>
    <row r="906" spans="1:1" ht="14.25" customHeight="1">
      <c r="A906" s="49"/>
    </row>
    <row r="907" spans="1:1" ht="14.25" customHeight="1">
      <c r="A907" s="49"/>
    </row>
    <row r="908" spans="1:1" ht="14.25" customHeight="1">
      <c r="A908" s="49"/>
    </row>
    <row r="909" spans="1:1" ht="14.25" customHeight="1">
      <c r="A909" s="49"/>
    </row>
    <row r="910" spans="1:1" ht="14.25" customHeight="1">
      <c r="A910" s="49"/>
    </row>
    <row r="911" spans="1:1" ht="14.25" customHeight="1">
      <c r="A911" s="49"/>
    </row>
    <row r="912" spans="1:1" ht="14.25" customHeight="1">
      <c r="A912" s="49"/>
    </row>
    <row r="913" spans="1:1" ht="14.25" customHeight="1">
      <c r="A913" s="49"/>
    </row>
    <row r="914" spans="1:1" ht="14.25" customHeight="1">
      <c r="A914" s="49"/>
    </row>
    <row r="915" spans="1:1" ht="14.25" customHeight="1">
      <c r="A915" s="49"/>
    </row>
    <row r="916" spans="1:1" ht="14.25" customHeight="1">
      <c r="A916" s="49"/>
    </row>
    <row r="917" spans="1:1" ht="14.25" customHeight="1">
      <c r="A917" s="49"/>
    </row>
    <row r="918" spans="1:1" ht="14.25" customHeight="1">
      <c r="A918" s="49"/>
    </row>
    <row r="919" spans="1:1" ht="14.25" customHeight="1">
      <c r="A919" s="49"/>
    </row>
    <row r="920" spans="1:1" ht="14.25" customHeight="1">
      <c r="A920" s="49"/>
    </row>
    <row r="921" spans="1:1" ht="14.25" customHeight="1">
      <c r="A921" s="49"/>
    </row>
    <row r="922" spans="1:1" ht="14.25" customHeight="1">
      <c r="A922" s="49"/>
    </row>
    <row r="923" spans="1:1" ht="14.25" customHeight="1">
      <c r="A923" s="49"/>
    </row>
    <row r="924" spans="1:1" ht="14.25" customHeight="1">
      <c r="A924" s="49"/>
    </row>
    <row r="925" spans="1:1" ht="14.25" customHeight="1">
      <c r="A925" s="49"/>
    </row>
    <row r="926" spans="1:1" ht="14.25" customHeight="1">
      <c r="A926" s="49"/>
    </row>
    <row r="927" spans="1:1" ht="14.25" customHeight="1">
      <c r="A927" s="49"/>
    </row>
    <row r="928" spans="1:1" ht="14.25" customHeight="1">
      <c r="A928" s="49"/>
    </row>
    <row r="929" spans="1:1" ht="14.25" customHeight="1">
      <c r="A929" s="49"/>
    </row>
    <row r="930" spans="1:1" ht="14.25" customHeight="1">
      <c r="A930" s="49"/>
    </row>
    <row r="931" spans="1:1" ht="14.25" customHeight="1">
      <c r="A931" s="49"/>
    </row>
    <row r="932" spans="1:1" ht="14.25" customHeight="1">
      <c r="A932" s="49"/>
    </row>
    <row r="933" spans="1:1" ht="14.25" customHeight="1">
      <c r="A933" s="49"/>
    </row>
    <row r="934" spans="1:1" ht="14.25" customHeight="1">
      <c r="A934" s="49"/>
    </row>
    <row r="935" spans="1:1" ht="14.25" customHeight="1">
      <c r="A935" s="49"/>
    </row>
    <row r="936" spans="1:1" ht="14.25" customHeight="1">
      <c r="A936" s="49"/>
    </row>
    <row r="937" spans="1:1" ht="14.25" customHeight="1">
      <c r="A937" s="49"/>
    </row>
    <row r="938" spans="1:1" ht="14.25" customHeight="1">
      <c r="A938" s="49"/>
    </row>
    <row r="939" spans="1:1" ht="14.25" customHeight="1">
      <c r="A939" s="49"/>
    </row>
    <row r="940" spans="1:1" ht="14.25" customHeight="1">
      <c r="A940" s="49"/>
    </row>
    <row r="941" spans="1:1" ht="14.25" customHeight="1">
      <c r="A941" s="49"/>
    </row>
    <row r="942" spans="1:1" ht="14.25" customHeight="1">
      <c r="A942" s="49"/>
    </row>
    <row r="943" spans="1:1" ht="14.25" customHeight="1">
      <c r="A943" s="49"/>
    </row>
    <row r="944" spans="1:1" ht="14.25" customHeight="1">
      <c r="A944" s="49"/>
    </row>
    <row r="945" spans="1:1" ht="14.25" customHeight="1">
      <c r="A945" s="49"/>
    </row>
    <row r="946" spans="1:1" ht="14.25" customHeight="1">
      <c r="A946" s="49"/>
    </row>
    <row r="947" spans="1:1" ht="14.25" customHeight="1">
      <c r="A947" s="49"/>
    </row>
    <row r="948" spans="1:1" ht="14.25" customHeight="1">
      <c r="A948" s="49"/>
    </row>
    <row r="949" spans="1:1" ht="14.25" customHeight="1">
      <c r="A949" s="49"/>
    </row>
    <row r="950" spans="1:1" ht="14.25" customHeight="1">
      <c r="A950" s="49"/>
    </row>
    <row r="951" spans="1:1" ht="14.25" customHeight="1">
      <c r="A951" s="49"/>
    </row>
    <row r="952" spans="1:1" ht="14.25" customHeight="1">
      <c r="A952" s="49"/>
    </row>
    <row r="953" spans="1:1" ht="14.25" customHeight="1">
      <c r="A953" s="49"/>
    </row>
    <row r="954" spans="1:1" ht="14.25" customHeight="1">
      <c r="A954" s="49"/>
    </row>
    <row r="955" spans="1:1" ht="14.25" customHeight="1">
      <c r="A955" s="49"/>
    </row>
    <row r="956" spans="1:1" ht="14.25" customHeight="1">
      <c r="A956" s="49"/>
    </row>
    <row r="957" spans="1:1" ht="14.25" customHeight="1">
      <c r="A957" s="49"/>
    </row>
    <row r="958" spans="1:1" ht="14.25" customHeight="1">
      <c r="A958" s="49"/>
    </row>
    <row r="959" spans="1:1" ht="14.25" customHeight="1">
      <c r="A959" s="49"/>
    </row>
    <row r="960" spans="1:1" ht="14.25" customHeight="1">
      <c r="A960" s="49"/>
    </row>
    <row r="961" spans="1:1" ht="14.25" customHeight="1">
      <c r="A961" s="49"/>
    </row>
    <row r="962" spans="1:1" ht="14.25" customHeight="1">
      <c r="A962" s="49"/>
    </row>
    <row r="963" spans="1:1" ht="14.25" customHeight="1">
      <c r="A963" s="49"/>
    </row>
    <row r="964" spans="1:1" ht="14.25" customHeight="1">
      <c r="A964" s="49"/>
    </row>
    <row r="965" spans="1:1" ht="14.25" customHeight="1">
      <c r="A965" s="49"/>
    </row>
    <row r="966" spans="1:1" ht="14.25" customHeight="1">
      <c r="A966" s="49"/>
    </row>
    <row r="967" spans="1:1" ht="14.25" customHeight="1">
      <c r="A967" s="49"/>
    </row>
    <row r="968" spans="1:1" ht="14.25" customHeight="1">
      <c r="A968" s="49"/>
    </row>
    <row r="969" spans="1:1" ht="14.25" customHeight="1">
      <c r="A969" s="49"/>
    </row>
    <row r="970" spans="1:1" ht="14.25" customHeight="1">
      <c r="A970" s="49"/>
    </row>
    <row r="971" spans="1:1" ht="14.25" customHeight="1">
      <c r="A971" s="49"/>
    </row>
    <row r="972" spans="1:1" ht="14.25" customHeight="1">
      <c r="A972" s="49"/>
    </row>
    <row r="973" spans="1:1" ht="14.25" customHeight="1">
      <c r="A973" s="49"/>
    </row>
    <row r="974" spans="1:1" ht="14.25" customHeight="1">
      <c r="A974" s="49"/>
    </row>
    <row r="975" spans="1:1" ht="14.25" customHeight="1">
      <c r="A975" s="49"/>
    </row>
    <row r="976" spans="1:1" ht="14.25" customHeight="1">
      <c r="A976" s="49"/>
    </row>
    <row r="977" spans="1:1" ht="14.25" customHeight="1">
      <c r="A977" s="49"/>
    </row>
    <row r="978" spans="1:1" ht="14.25" customHeight="1">
      <c r="A978" s="49"/>
    </row>
    <row r="979" spans="1:1" ht="14.25" customHeight="1">
      <c r="A979" s="49"/>
    </row>
    <row r="980" spans="1:1" ht="14.25" customHeight="1">
      <c r="A980" s="49"/>
    </row>
    <row r="981" spans="1:1" ht="14.25" customHeight="1">
      <c r="A981" s="49"/>
    </row>
    <row r="982" spans="1:1" ht="14.25" customHeight="1">
      <c r="A982" s="49"/>
    </row>
    <row r="983" spans="1:1" ht="14.25" customHeight="1">
      <c r="A983" s="49"/>
    </row>
    <row r="984" spans="1:1" ht="14.25" customHeight="1">
      <c r="A984" s="49"/>
    </row>
    <row r="985" spans="1:1" ht="14.25" customHeight="1">
      <c r="A985" s="49"/>
    </row>
    <row r="986" spans="1:1" ht="14.25" customHeight="1">
      <c r="A986" s="49"/>
    </row>
    <row r="987" spans="1:1" ht="14.25" customHeight="1">
      <c r="A987" s="49"/>
    </row>
    <row r="988" spans="1:1" ht="14.25" customHeight="1">
      <c r="A988" s="49"/>
    </row>
    <row r="989" spans="1:1" ht="14.25" customHeight="1">
      <c r="A989" s="49"/>
    </row>
    <row r="990" spans="1:1" ht="14.25" customHeight="1">
      <c r="A990" s="49"/>
    </row>
    <row r="991" spans="1:1" ht="14.25" customHeight="1">
      <c r="A991" s="49"/>
    </row>
    <row r="992" spans="1:1" ht="14.25" customHeight="1">
      <c r="A992" s="49"/>
    </row>
    <row r="993" spans="1:1" ht="14.25" customHeight="1">
      <c r="A993" s="49"/>
    </row>
    <row r="994" spans="1:1" ht="14.25" customHeight="1">
      <c r="A994" s="49"/>
    </row>
    <row r="995" spans="1:1" ht="14.25" customHeight="1">
      <c r="A995" s="49"/>
    </row>
    <row r="996" spans="1:1" ht="14.25" customHeight="1">
      <c r="A996" s="49"/>
    </row>
    <row r="997" spans="1:1" ht="14.25" customHeight="1">
      <c r="A997" s="49"/>
    </row>
    <row r="998" spans="1:1" ht="14.25" customHeight="1">
      <c r="A998" s="49"/>
    </row>
    <row r="999" spans="1:1" ht="14.25" customHeight="1">
      <c r="A999" s="49"/>
    </row>
    <row r="1000" spans="1:1" ht="14.25" customHeight="1">
      <c r="A1000" s="49"/>
    </row>
  </sheetData>
  <mergeCells count="2">
    <mergeCell ref="D1:D3"/>
    <mergeCell ref="E1:E3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outlinePr summaryBelow="0" summaryRight="0"/>
  </sheetPr>
  <dimension ref="A1:G6"/>
  <sheetViews>
    <sheetView topLeftCell="C1" workbookViewId="0">
      <selection activeCell="G13" sqref="G13"/>
    </sheetView>
  </sheetViews>
  <sheetFormatPr defaultColWidth="12.58203125" defaultRowHeight="15" customHeight="1"/>
  <cols>
    <col min="1" max="1" width="22.25" customWidth="1"/>
    <col min="2" max="2" width="33.25" customWidth="1"/>
    <col min="4" max="4" width="24.5" customWidth="1"/>
    <col min="5" max="5" width="13.33203125" customWidth="1"/>
    <col min="6" max="6" width="19.5" customWidth="1"/>
    <col min="7" max="7" width="37.75" customWidth="1"/>
  </cols>
  <sheetData>
    <row r="1" spans="1:7" ht="15" customHeight="1">
      <c r="A1" s="86" t="s">
        <v>26</v>
      </c>
      <c r="B1" s="86" t="s">
        <v>27</v>
      </c>
      <c r="C1" s="86" t="s">
        <v>28</v>
      </c>
      <c r="D1" s="86" t="s">
        <v>29</v>
      </c>
      <c r="E1" s="86" t="s">
        <v>30</v>
      </c>
      <c r="F1" s="86" t="s">
        <v>31</v>
      </c>
      <c r="G1" s="86" t="s">
        <v>32</v>
      </c>
    </row>
    <row r="2" spans="1:7" ht="14">
      <c r="A2" s="87" t="s">
        <v>33</v>
      </c>
      <c r="B2" s="87" t="s">
        <v>34</v>
      </c>
      <c r="C2" s="87" t="s">
        <v>35</v>
      </c>
      <c r="D2" s="87" t="s">
        <v>36</v>
      </c>
      <c r="E2" s="87" t="s">
        <v>37</v>
      </c>
      <c r="F2" s="87" t="s">
        <v>38</v>
      </c>
      <c r="G2" s="87" t="s">
        <v>39</v>
      </c>
    </row>
    <row r="3" spans="1:7" ht="14">
      <c r="A3" s="87" t="s">
        <v>33</v>
      </c>
      <c r="B3" s="87" t="s">
        <v>34</v>
      </c>
      <c r="C3" s="87" t="s">
        <v>35</v>
      </c>
      <c r="D3" s="87" t="s">
        <v>40</v>
      </c>
      <c r="E3" s="87" t="s">
        <v>41</v>
      </c>
      <c r="F3" s="87" t="s">
        <v>42</v>
      </c>
      <c r="G3" s="87" t="s">
        <v>43</v>
      </c>
    </row>
    <row r="4" spans="1:7" ht="14">
      <c r="A4" s="87" t="s">
        <v>33</v>
      </c>
      <c r="B4" s="87" t="s">
        <v>34</v>
      </c>
      <c r="C4" s="87" t="s">
        <v>35</v>
      </c>
      <c r="D4" s="87" t="s">
        <v>44</v>
      </c>
      <c r="E4" s="87" t="s">
        <v>45</v>
      </c>
      <c r="F4" s="87" t="s">
        <v>46</v>
      </c>
      <c r="G4" s="87" t="s">
        <v>47</v>
      </c>
    </row>
    <row r="5" spans="1:7" ht="14">
      <c r="A5" s="87" t="s">
        <v>33</v>
      </c>
      <c r="B5" s="87" t="s">
        <v>34</v>
      </c>
      <c r="C5" s="87" t="s">
        <v>35</v>
      </c>
      <c r="D5" s="87" t="s">
        <v>48</v>
      </c>
      <c r="E5" s="87" t="s">
        <v>49</v>
      </c>
      <c r="F5" s="87" t="s">
        <v>50</v>
      </c>
      <c r="G5" s="87" t="s">
        <v>51</v>
      </c>
    </row>
    <row r="6" spans="1:7" ht="14">
      <c r="A6" s="87" t="s">
        <v>33</v>
      </c>
      <c r="B6" s="87" t="s">
        <v>34</v>
      </c>
      <c r="C6" s="87" t="s">
        <v>35</v>
      </c>
      <c r="D6" s="87" t="s">
        <v>40</v>
      </c>
      <c r="E6" s="87" t="s">
        <v>52</v>
      </c>
      <c r="F6" s="87" t="s">
        <v>53</v>
      </c>
      <c r="G6" s="87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32E2-BA48-4C7F-9360-23F2A09181BC}">
  <sheetPr codeName="Sheet6"/>
  <dimension ref="A1:Y39"/>
  <sheetViews>
    <sheetView workbookViewId="0">
      <selection activeCell="H16" sqref="H16"/>
    </sheetView>
  </sheetViews>
  <sheetFormatPr defaultRowHeight="14"/>
  <sheetData>
    <row r="1" spans="1:25" ht="99" thickTop="1" thickBot="1">
      <c r="B1" s="10" t="s">
        <v>8</v>
      </c>
      <c r="C1" s="10" t="s">
        <v>9</v>
      </c>
      <c r="D1" s="11" t="s">
        <v>10</v>
      </c>
      <c r="E1" s="11" t="s">
        <v>11</v>
      </c>
      <c r="G1" s="10" t="s">
        <v>8</v>
      </c>
      <c r="H1" s="10" t="s">
        <v>9</v>
      </c>
      <c r="I1" s="11" t="s">
        <v>10</v>
      </c>
      <c r="J1" s="11" t="s">
        <v>11</v>
      </c>
      <c r="L1" s="10" t="s">
        <v>8</v>
      </c>
      <c r="M1" s="10" t="s">
        <v>9</v>
      </c>
      <c r="N1" s="11" t="s">
        <v>10</v>
      </c>
      <c r="O1" s="11" t="s">
        <v>11</v>
      </c>
      <c r="Q1" s="10" t="s">
        <v>8</v>
      </c>
      <c r="R1" s="10" t="s">
        <v>9</v>
      </c>
      <c r="S1" s="11" t="s">
        <v>10</v>
      </c>
      <c r="T1" s="11" t="s">
        <v>11</v>
      </c>
      <c r="V1" s="10" t="s">
        <v>8</v>
      </c>
      <c r="W1" s="10" t="s">
        <v>9</v>
      </c>
      <c r="X1" s="11" t="s">
        <v>10</v>
      </c>
      <c r="Y1" s="11" t="s">
        <v>11</v>
      </c>
    </row>
    <row r="2" spans="1:25" ht="16.5" thickTop="1" thickBot="1">
      <c r="A2" t="s">
        <v>128</v>
      </c>
      <c r="B2" s="67">
        <v>0</v>
      </c>
      <c r="C2" s="67">
        <v>0</v>
      </c>
      <c r="D2" s="68">
        <v>0</v>
      </c>
      <c r="E2" s="68">
        <v>0</v>
      </c>
      <c r="F2" t="s">
        <v>91</v>
      </c>
      <c r="G2" s="67">
        <v>0</v>
      </c>
      <c r="H2" s="67">
        <v>0</v>
      </c>
      <c r="I2" s="68">
        <v>0</v>
      </c>
      <c r="J2" s="68">
        <v>450</v>
      </c>
      <c r="K2" t="s">
        <v>92</v>
      </c>
      <c r="L2" s="67">
        <v>0</v>
      </c>
      <c r="M2" s="67">
        <v>0</v>
      </c>
      <c r="N2" s="68">
        <v>0</v>
      </c>
      <c r="O2" s="68">
        <v>0</v>
      </c>
      <c r="P2" t="s">
        <v>93</v>
      </c>
      <c r="Q2" s="67">
        <v>0</v>
      </c>
      <c r="R2" s="67">
        <v>0</v>
      </c>
      <c r="S2" s="68">
        <v>0</v>
      </c>
      <c r="T2" s="68">
        <v>0</v>
      </c>
      <c r="U2" t="s">
        <v>94</v>
      </c>
      <c r="V2" s="67">
        <v>0</v>
      </c>
      <c r="W2" s="67">
        <v>0</v>
      </c>
      <c r="X2" s="68">
        <v>0</v>
      </c>
      <c r="Y2" s="68">
        <v>0</v>
      </c>
    </row>
    <row r="3" spans="1:25" ht="16" thickBot="1">
      <c r="A3" t="s">
        <v>129</v>
      </c>
      <c r="B3" s="67">
        <v>0</v>
      </c>
      <c r="C3" s="67">
        <v>0</v>
      </c>
      <c r="D3" s="68">
        <v>0</v>
      </c>
      <c r="E3" s="68">
        <v>0</v>
      </c>
      <c r="F3" t="s">
        <v>91</v>
      </c>
      <c r="G3" s="67">
        <v>0</v>
      </c>
      <c r="H3" s="67">
        <v>0</v>
      </c>
      <c r="I3" s="68">
        <v>0</v>
      </c>
      <c r="J3" s="68">
        <v>91</v>
      </c>
      <c r="K3" t="s">
        <v>92</v>
      </c>
      <c r="L3" s="67">
        <v>0</v>
      </c>
      <c r="M3" s="67">
        <v>0</v>
      </c>
      <c r="N3" s="68">
        <v>0</v>
      </c>
      <c r="O3" s="68"/>
      <c r="P3" t="s">
        <v>93</v>
      </c>
      <c r="Q3" s="67">
        <v>0</v>
      </c>
      <c r="R3" s="67">
        <v>0</v>
      </c>
      <c r="S3" s="68">
        <v>0</v>
      </c>
      <c r="T3" s="68">
        <v>0</v>
      </c>
      <c r="U3" t="s">
        <v>94</v>
      </c>
      <c r="V3" s="67">
        <v>0</v>
      </c>
      <c r="W3" s="67">
        <v>0</v>
      </c>
      <c r="X3" s="68">
        <v>0</v>
      </c>
      <c r="Y3" s="68">
        <v>0</v>
      </c>
    </row>
    <row r="4" spans="1:25" ht="16" thickBot="1">
      <c r="A4" t="s">
        <v>130</v>
      </c>
      <c r="B4" s="67">
        <v>3000</v>
      </c>
      <c r="C4" s="67">
        <v>0</v>
      </c>
      <c r="D4" s="68">
        <v>0</v>
      </c>
      <c r="E4" s="68">
        <v>0</v>
      </c>
      <c r="F4" t="s">
        <v>91</v>
      </c>
      <c r="G4" s="67">
        <v>0</v>
      </c>
      <c r="H4" s="67">
        <v>0</v>
      </c>
      <c r="I4" s="68">
        <v>0</v>
      </c>
      <c r="J4" s="68">
        <v>0</v>
      </c>
      <c r="K4" t="s">
        <v>92</v>
      </c>
      <c r="L4" s="67">
        <v>0</v>
      </c>
      <c r="M4" s="67">
        <v>0</v>
      </c>
      <c r="N4" s="68">
        <v>0</v>
      </c>
      <c r="O4" s="68">
        <v>700</v>
      </c>
      <c r="P4" t="s">
        <v>93</v>
      </c>
      <c r="Q4" s="67">
        <v>400</v>
      </c>
      <c r="R4" s="67">
        <v>0</v>
      </c>
      <c r="S4" s="68">
        <v>0</v>
      </c>
      <c r="T4" s="68">
        <v>100</v>
      </c>
      <c r="U4" t="s">
        <v>94</v>
      </c>
      <c r="V4" s="67">
        <v>2400</v>
      </c>
      <c r="W4" s="67">
        <v>300</v>
      </c>
      <c r="X4" s="68">
        <v>0</v>
      </c>
      <c r="Y4" s="68">
        <v>0</v>
      </c>
    </row>
    <row r="5" spans="1:25" ht="16" thickBot="1">
      <c r="A5" t="s">
        <v>131</v>
      </c>
      <c r="B5" s="67">
        <v>0</v>
      </c>
      <c r="C5" s="67">
        <v>200</v>
      </c>
      <c r="D5" s="68">
        <v>0</v>
      </c>
      <c r="E5" s="68">
        <v>0</v>
      </c>
      <c r="F5" t="s">
        <v>91</v>
      </c>
      <c r="G5" s="67">
        <v>0</v>
      </c>
      <c r="H5" s="67">
        <v>100</v>
      </c>
      <c r="I5" s="68">
        <v>0</v>
      </c>
      <c r="J5" s="68">
        <v>0</v>
      </c>
      <c r="K5" t="s">
        <v>92</v>
      </c>
      <c r="L5" s="67">
        <v>2600</v>
      </c>
      <c r="M5" s="67">
        <v>350</v>
      </c>
      <c r="N5" s="68">
        <v>0</v>
      </c>
      <c r="O5" s="68">
        <v>0</v>
      </c>
      <c r="P5" t="s">
        <v>93</v>
      </c>
      <c r="Q5" s="67">
        <v>0</v>
      </c>
      <c r="R5" s="67">
        <v>100</v>
      </c>
      <c r="S5" s="68">
        <v>0</v>
      </c>
      <c r="T5" s="68">
        <v>0</v>
      </c>
      <c r="U5" t="s">
        <v>94</v>
      </c>
      <c r="V5" s="67">
        <v>0</v>
      </c>
      <c r="W5" s="67">
        <v>0</v>
      </c>
      <c r="X5" s="68">
        <v>0</v>
      </c>
      <c r="Y5" s="68">
        <v>400</v>
      </c>
    </row>
    <row r="6" spans="1:25" ht="16" thickBot="1">
      <c r="A6" t="s">
        <v>132</v>
      </c>
      <c r="B6" s="67">
        <v>0</v>
      </c>
      <c r="C6" s="67">
        <v>0</v>
      </c>
      <c r="D6" s="68">
        <v>0</v>
      </c>
      <c r="E6" s="68">
        <v>400</v>
      </c>
      <c r="F6" t="s">
        <v>91</v>
      </c>
      <c r="G6" s="67">
        <v>1000</v>
      </c>
      <c r="H6" s="67">
        <v>0</v>
      </c>
      <c r="I6" s="68">
        <v>0</v>
      </c>
      <c r="J6" s="68">
        <v>600</v>
      </c>
      <c r="K6" t="s">
        <v>92</v>
      </c>
      <c r="L6" s="67">
        <v>0</v>
      </c>
      <c r="M6" s="67">
        <v>0</v>
      </c>
      <c r="N6" s="68">
        <v>100</v>
      </c>
      <c r="O6" s="68">
        <v>0</v>
      </c>
      <c r="P6" t="s">
        <v>93</v>
      </c>
      <c r="Q6" s="67">
        <v>0</v>
      </c>
      <c r="R6" s="67">
        <v>0</v>
      </c>
      <c r="S6" s="68">
        <v>0</v>
      </c>
      <c r="T6" s="68">
        <v>0</v>
      </c>
      <c r="U6" t="s">
        <v>94</v>
      </c>
      <c r="V6" s="67">
        <v>0</v>
      </c>
      <c r="W6" s="67">
        <v>0</v>
      </c>
      <c r="X6" s="68">
        <v>0</v>
      </c>
      <c r="Y6" s="68">
        <v>0</v>
      </c>
    </row>
    <row r="7" spans="1:25" ht="16" thickBot="1">
      <c r="A7" t="s">
        <v>133</v>
      </c>
      <c r="B7" s="67">
        <v>2500</v>
      </c>
      <c r="C7" s="67">
        <v>0</v>
      </c>
      <c r="D7" s="68">
        <v>100</v>
      </c>
      <c r="E7" s="68">
        <v>0</v>
      </c>
      <c r="F7" t="s">
        <v>91</v>
      </c>
      <c r="G7" s="67">
        <v>0</v>
      </c>
      <c r="H7" s="67">
        <v>0</v>
      </c>
      <c r="I7" s="68">
        <v>0</v>
      </c>
      <c r="J7" s="68">
        <v>0</v>
      </c>
      <c r="K7" t="s">
        <v>92</v>
      </c>
      <c r="L7" s="67">
        <v>0</v>
      </c>
      <c r="M7" s="67">
        <v>0</v>
      </c>
      <c r="N7" s="68">
        <v>0</v>
      </c>
      <c r="O7" s="68">
        <v>0</v>
      </c>
      <c r="P7" t="s">
        <v>93</v>
      </c>
      <c r="Q7" s="67">
        <v>650</v>
      </c>
      <c r="R7" s="67">
        <v>100</v>
      </c>
      <c r="S7" s="68">
        <v>100</v>
      </c>
      <c r="T7" s="68">
        <v>22</v>
      </c>
      <c r="U7" t="s">
        <v>94</v>
      </c>
      <c r="V7" s="67">
        <v>2800</v>
      </c>
      <c r="W7" s="67">
        <v>0</v>
      </c>
      <c r="X7" s="68">
        <v>0</v>
      </c>
      <c r="Y7" s="68">
        <v>0</v>
      </c>
    </row>
    <row r="8" spans="1:25" ht="16" thickBot="1">
      <c r="A8" t="s">
        <v>134</v>
      </c>
      <c r="B8" s="67">
        <v>0</v>
      </c>
      <c r="C8" s="67">
        <v>150</v>
      </c>
      <c r="D8" s="68">
        <v>0</v>
      </c>
      <c r="E8" s="68">
        <v>0</v>
      </c>
      <c r="F8" t="s">
        <v>91</v>
      </c>
      <c r="G8" s="67">
        <v>1000</v>
      </c>
      <c r="H8" s="67">
        <v>0</v>
      </c>
      <c r="I8" s="68">
        <v>0</v>
      </c>
      <c r="J8" s="68">
        <v>0</v>
      </c>
      <c r="K8" t="s">
        <v>92</v>
      </c>
      <c r="L8" s="67">
        <v>0</v>
      </c>
      <c r="M8" s="67">
        <v>0</v>
      </c>
      <c r="N8" s="68">
        <v>0</v>
      </c>
      <c r="O8" s="68">
        <v>0</v>
      </c>
      <c r="P8" t="s">
        <v>93</v>
      </c>
      <c r="Q8" s="67">
        <v>0</v>
      </c>
      <c r="R8" s="67">
        <v>0</v>
      </c>
      <c r="S8" s="68">
        <v>0</v>
      </c>
      <c r="T8" s="68">
        <v>0</v>
      </c>
      <c r="U8" t="s">
        <v>94</v>
      </c>
      <c r="V8" s="67">
        <v>0</v>
      </c>
      <c r="W8" s="67">
        <v>250</v>
      </c>
      <c r="X8" s="68">
        <v>0</v>
      </c>
      <c r="Y8" s="68">
        <v>0</v>
      </c>
    </row>
    <row r="9" spans="1:25" ht="16" thickBot="1">
      <c r="A9" t="s">
        <v>135</v>
      </c>
      <c r="B9" s="67">
        <v>0</v>
      </c>
      <c r="C9" s="67">
        <v>0</v>
      </c>
      <c r="D9" s="68">
        <v>0</v>
      </c>
      <c r="E9" s="68">
        <v>0</v>
      </c>
      <c r="F9" t="s">
        <v>91</v>
      </c>
      <c r="G9" s="67">
        <v>0</v>
      </c>
      <c r="H9" s="67">
        <v>0</v>
      </c>
      <c r="I9" s="68">
        <v>0</v>
      </c>
      <c r="J9" s="68">
        <v>0</v>
      </c>
      <c r="K9" t="s">
        <v>92</v>
      </c>
      <c r="L9" s="67">
        <v>3000</v>
      </c>
      <c r="M9" s="67">
        <v>0</v>
      </c>
      <c r="N9" s="68">
        <v>0</v>
      </c>
      <c r="O9" s="68">
        <v>0</v>
      </c>
      <c r="P9" t="s">
        <v>93</v>
      </c>
      <c r="Q9" s="67">
        <v>0</v>
      </c>
      <c r="R9" s="67">
        <v>0</v>
      </c>
      <c r="S9" s="68">
        <v>0</v>
      </c>
      <c r="T9" s="68">
        <v>0</v>
      </c>
      <c r="U9" t="s">
        <v>94</v>
      </c>
      <c r="V9" s="67">
        <v>0</v>
      </c>
      <c r="W9" s="67">
        <v>0</v>
      </c>
      <c r="X9" s="68">
        <v>0</v>
      </c>
      <c r="Y9" s="68">
        <v>600</v>
      </c>
    </row>
    <row r="10" spans="1:25" ht="16" thickBot="1">
      <c r="A10" t="s">
        <v>136</v>
      </c>
      <c r="B10" s="67">
        <v>3500</v>
      </c>
      <c r="C10" s="67">
        <v>0</v>
      </c>
      <c r="D10" s="68">
        <v>0</v>
      </c>
      <c r="E10" s="68">
        <v>650</v>
      </c>
      <c r="F10" t="s">
        <v>91</v>
      </c>
      <c r="G10" s="67">
        <v>3000</v>
      </c>
      <c r="H10" s="67">
        <v>50</v>
      </c>
      <c r="I10" s="68">
        <v>100</v>
      </c>
      <c r="J10" s="68">
        <v>560</v>
      </c>
      <c r="K10" t="s">
        <v>92</v>
      </c>
      <c r="L10" s="67">
        <v>0</v>
      </c>
      <c r="M10" s="67">
        <v>400</v>
      </c>
      <c r="N10" s="68">
        <v>0</v>
      </c>
      <c r="O10" s="68">
        <v>1080</v>
      </c>
      <c r="P10" t="s">
        <v>93</v>
      </c>
      <c r="Q10" s="67">
        <v>500</v>
      </c>
      <c r="R10" s="67">
        <v>200</v>
      </c>
      <c r="S10" s="68">
        <v>0</v>
      </c>
      <c r="T10" s="68">
        <v>150</v>
      </c>
      <c r="U10" t="s">
        <v>94</v>
      </c>
      <c r="V10" s="67">
        <v>4500</v>
      </c>
      <c r="W10" s="67">
        <v>300</v>
      </c>
      <c r="X10" s="68">
        <v>0</v>
      </c>
      <c r="Y10" s="68">
        <v>0</v>
      </c>
    </row>
    <row r="11" spans="1:25" ht="16" thickBot="1">
      <c r="A11" t="s">
        <v>137</v>
      </c>
      <c r="B11" s="67">
        <v>0</v>
      </c>
      <c r="C11" s="67">
        <v>0</v>
      </c>
      <c r="D11" s="68">
        <v>0</v>
      </c>
      <c r="E11" s="68">
        <v>0</v>
      </c>
      <c r="F11" t="s">
        <v>91</v>
      </c>
      <c r="G11" s="67">
        <v>0</v>
      </c>
      <c r="H11" s="67">
        <v>0</v>
      </c>
      <c r="I11" s="68">
        <v>0</v>
      </c>
      <c r="J11" s="68">
        <v>0</v>
      </c>
      <c r="K11" t="s">
        <v>92</v>
      </c>
      <c r="L11" s="67">
        <v>0</v>
      </c>
      <c r="M11" s="67">
        <v>0</v>
      </c>
      <c r="N11" s="68">
        <v>0</v>
      </c>
      <c r="O11" s="68">
        <v>0</v>
      </c>
      <c r="P11" t="s">
        <v>93</v>
      </c>
      <c r="Q11" s="67">
        <v>0</v>
      </c>
      <c r="R11" s="67">
        <v>0</v>
      </c>
      <c r="S11" s="68">
        <v>0</v>
      </c>
      <c r="T11" s="68">
        <v>0</v>
      </c>
      <c r="U11" t="s">
        <v>94</v>
      </c>
      <c r="V11" s="67">
        <v>0</v>
      </c>
      <c r="W11" s="67">
        <v>0</v>
      </c>
      <c r="X11" s="68">
        <v>150</v>
      </c>
      <c r="Y11" s="68">
        <v>0</v>
      </c>
    </row>
    <row r="12" spans="1:25" ht="16" thickBot="1">
      <c r="A12" t="s">
        <v>138</v>
      </c>
      <c r="B12" s="67">
        <v>0</v>
      </c>
      <c r="C12" s="67">
        <v>0</v>
      </c>
      <c r="D12" s="68">
        <v>0</v>
      </c>
      <c r="E12" s="68">
        <v>0</v>
      </c>
      <c r="F12" t="s">
        <v>91</v>
      </c>
      <c r="G12" s="67">
        <v>0</v>
      </c>
      <c r="H12" s="67">
        <v>0</v>
      </c>
      <c r="I12" s="68">
        <v>0</v>
      </c>
      <c r="J12" s="68">
        <v>1000</v>
      </c>
      <c r="K12" t="s">
        <v>92</v>
      </c>
      <c r="L12" s="67">
        <v>2800</v>
      </c>
      <c r="M12" s="67">
        <v>0</v>
      </c>
      <c r="N12" s="68">
        <v>0</v>
      </c>
      <c r="O12" s="68">
        <v>0</v>
      </c>
      <c r="P12" t="s">
        <v>93</v>
      </c>
      <c r="Q12" s="67">
        <v>0</v>
      </c>
      <c r="R12" s="67">
        <v>0</v>
      </c>
      <c r="S12" s="68">
        <v>0</v>
      </c>
      <c r="T12" s="68">
        <v>200</v>
      </c>
      <c r="U12" t="s">
        <v>94</v>
      </c>
      <c r="V12" s="67">
        <v>0</v>
      </c>
      <c r="W12" s="67">
        <v>0</v>
      </c>
      <c r="X12" s="68">
        <v>0</v>
      </c>
      <c r="Y12" s="68">
        <v>0</v>
      </c>
    </row>
    <row r="13" spans="1:25" ht="16" thickBot="1">
      <c r="A13" t="s">
        <v>139</v>
      </c>
      <c r="B13" s="67">
        <v>3000</v>
      </c>
      <c r="C13" s="67">
        <v>100</v>
      </c>
      <c r="D13" s="68">
        <v>50</v>
      </c>
      <c r="E13" s="68">
        <v>0</v>
      </c>
      <c r="F13" t="s">
        <v>91</v>
      </c>
      <c r="G13" s="67">
        <v>0</v>
      </c>
      <c r="H13" s="67">
        <v>0</v>
      </c>
      <c r="I13" s="68">
        <v>0</v>
      </c>
      <c r="J13" s="68">
        <v>0</v>
      </c>
      <c r="K13" t="s">
        <v>92</v>
      </c>
      <c r="L13" s="67">
        <v>0</v>
      </c>
      <c r="M13" s="67">
        <v>0</v>
      </c>
      <c r="N13" s="68">
        <v>0</v>
      </c>
      <c r="O13" s="68">
        <v>0</v>
      </c>
      <c r="P13" t="s">
        <v>93</v>
      </c>
      <c r="Q13" s="67">
        <v>30</v>
      </c>
      <c r="R13" s="67">
        <v>0</v>
      </c>
      <c r="S13" s="68">
        <v>30</v>
      </c>
      <c r="T13" s="68">
        <v>0</v>
      </c>
      <c r="U13" t="s">
        <v>94</v>
      </c>
      <c r="V13" s="67">
        <v>2500</v>
      </c>
      <c r="W13" s="67">
        <v>300</v>
      </c>
      <c r="X13" s="68">
        <v>0</v>
      </c>
      <c r="Y13" s="68">
        <v>0</v>
      </c>
    </row>
    <row r="14" spans="1:25" ht="16" thickBot="1">
      <c r="A14" t="s">
        <v>140</v>
      </c>
      <c r="B14" s="67">
        <v>0</v>
      </c>
      <c r="C14" s="80">
        <v>0</v>
      </c>
      <c r="D14" s="67">
        <v>0</v>
      </c>
      <c r="E14" s="68">
        <v>0</v>
      </c>
      <c r="F14" t="s">
        <v>91</v>
      </c>
      <c r="G14" s="67">
        <v>0</v>
      </c>
      <c r="H14" s="80">
        <v>0</v>
      </c>
      <c r="I14" s="67">
        <v>0</v>
      </c>
      <c r="J14" s="51">
        <v>0</v>
      </c>
      <c r="K14" t="s">
        <v>92</v>
      </c>
      <c r="L14" s="67">
        <v>0</v>
      </c>
      <c r="M14" s="80">
        <v>0</v>
      </c>
      <c r="N14" s="67">
        <v>0</v>
      </c>
      <c r="O14" s="68">
        <v>0</v>
      </c>
      <c r="P14" t="s">
        <v>93</v>
      </c>
      <c r="Q14" s="67">
        <v>0</v>
      </c>
      <c r="R14" s="80">
        <v>0</v>
      </c>
      <c r="S14" s="67">
        <v>0</v>
      </c>
      <c r="T14" s="68">
        <v>0</v>
      </c>
      <c r="U14" t="s">
        <v>94</v>
      </c>
      <c r="V14" s="67">
        <v>0</v>
      </c>
      <c r="W14" s="80">
        <v>0</v>
      </c>
      <c r="X14" s="67">
        <v>0</v>
      </c>
      <c r="Y14" s="68">
        <v>0</v>
      </c>
    </row>
    <row r="15" spans="1:25" ht="16" thickBot="1">
      <c r="A15" t="s">
        <v>141</v>
      </c>
      <c r="B15" s="67">
        <v>0</v>
      </c>
      <c r="C15" s="67"/>
      <c r="D15" s="68"/>
      <c r="E15" s="68"/>
      <c r="F15" t="s">
        <v>91</v>
      </c>
      <c r="G15" s="67">
        <v>0</v>
      </c>
      <c r="H15" s="67">
        <v>0</v>
      </c>
      <c r="I15" s="68">
        <v>0</v>
      </c>
      <c r="J15" s="51">
        <v>0</v>
      </c>
      <c r="K15" t="s">
        <v>92</v>
      </c>
      <c r="L15" s="67">
        <v>4000</v>
      </c>
      <c r="M15" s="67">
        <v>0</v>
      </c>
      <c r="N15" s="68">
        <v>100</v>
      </c>
      <c r="O15" s="68">
        <v>0</v>
      </c>
      <c r="P15" t="s">
        <v>93</v>
      </c>
      <c r="Q15" s="67">
        <v>540</v>
      </c>
      <c r="R15" s="67">
        <v>0</v>
      </c>
      <c r="S15" s="68">
        <v>100</v>
      </c>
      <c r="T15" s="68">
        <v>0</v>
      </c>
      <c r="U15" t="s">
        <v>94</v>
      </c>
      <c r="V15" s="67">
        <v>0</v>
      </c>
      <c r="W15" s="67">
        <v>0</v>
      </c>
      <c r="X15" s="68">
        <v>0</v>
      </c>
      <c r="Y15" s="68">
        <v>0</v>
      </c>
    </row>
    <row r="16" spans="1:25" ht="16" thickBot="1">
      <c r="A16" t="s">
        <v>142</v>
      </c>
      <c r="B16" s="68">
        <v>2500</v>
      </c>
      <c r="C16" s="68">
        <v>200</v>
      </c>
      <c r="D16" s="68">
        <v>0</v>
      </c>
      <c r="E16" s="68">
        <v>0</v>
      </c>
      <c r="F16" t="s">
        <v>91</v>
      </c>
      <c r="G16" s="68">
        <v>0</v>
      </c>
      <c r="H16" s="68">
        <v>0</v>
      </c>
      <c r="I16" s="68">
        <v>0</v>
      </c>
      <c r="J16" s="51">
        <v>0</v>
      </c>
      <c r="K16" t="s">
        <v>92</v>
      </c>
      <c r="L16" s="68">
        <v>0</v>
      </c>
      <c r="M16" s="68">
        <v>300</v>
      </c>
      <c r="N16" s="68">
        <v>0</v>
      </c>
      <c r="O16" s="68">
        <v>0</v>
      </c>
      <c r="P16" t="s">
        <v>93</v>
      </c>
      <c r="Q16" s="68">
        <v>0</v>
      </c>
      <c r="R16" s="68">
        <v>0</v>
      </c>
      <c r="S16" s="68">
        <v>0</v>
      </c>
      <c r="T16" s="68">
        <v>0</v>
      </c>
      <c r="U16" t="s">
        <v>94</v>
      </c>
      <c r="V16" s="68">
        <v>3000</v>
      </c>
      <c r="W16" s="68">
        <v>350</v>
      </c>
      <c r="X16" s="68">
        <v>0</v>
      </c>
      <c r="Y16" s="68">
        <v>0</v>
      </c>
    </row>
    <row r="17" spans="1:25" ht="16" thickBot="1">
      <c r="A17" t="s">
        <v>143</v>
      </c>
      <c r="B17" s="68">
        <v>0</v>
      </c>
      <c r="C17" s="68">
        <v>0</v>
      </c>
      <c r="D17" s="68">
        <v>0</v>
      </c>
      <c r="E17" s="68">
        <v>0</v>
      </c>
      <c r="F17" t="s">
        <v>91</v>
      </c>
      <c r="G17" s="68">
        <v>0</v>
      </c>
      <c r="H17" s="68">
        <v>0</v>
      </c>
      <c r="I17" s="68">
        <v>0</v>
      </c>
      <c r="J17" s="51">
        <v>0</v>
      </c>
      <c r="K17" t="s">
        <v>92</v>
      </c>
      <c r="L17" s="68">
        <v>0</v>
      </c>
      <c r="M17" s="68">
        <v>0</v>
      </c>
      <c r="N17" s="68">
        <v>0</v>
      </c>
      <c r="O17" s="68">
        <v>650</v>
      </c>
      <c r="P17" t="s">
        <v>93</v>
      </c>
      <c r="Q17" s="68">
        <v>0</v>
      </c>
      <c r="R17" s="68">
        <v>200</v>
      </c>
      <c r="S17" s="68">
        <v>0</v>
      </c>
      <c r="T17" s="68">
        <v>200</v>
      </c>
      <c r="U17" t="s">
        <v>94</v>
      </c>
      <c r="V17" s="68">
        <v>0</v>
      </c>
      <c r="W17" s="68">
        <v>0</v>
      </c>
      <c r="X17" s="68">
        <v>0</v>
      </c>
      <c r="Y17" s="68">
        <v>0</v>
      </c>
    </row>
    <row r="18" spans="1:25" ht="16" thickBot="1">
      <c r="A18" t="s">
        <v>144</v>
      </c>
      <c r="B18" s="68">
        <v>2800</v>
      </c>
      <c r="C18" s="68">
        <v>0</v>
      </c>
      <c r="D18" s="68">
        <v>0</v>
      </c>
      <c r="E18" s="68">
        <v>0</v>
      </c>
      <c r="F18" t="s">
        <v>91</v>
      </c>
      <c r="G18" s="68">
        <v>2500</v>
      </c>
      <c r="H18" s="68">
        <v>100</v>
      </c>
      <c r="I18" s="68">
        <v>200</v>
      </c>
      <c r="J18" s="51">
        <v>400</v>
      </c>
      <c r="K18" t="s">
        <v>92</v>
      </c>
      <c r="L18" s="68">
        <v>0</v>
      </c>
      <c r="M18" s="68">
        <v>0</v>
      </c>
      <c r="N18" s="68">
        <v>0</v>
      </c>
      <c r="O18" s="68">
        <v>0</v>
      </c>
      <c r="P18" t="s">
        <v>93</v>
      </c>
      <c r="Q18" s="68">
        <v>650</v>
      </c>
      <c r="R18" s="68">
        <v>0</v>
      </c>
      <c r="S18" s="68">
        <v>0</v>
      </c>
      <c r="T18" s="68">
        <v>0</v>
      </c>
      <c r="U18" t="s">
        <v>94</v>
      </c>
      <c r="V18" s="68">
        <v>0</v>
      </c>
      <c r="W18" s="68">
        <v>0</v>
      </c>
      <c r="X18" s="68">
        <v>0</v>
      </c>
      <c r="Y18" s="68">
        <v>0</v>
      </c>
    </row>
    <row r="19" spans="1:25" ht="16" thickBot="1">
      <c r="A19" t="s">
        <v>145</v>
      </c>
      <c r="B19" s="68">
        <v>0</v>
      </c>
      <c r="C19" s="68">
        <v>150</v>
      </c>
      <c r="D19" s="68">
        <v>0</v>
      </c>
      <c r="E19" s="68">
        <v>0</v>
      </c>
      <c r="F19" t="s">
        <v>91</v>
      </c>
      <c r="G19" s="68">
        <v>0</v>
      </c>
      <c r="H19" s="68">
        <v>0</v>
      </c>
      <c r="I19" s="68">
        <v>0</v>
      </c>
      <c r="J19" s="51">
        <v>0</v>
      </c>
      <c r="K19" t="s">
        <v>92</v>
      </c>
      <c r="L19" s="68">
        <v>3500</v>
      </c>
      <c r="M19" s="68">
        <v>250</v>
      </c>
      <c r="N19" s="68">
        <v>0</v>
      </c>
      <c r="O19" s="68">
        <v>600</v>
      </c>
      <c r="P19" t="s">
        <v>93</v>
      </c>
      <c r="Q19" s="68">
        <v>0</v>
      </c>
      <c r="R19" s="68">
        <v>0</v>
      </c>
      <c r="S19" s="68">
        <v>0</v>
      </c>
      <c r="T19" s="68">
        <v>150</v>
      </c>
      <c r="U19" t="s">
        <v>94</v>
      </c>
      <c r="V19" s="68">
        <v>4500</v>
      </c>
      <c r="W19" s="68">
        <v>300</v>
      </c>
      <c r="X19" s="68">
        <v>200</v>
      </c>
      <c r="Y19" s="68">
        <v>0</v>
      </c>
    </row>
    <row r="20" spans="1:25" ht="16" thickBot="1">
      <c r="A20" t="s">
        <v>146</v>
      </c>
      <c r="B20" s="68">
        <v>0</v>
      </c>
      <c r="C20" s="68">
        <v>0</v>
      </c>
      <c r="D20" s="68">
        <v>0</v>
      </c>
      <c r="E20" s="68">
        <v>450</v>
      </c>
      <c r="F20" t="s">
        <v>91</v>
      </c>
      <c r="G20" s="68">
        <v>0</v>
      </c>
      <c r="H20" s="68">
        <v>0</v>
      </c>
      <c r="I20" s="68">
        <v>0</v>
      </c>
      <c r="J20" s="51">
        <v>0</v>
      </c>
      <c r="K20" t="s">
        <v>92</v>
      </c>
      <c r="L20" s="68">
        <v>0</v>
      </c>
      <c r="M20" s="68">
        <v>0</v>
      </c>
      <c r="N20" s="68">
        <v>0</v>
      </c>
      <c r="O20" s="68">
        <v>0</v>
      </c>
      <c r="P20" t="s">
        <v>93</v>
      </c>
      <c r="Q20" s="68">
        <v>400</v>
      </c>
      <c r="R20" s="68">
        <v>100</v>
      </c>
      <c r="S20" s="68">
        <v>100</v>
      </c>
      <c r="T20" s="68">
        <v>0</v>
      </c>
      <c r="U20" t="s">
        <v>94</v>
      </c>
      <c r="V20" s="68">
        <v>0</v>
      </c>
      <c r="W20" s="68">
        <v>0</v>
      </c>
      <c r="X20" s="68">
        <v>0</v>
      </c>
      <c r="Y20" s="68">
        <v>0</v>
      </c>
    </row>
    <row r="21" spans="1:25" ht="16" thickBot="1">
      <c r="A21" t="s">
        <v>147</v>
      </c>
      <c r="B21" s="68">
        <v>4500</v>
      </c>
      <c r="C21" s="68">
        <v>100</v>
      </c>
      <c r="D21" s="68">
        <v>100</v>
      </c>
      <c r="E21" s="68">
        <v>0</v>
      </c>
      <c r="F21" t="s">
        <v>91</v>
      </c>
      <c r="G21" s="68">
        <v>0</v>
      </c>
      <c r="H21" s="68">
        <v>0</v>
      </c>
      <c r="I21" s="68">
        <v>0</v>
      </c>
      <c r="J21" s="51">
        <v>750</v>
      </c>
      <c r="K21" t="s">
        <v>92</v>
      </c>
      <c r="L21" s="68">
        <v>0</v>
      </c>
      <c r="M21" s="68">
        <v>0</v>
      </c>
      <c r="N21" s="68">
        <v>0</v>
      </c>
      <c r="O21" s="68">
        <v>0</v>
      </c>
      <c r="P21" t="s">
        <v>93</v>
      </c>
      <c r="Q21" s="68">
        <v>0</v>
      </c>
      <c r="R21" s="68">
        <v>0</v>
      </c>
      <c r="S21" s="68">
        <v>0</v>
      </c>
      <c r="T21" s="68">
        <v>0</v>
      </c>
      <c r="U21" t="s">
        <v>94</v>
      </c>
      <c r="V21" s="68">
        <v>0</v>
      </c>
      <c r="W21" s="68">
        <v>0</v>
      </c>
      <c r="X21" s="68">
        <v>0</v>
      </c>
      <c r="Y21" s="68">
        <v>0</v>
      </c>
    </row>
    <row r="22" spans="1:25" ht="16" thickBot="1">
      <c r="A22" t="s">
        <v>148</v>
      </c>
      <c r="B22" s="68">
        <v>0</v>
      </c>
      <c r="C22" s="68">
        <v>0</v>
      </c>
      <c r="D22" s="68">
        <v>0</v>
      </c>
      <c r="E22" s="68">
        <v>0</v>
      </c>
      <c r="F22" t="s">
        <v>91</v>
      </c>
      <c r="G22" s="68">
        <v>0</v>
      </c>
      <c r="H22" s="68">
        <v>0</v>
      </c>
      <c r="I22" s="68">
        <v>0</v>
      </c>
      <c r="J22" s="51">
        <v>0</v>
      </c>
      <c r="K22" t="s">
        <v>92</v>
      </c>
      <c r="L22" s="68">
        <v>3000</v>
      </c>
      <c r="M22" s="68">
        <v>0</v>
      </c>
      <c r="N22" s="68">
        <v>0</v>
      </c>
      <c r="O22" s="68">
        <v>0</v>
      </c>
      <c r="P22" t="s">
        <v>93</v>
      </c>
      <c r="Q22" s="68">
        <v>0</v>
      </c>
      <c r="R22" s="68">
        <v>0</v>
      </c>
      <c r="S22" s="68">
        <v>0</v>
      </c>
      <c r="T22" s="68">
        <v>0</v>
      </c>
      <c r="U22" t="s">
        <v>94</v>
      </c>
      <c r="V22" s="68">
        <v>2000</v>
      </c>
      <c r="W22" s="68">
        <v>250</v>
      </c>
      <c r="X22" s="68">
        <v>0</v>
      </c>
      <c r="Y22" s="68">
        <v>600</v>
      </c>
    </row>
    <row r="23" spans="1:25" ht="16" thickBot="1">
      <c r="A23" t="s">
        <v>149</v>
      </c>
      <c r="B23" s="68">
        <v>0</v>
      </c>
      <c r="C23" s="68">
        <v>0</v>
      </c>
      <c r="D23" s="68">
        <v>0</v>
      </c>
      <c r="E23" s="68">
        <v>0</v>
      </c>
      <c r="F23" t="s">
        <v>91</v>
      </c>
      <c r="G23" s="68">
        <v>0</v>
      </c>
      <c r="H23" s="68">
        <v>0</v>
      </c>
      <c r="I23" s="68">
        <v>0</v>
      </c>
      <c r="J23" s="51">
        <v>0</v>
      </c>
      <c r="K23" t="s">
        <v>92</v>
      </c>
      <c r="L23" s="68">
        <v>0</v>
      </c>
      <c r="M23" s="68">
        <v>0</v>
      </c>
      <c r="N23" s="68">
        <v>2000</v>
      </c>
      <c r="O23" s="68">
        <v>0</v>
      </c>
      <c r="P23" t="s">
        <v>93</v>
      </c>
      <c r="Q23" s="68">
        <v>0</v>
      </c>
      <c r="R23" s="68">
        <v>0</v>
      </c>
      <c r="S23" s="68">
        <v>0</v>
      </c>
      <c r="T23" s="68">
        <v>0</v>
      </c>
      <c r="U23" t="s">
        <v>94</v>
      </c>
      <c r="V23" s="68">
        <v>0</v>
      </c>
      <c r="W23" s="68">
        <v>0</v>
      </c>
      <c r="X23" s="68">
        <v>0</v>
      </c>
      <c r="Y23" s="68">
        <v>0</v>
      </c>
    </row>
    <row r="24" spans="1:25" ht="16" thickBot="1">
      <c r="A24" t="s">
        <v>150</v>
      </c>
      <c r="B24" s="68">
        <v>3000</v>
      </c>
      <c r="C24" s="68">
        <v>250</v>
      </c>
      <c r="D24" s="68">
        <v>0</v>
      </c>
      <c r="E24" s="68">
        <v>0</v>
      </c>
      <c r="F24" t="s">
        <v>91</v>
      </c>
      <c r="G24" s="68">
        <v>3000</v>
      </c>
      <c r="H24" s="68">
        <v>1000</v>
      </c>
      <c r="I24" s="68">
        <v>0</v>
      </c>
      <c r="J24" s="51">
        <v>300</v>
      </c>
      <c r="K24" t="s">
        <v>92</v>
      </c>
      <c r="L24" s="68">
        <v>0</v>
      </c>
      <c r="M24" s="68">
        <v>0</v>
      </c>
      <c r="N24" s="68">
        <v>0</v>
      </c>
      <c r="O24" s="68">
        <v>0</v>
      </c>
      <c r="P24" t="s">
        <v>93</v>
      </c>
      <c r="Q24" s="68">
        <v>0</v>
      </c>
      <c r="R24" s="68">
        <v>100</v>
      </c>
      <c r="S24" s="68">
        <v>0</v>
      </c>
      <c r="T24" s="68">
        <v>0</v>
      </c>
      <c r="U24" t="s">
        <v>94</v>
      </c>
      <c r="V24" s="68">
        <v>0</v>
      </c>
      <c r="W24" s="68">
        <v>0</v>
      </c>
      <c r="X24" s="68">
        <v>0</v>
      </c>
      <c r="Y24" s="68">
        <v>0</v>
      </c>
    </row>
    <row r="25" spans="1:25" ht="16" thickBot="1">
      <c r="A25" t="s">
        <v>151</v>
      </c>
      <c r="B25" s="68">
        <v>0</v>
      </c>
      <c r="C25" s="68">
        <v>0</v>
      </c>
      <c r="D25" s="68">
        <v>0</v>
      </c>
      <c r="E25" s="68">
        <v>0</v>
      </c>
      <c r="F25" t="s">
        <v>91</v>
      </c>
      <c r="G25" s="68">
        <v>0</v>
      </c>
      <c r="H25" s="68">
        <v>0</v>
      </c>
      <c r="I25" s="68">
        <v>0</v>
      </c>
      <c r="J25" s="68">
        <v>0</v>
      </c>
      <c r="K25" t="s">
        <v>92</v>
      </c>
      <c r="L25" s="68">
        <v>0</v>
      </c>
      <c r="M25" s="68">
        <v>0</v>
      </c>
      <c r="N25" s="68">
        <v>0</v>
      </c>
      <c r="O25" s="68">
        <v>750</v>
      </c>
      <c r="P25" t="s">
        <v>93</v>
      </c>
      <c r="Q25" s="68">
        <v>0</v>
      </c>
      <c r="R25" s="68">
        <v>0</v>
      </c>
      <c r="S25" s="68">
        <v>0</v>
      </c>
      <c r="T25" s="68">
        <v>250</v>
      </c>
      <c r="U25" t="s">
        <v>94</v>
      </c>
      <c r="V25" s="68">
        <v>4000</v>
      </c>
      <c r="W25" s="68">
        <v>400</v>
      </c>
      <c r="X25" s="68">
        <v>0</v>
      </c>
      <c r="Y25" s="68">
        <v>0</v>
      </c>
    </row>
    <row r="26" spans="1:25" ht="16" thickBot="1">
      <c r="A26" t="s">
        <v>152</v>
      </c>
      <c r="B26" s="68">
        <v>0</v>
      </c>
      <c r="C26" s="68">
        <v>0</v>
      </c>
      <c r="D26" s="68">
        <v>0</v>
      </c>
      <c r="E26" s="68">
        <v>0</v>
      </c>
      <c r="F26" t="s">
        <v>91</v>
      </c>
      <c r="G26" s="68">
        <v>0</v>
      </c>
      <c r="H26" s="68">
        <v>0</v>
      </c>
      <c r="I26" s="68">
        <v>0</v>
      </c>
      <c r="J26" s="68">
        <v>0</v>
      </c>
      <c r="K26" t="s">
        <v>92</v>
      </c>
      <c r="L26" s="68">
        <v>3500</v>
      </c>
      <c r="M26" s="68">
        <v>400</v>
      </c>
      <c r="N26" s="68">
        <v>0</v>
      </c>
      <c r="O26" s="68">
        <v>0</v>
      </c>
      <c r="P26" t="s">
        <v>93</v>
      </c>
      <c r="Q26" s="68">
        <v>700</v>
      </c>
      <c r="R26" s="68">
        <v>0</v>
      </c>
      <c r="S26" s="68">
        <v>0</v>
      </c>
      <c r="T26" s="68">
        <v>0</v>
      </c>
      <c r="U26" t="s">
        <v>94</v>
      </c>
      <c r="V26" s="68">
        <v>0</v>
      </c>
      <c r="W26" s="68">
        <v>0</v>
      </c>
      <c r="X26" s="68">
        <v>0</v>
      </c>
      <c r="Y26" s="68">
        <v>0</v>
      </c>
    </row>
    <row r="27" spans="1:25" ht="16" thickBot="1">
      <c r="A27" t="s">
        <v>153</v>
      </c>
      <c r="B27" s="68">
        <v>4000</v>
      </c>
      <c r="C27" s="68">
        <v>300</v>
      </c>
      <c r="D27" s="68">
        <v>0</v>
      </c>
      <c r="E27" s="68">
        <v>0</v>
      </c>
      <c r="F27" t="s">
        <v>91</v>
      </c>
      <c r="G27" s="68">
        <v>0</v>
      </c>
      <c r="H27" s="68">
        <v>0</v>
      </c>
      <c r="I27" s="68">
        <v>0</v>
      </c>
      <c r="J27" s="68">
        <v>800</v>
      </c>
      <c r="K27" t="s">
        <v>92</v>
      </c>
      <c r="L27" s="68">
        <v>0</v>
      </c>
      <c r="M27" s="68">
        <v>0</v>
      </c>
      <c r="N27" s="68">
        <v>0</v>
      </c>
      <c r="O27" s="68">
        <v>0</v>
      </c>
      <c r="P27" t="s">
        <v>93</v>
      </c>
      <c r="Q27" s="68">
        <v>0</v>
      </c>
      <c r="R27" s="68">
        <v>200</v>
      </c>
      <c r="S27" s="68">
        <v>0</v>
      </c>
      <c r="T27" s="68">
        <v>0</v>
      </c>
      <c r="U27" t="s">
        <v>94</v>
      </c>
      <c r="V27" s="68">
        <v>0</v>
      </c>
      <c r="W27" s="68">
        <v>0</v>
      </c>
      <c r="X27" s="68">
        <v>0</v>
      </c>
      <c r="Y27" s="68">
        <v>0</v>
      </c>
    </row>
    <row r="28" spans="1:25" ht="16" thickBot="1">
      <c r="A28" t="s">
        <v>154</v>
      </c>
      <c r="B28" s="68">
        <v>0</v>
      </c>
      <c r="C28" s="68">
        <v>0</v>
      </c>
      <c r="D28" s="68">
        <v>0</v>
      </c>
      <c r="E28" s="68">
        <v>0</v>
      </c>
      <c r="F28" t="s">
        <v>91</v>
      </c>
      <c r="G28" s="68">
        <v>0</v>
      </c>
      <c r="H28" s="68">
        <v>0</v>
      </c>
      <c r="I28" s="68">
        <v>0</v>
      </c>
      <c r="J28" s="68">
        <v>0</v>
      </c>
      <c r="K28" t="s">
        <v>92</v>
      </c>
      <c r="L28" s="68">
        <v>0</v>
      </c>
      <c r="M28" s="68">
        <v>0</v>
      </c>
      <c r="N28" s="68">
        <v>0</v>
      </c>
      <c r="O28" s="68">
        <v>0</v>
      </c>
      <c r="P28" t="s">
        <v>93</v>
      </c>
      <c r="Q28" s="68">
        <v>450</v>
      </c>
      <c r="R28" s="68">
        <v>0</v>
      </c>
      <c r="S28" s="68">
        <v>0</v>
      </c>
      <c r="T28" s="68">
        <v>150</v>
      </c>
      <c r="U28" t="s">
        <v>94</v>
      </c>
      <c r="V28" s="68">
        <v>2500</v>
      </c>
      <c r="W28" s="68">
        <v>0</v>
      </c>
      <c r="X28" s="68">
        <v>0</v>
      </c>
      <c r="Y28" s="68">
        <v>0</v>
      </c>
    </row>
    <row r="29" spans="1:25" ht="16" thickBot="1">
      <c r="A29" t="s">
        <v>155</v>
      </c>
      <c r="B29" s="68">
        <v>0</v>
      </c>
      <c r="C29" s="68">
        <v>0</v>
      </c>
      <c r="D29" s="68">
        <v>0</v>
      </c>
      <c r="E29" s="68">
        <v>0</v>
      </c>
      <c r="F29" t="s">
        <v>91</v>
      </c>
      <c r="G29" s="68">
        <v>0</v>
      </c>
      <c r="H29" s="68">
        <v>0</v>
      </c>
      <c r="I29" s="68">
        <v>0</v>
      </c>
      <c r="J29" s="68">
        <v>0</v>
      </c>
      <c r="K29" t="s">
        <v>92</v>
      </c>
      <c r="L29" s="68">
        <v>0</v>
      </c>
      <c r="M29" s="68">
        <v>0</v>
      </c>
      <c r="N29" s="68">
        <v>0</v>
      </c>
      <c r="O29" s="68">
        <v>0</v>
      </c>
      <c r="P29" t="s">
        <v>93</v>
      </c>
      <c r="Q29" s="68">
        <v>0</v>
      </c>
      <c r="R29" s="68">
        <v>0</v>
      </c>
      <c r="S29" s="68">
        <v>0</v>
      </c>
      <c r="T29" s="68">
        <v>0</v>
      </c>
      <c r="U29" t="s">
        <v>94</v>
      </c>
      <c r="V29" s="68">
        <v>0</v>
      </c>
      <c r="W29" s="68">
        <v>0</v>
      </c>
      <c r="X29" s="68">
        <v>200</v>
      </c>
      <c r="Y29" s="68">
        <v>0</v>
      </c>
    </row>
    <row r="30" spans="1:25" ht="16" thickBot="1">
      <c r="A30" t="s">
        <v>87</v>
      </c>
      <c r="B30" s="68">
        <v>5000</v>
      </c>
      <c r="C30" s="68">
        <v>100</v>
      </c>
      <c r="D30" s="68">
        <v>50</v>
      </c>
      <c r="E30" s="68">
        <v>400</v>
      </c>
      <c r="F30" t="s">
        <v>91</v>
      </c>
      <c r="G30" s="68">
        <v>3050</v>
      </c>
      <c r="H30" s="68">
        <v>0</v>
      </c>
      <c r="I30" s="68">
        <v>0</v>
      </c>
      <c r="J30" s="68">
        <v>0</v>
      </c>
      <c r="K30" t="s">
        <v>92</v>
      </c>
      <c r="L30" s="68">
        <v>4000</v>
      </c>
      <c r="M30" s="68">
        <v>300</v>
      </c>
      <c r="N30" s="68">
        <v>100</v>
      </c>
      <c r="O30" s="68">
        <v>0</v>
      </c>
      <c r="P30" t="s">
        <v>93</v>
      </c>
      <c r="Q30" s="68">
        <v>0</v>
      </c>
      <c r="R30" s="68">
        <v>100</v>
      </c>
      <c r="S30" s="68">
        <v>100</v>
      </c>
      <c r="T30" s="68">
        <v>0</v>
      </c>
      <c r="U30" t="s">
        <v>94</v>
      </c>
      <c r="V30" s="68">
        <v>0</v>
      </c>
      <c r="W30" s="68">
        <v>450</v>
      </c>
      <c r="X30" s="68">
        <v>0</v>
      </c>
      <c r="Y30" s="68">
        <v>0</v>
      </c>
    </row>
    <row r="31" spans="1:25" ht="16" thickBot="1">
      <c r="A31" t="s">
        <v>156</v>
      </c>
      <c r="B31" s="68">
        <v>0</v>
      </c>
      <c r="C31" s="68">
        <v>0</v>
      </c>
      <c r="D31" s="68">
        <v>0</v>
      </c>
      <c r="E31" s="68">
        <v>0</v>
      </c>
      <c r="F31" t="s">
        <v>91</v>
      </c>
      <c r="G31" s="68">
        <v>0</v>
      </c>
      <c r="H31" s="68">
        <v>150</v>
      </c>
      <c r="I31" s="68">
        <v>200</v>
      </c>
      <c r="J31" s="68">
        <v>500</v>
      </c>
      <c r="K31" t="s">
        <v>92</v>
      </c>
      <c r="L31" s="68">
        <v>0</v>
      </c>
      <c r="M31" s="68">
        <v>0</v>
      </c>
      <c r="N31" s="68">
        <v>0</v>
      </c>
      <c r="O31" s="68">
        <v>0</v>
      </c>
      <c r="P31" t="s">
        <v>93</v>
      </c>
      <c r="Q31" s="68">
        <v>0</v>
      </c>
      <c r="R31" s="68">
        <v>0</v>
      </c>
      <c r="S31" s="68">
        <v>0</v>
      </c>
      <c r="T31" s="68">
        <v>0</v>
      </c>
      <c r="U31" t="s">
        <v>94</v>
      </c>
      <c r="V31" s="68">
        <v>3200</v>
      </c>
      <c r="W31" s="68">
        <v>0</v>
      </c>
      <c r="X31" s="68">
        <v>0</v>
      </c>
      <c r="Y31" s="68">
        <v>0</v>
      </c>
    </row>
    <row r="32" spans="1:25" ht="16" thickBot="1">
      <c r="A32" t="s">
        <v>157</v>
      </c>
      <c r="B32" s="67">
        <v>0</v>
      </c>
      <c r="C32" s="67">
        <v>0</v>
      </c>
      <c r="D32" s="68">
        <v>0</v>
      </c>
      <c r="E32" s="68">
        <v>0</v>
      </c>
      <c r="F32" t="s">
        <v>91</v>
      </c>
      <c r="G32" s="67">
        <v>0</v>
      </c>
      <c r="H32" s="84">
        <v>0</v>
      </c>
      <c r="I32" s="68">
        <v>0</v>
      </c>
      <c r="J32" s="68">
        <v>0</v>
      </c>
      <c r="K32" t="s">
        <v>92</v>
      </c>
      <c r="L32" s="67">
        <v>0</v>
      </c>
      <c r="M32" s="84">
        <v>0</v>
      </c>
      <c r="N32" s="68">
        <v>0</v>
      </c>
      <c r="O32" s="68">
        <v>800</v>
      </c>
      <c r="P32" t="s">
        <v>93</v>
      </c>
      <c r="Q32" s="67">
        <v>550</v>
      </c>
      <c r="R32" s="84">
        <v>200</v>
      </c>
      <c r="S32" s="68">
        <v>0</v>
      </c>
      <c r="T32" s="68">
        <v>300</v>
      </c>
      <c r="U32" t="s">
        <v>94</v>
      </c>
      <c r="V32" s="67">
        <v>0</v>
      </c>
      <c r="W32" s="84">
        <v>0</v>
      </c>
      <c r="X32" s="68">
        <v>0</v>
      </c>
      <c r="Y32" s="68">
        <v>600</v>
      </c>
    </row>
    <row r="33" spans="1:25" ht="16" thickBot="1">
      <c r="A33" t="s">
        <v>158</v>
      </c>
      <c r="B33" s="67">
        <v>3500</v>
      </c>
      <c r="C33" s="67">
        <v>250</v>
      </c>
      <c r="D33" s="68">
        <v>0</v>
      </c>
      <c r="E33" s="68">
        <v>0</v>
      </c>
      <c r="F33" t="s">
        <v>91</v>
      </c>
      <c r="G33" s="67">
        <v>0</v>
      </c>
      <c r="H33" s="84">
        <v>0</v>
      </c>
      <c r="I33" s="68">
        <v>0</v>
      </c>
      <c r="J33" s="68">
        <v>0</v>
      </c>
      <c r="K33" t="s">
        <v>92</v>
      </c>
      <c r="L33" s="67">
        <v>0</v>
      </c>
      <c r="M33" s="84">
        <v>0</v>
      </c>
      <c r="N33" s="68">
        <v>0</v>
      </c>
      <c r="O33" s="68">
        <v>0</v>
      </c>
      <c r="P33" t="s">
        <v>93</v>
      </c>
      <c r="Q33" s="67">
        <v>0</v>
      </c>
      <c r="R33" s="84">
        <v>0</v>
      </c>
      <c r="S33" s="68">
        <v>0</v>
      </c>
      <c r="T33" s="68">
        <v>0</v>
      </c>
      <c r="U33" t="s">
        <v>94</v>
      </c>
      <c r="V33" s="67">
        <v>0</v>
      </c>
      <c r="W33" s="84">
        <v>0</v>
      </c>
      <c r="X33" s="68">
        <v>0</v>
      </c>
      <c r="Y33" s="68">
        <v>0</v>
      </c>
    </row>
    <row r="34" spans="1:25" ht="16" thickBot="1">
      <c r="A34" t="s">
        <v>159</v>
      </c>
      <c r="B34" s="67">
        <v>0</v>
      </c>
      <c r="C34" s="67">
        <v>0</v>
      </c>
      <c r="D34" s="68">
        <v>0</v>
      </c>
      <c r="E34" s="68">
        <v>200</v>
      </c>
      <c r="F34" t="s">
        <v>91</v>
      </c>
      <c r="G34" s="67">
        <v>0</v>
      </c>
      <c r="H34" s="84">
        <v>0</v>
      </c>
      <c r="I34" s="68">
        <v>0</v>
      </c>
      <c r="J34" s="68">
        <v>0</v>
      </c>
      <c r="K34" t="s">
        <v>92</v>
      </c>
      <c r="L34" s="67">
        <v>2700</v>
      </c>
      <c r="M34" s="84">
        <v>350</v>
      </c>
      <c r="N34" s="68">
        <v>0</v>
      </c>
      <c r="O34" s="68">
        <v>0</v>
      </c>
      <c r="P34" t="s">
        <v>93</v>
      </c>
      <c r="Q34" s="67">
        <v>0</v>
      </c>
      <c r="R34" s="84">
        <v>0</v>
      </c>
      <c r="S34" s="68">
        <v>100</v>
      </c>
      <c r="T34" s="68">
        <v>0</v>
      </c>
      <c r="U34" t="s">
        <v>94</v>
      </c>
      <c r="V34" s="67">
        <v>0</v>
      </c>
      <c r="W34" s="84">
        <v>0</v>
      </c>
      <c r="X34" s="68">
        <v>0</v>
      </c>
      <c r="Y34" s="68">
        <v>0</v>
      </c>
    </row>
    <row r="35" spans="1:25" ht="16" thickBot="1">
      <c r="A35" t="s">
        <v>160</v>
      </c>
      <c r="B35" s="67">
        <v>0</v>
      </c>
      <c r="C35" s="67">
        <v>0</v>
      </c>
      <c r="D35" s="68">
        <v>0</v>
      </c>
      <c r="E35" s="68">
        <v>0</v>
      </c>
      <c r="F35" t="s">
        <v>91</v>
      </c>
      <c r="G35" s="67">
        <v>2300</v>
      </c>
      <c r="H35" s="84">
        <v>0</v>
      </c>
      <c r="I35" s="68">
        <v>0</v>
      </c>
      <c r="J35" s="68">
        <v>1200</v>
      </c>
      <c r="K35" t="s">
        <v>92</v>
      </c>
      <c r="L35" s="67">
        <v>0</v>
      </c>
      <c r="M35" s="84">
        <v>0</v>
      </c>
      <c r="N35" s="68">
        <v>0</v>
      </c>
      <c r="O35" s="68">
        <v>0</v>
      </c>
      <c r="P35" t="s">
        <v>93</v>
      </c>
      <c r="Q35" s="67">
        <v>650</v>
      </c>
      <c r="R35" s="84">
        <v>100</v>
      </c>
      <c r="S35" s="68">
        <v>0</v>
      </c>
      <c r="T35" s="68">
        <v>0</v>
      </c>
      <c r="U35" t="s">
        <v>94</v>
      </c>
      <c r="V35" s="67">
        <v>0</v>
      </c>
      <c r="W35" s="84">
        <v>400</v>
      </c>
      <c r="X35" s="68">
        <v>0</v>
      </c>
      <c r="Y35" s="68">
        <v>0</v>
      </c>
    </row>
    <row r="36" spans="1:25" ht="16" thickBot="1">
      <c r="A36" t="s">
        <v>161</v>
      </c>
      <c r="B36" s="67">
        <v>4500</v>
      </c>
      <c r="C36" s="67">
        <v>100</v>
      </c>
      <c r="D36" s="68">
        <v>50</v>
      </c>
      <c r="E36" s="68">
        <v>30</v>
      </c>
      <c r="F36" t="s">
        <v>91</v>
      </c>
      <c r="G36" s="67">
        <v>0</v>
      </c>
      <c r="H36" s="84">
        <v>0</v>
      </c>
      <c r="I36" s="68">
        <v>0</v>
      </c>
      <c r="J36" s="68">
        <v>0</v>
      </c>
      <c r="K36" t="s">
        <v>92</v>
      </c>
      <c r="L36" s="67">
        <v>3000</v>
      </c>
      <c r="M36" s="84">
        <v>0</v>
      </c>
      <c r="N36" s="68">
        <v>0</v>
      </c>
      <c r="O36" s="68">
        <v>600</v>
      </c>
      <c r="P36" t="s">
        <v>93</v>
      </c>
      <c r="Q36" s="67">
        <v>0</v>
      </c>
      <c r="R36" s="84">
        <v>0</v>
      </c>
      <c r="S36" s="68">
        <v>0</v>
      </c>
      <c r="T36" s="68">
        <v>250</v>
      </c>
      <c r="U36" t="s">
        <v>94</v>
      </c>
      <c r="V36" s="67">
        <v>4200</v>
      </c>
      <c r="W36" s="84">
        <v>0</v>
      </c>
      <c r="X36" s="68">
        <v>0</v>
      </c>
      <c r="Y36" s="68">
        <v>0</v>
      </c>
    </row>
    <row r="37" spans="1:25" ht="16" thickBot="1">
      <c r="A37" t="s">
        <v>162</v>
      </c>
      <c r="B37" s="67">
        <v>0</v>
      </c>
      <c r="C37" s="67">
        <v>0</v>
      </c>
      <c r="D37" s="68">
        <v>0</v>
      </c>
      <c r="E37" s="68">
        <v>0</v>
      </c>
      <c r="F37" t="s">
        <v>91</v>
      </c>
      <c r="G37" s="67">
        <v>0</v>
      </c>
      <c r="H37" s="84">
        <v>0</v>
      </c>
      <c r="I37" s="68">
        <v>0</v>
      </c>
      <c r="J37" s="68">
        <v>0</v>
      </c>
      <c r="K37" t="s">
        <v>92</v>
      </c>
      <c r="L37" s="67">
        <v>0</v>
      </c>
      <c r="M37" s="84">
        <v>0</v>
      </c>
      <c r="N37" s="68">
        <v>0</v>
      </c>
      <c r="O37" s="68">
        <v>0</v>
      </c>
      <c r="P37" t="s">
        <v>93</v>
      </c>
      <c r="Q37" s="67">
        <v>0</v>
      </c>
      <c r="R37" s="84">
        <v>100</v>
      </c>
      <c r="S37" s="68">
        <v>0</v>
      </c>
      <c r="T37" s="68">
        <v>0</v>
      </c>
      <c r="U37" t="s">
        <v>94</v>
      </c>
      <c r="V37" s="67">
        <v>0</v>
      </c>
      <c r="W37" s="84">
        <v>0</v>
      </c>
      <c r="X37" s="68">
        <v>0</v>
      </c>
      <c r="Y37" s="68">
        <v>0</v>
      </c>
    </row>
    <row r="38" spans="1:25">
      <c r="B38">
        <f>AVERAGE(B2:B36)</f>
        <v>1194.2857142857142</v>
      </c>
      <c r="C38">
        <f t="shared" ref="C38:Y38" si="0">AVERAGE(C2:C36)</f>
        <v>55.882352941176471</v>
      </c>
      <c r="D38">
        <f t="shared" si="0"/>
        <v>10.294117647058824</v>
      </c>
      <c r="E38">
        <f t="shared" si="0"/>
        <v>62.647058823529413</v>
      </c>
      <c r="F38" t="e">
        <f t="shared" si="0"/>
        <v>#DIV/0!</v>
      </c>
      <c r="G38">
        <f t="shared" si="0"/>
        <v>452.85714285714283</v>
      </c>
      <c r="H38">
        <f t="shared" si="0"/>
        <v>40</v>
      </c>
      <c r="I38">
        <f t="shared" si="0"/>
        <v>14.285714285714286</v>
      </c>
      <c r="J38">
        <f t="shared" si="0"/>
        <v>190.02857142857144</v>
      </c>
      <c r="K38" t="e">
        <f t="shared" si="0"/>
        <v>#DIV/0!</v>
      </c>
      <c r="L38">
        <f t="shared" si="0"/>
        <v>917.14285714285711</v>
      </c>
      <c r="M38">
        <f t="shared" si="0"/>
        <v>67.142857142857139</v>
      </c>
      <c r="N38">
        <f t="shared" si="0"/>
        <v>65.714285714285708</v>
      </c>
      <c r="O38">
        <f t="shared" si="0"/>
        <v>152.35294117647058</v>
      </c>
      <c r="P38" t="e">
        <f t="shared" si="0"/>
        <v>#DIV/0!</v>
      </c>
      <c r="Q38">
        <f t="shared" si="0"/>
        <v>157.71428571428572</v>
      </c>
      <c r="R38">
        <f t="shared" si="0"/>
        <v>40</v>
      </c>
      <c r="S38">
        <f t="shared" si="0"/>
        <v>15.142857142857142</v>
      </c>
      <c r="T38">
        <f t="shared" si="0"/>
        <v>50.628571428571426</v>
      </c>
      <c r="U38" t="e">
        <f t="shared" si="0"/>
        <v>#DIV/0!</v>
      </c>
      <c r="V38">
        <f t="shared" si="0"/>
        <v>1017.1428571428571</v>
      </c>
      <c r="W38">
        <f t="shared" si="0"/>
        <v>94.285714285714292</v>
      </c>
      <c r="X38">
        <f t="shared" si="0"/>
        <v>15.714285714285714</v>
      </c>
      <c r="Y38">
        <f t="shared" si="0"/>
        <v>62.857142857142854</v>
      </c>
    </row>
    <row r="39" spans="1:25">
      <c r="B39">
        <f>B38/2</f>
        <v>597.14285714285711</v>
      </c>
      <c r="C39">
        <f t="shared" ref="C39:Y39" si="1">C38/2</f>
        <v>27.941176470588236</v>
      </c>
      <c r="D39">
        <f t="shared" si="1"/>
        <v>5.1470588235294121</v>
      </c>
      <c r="E39">
        <f t="shared" si="1"/>
        <v>31.323529411764707</v>
      </c>
      <c r="F39" t="e">
        <f t="shared" si="1"/>
        <v>#DIV/0!</v>
      </c>
      <c r="G39">
        <f t="shared" si="1"/>
        <v>226.42857142857142</v>
      </c>
      <c r="H39">
        <f t="shared" si="1"/>
        <v>20</v>
      </c>
      <c r="I39">
        <f t="shared" si="1"/>
        <v>7.1428571428571432</v>
      </c>
      <c r="J39">
        <f t="shared" si="1"/>
        <v>95.01428571428572</v>
      </c>
      <c r="K39" t="e">
        <f t="shared" si="1"/>
        <v>#DIV/0!</v>
      </c>
      <c r="L39">
        <f t="shared" si="1"/>
        <v>458.57142857142856</v>
      </c>
      <c r="M39">
        <f t="shared" si="1"/>
        <v>33.571428571428569</v>
      </c>
      <c r="N39">
        <f t="shared" si="1"/>
        <v>32.857142857142854</v>
      </c>
      <c r="O39">
        <f t="shared" si="1"/>
        <v>76.17647058823529</v>
      </c>
      <c r="P39" t="e">
        <f t="shared" si="1"/>
        <v>#DIV/0!</v>
      </c>
      <c r="Q39">
        <f t="shared" si="1"/>
        <v>78.857142857142861</v>
      </c>
      <c r="R39">
        <f t="shared" si="1"/>
        <v>20</v>
      </c>
      <c r="S39">
        <f t="shared" si="1"/>
        <v>7.5714285714285712</v>
      </c>
      <c r="T39">
        <f t="shared" si="1"/>
        <v>25.314285714285713</v>
      </c>
      <c r="U39" t="e">
        <f t="shared" si="1"/>
        <v>#DIV/0!</v>
      </c>
      <c r="V39">
        <f t="shared" si="1"/>
        <v>508.57142857142856</v>
      </c>
      <c r="W39">
        <f t="shared" si="1"/>
        <v>47.142857142857146</v>
      </c>
      <c r="X39">
        <f t="shared" si="1"/>
        <v>7.8571428571428568</v>
      </c>
      <c r="Y39">
        <f t="shared" si="1"/>
        <v>31.428571428571427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79BA5-F962-4787-9160-0BB5689ED386}">
  <dimension ref="A1:AF64"/>
  <sheetViews>
    <sheetView workbookViewId="0">
      <selection activeCell="W12" sqref="W12:AA12"/>
    </sheetView>
  </sheetViews>
  <sheetFormatPr defaultRowHeight="14"/>
  <cols>
    <col min="1" max="1" width="13.5" style="88" bestFit="1" customWidth="1"/>
    <col min="2" max="2" width="52.58203125" bestFit="1" customWidth="1"/>
    <col min="3" max="3" width="8.9140625" bestFit="1" customWidth="1"/>
    <col min="4" max="7" width="8.75" bestFit="1" customWidth="1"/>
    <col min="8" max="8" width="8.9140625" bestFit="1" customWidth="1"/>
    <col min="9" max="12" width="8.75" bestFit="1" customWidth="1"/>
    <col min="15" max="15" width="8.75" bestFit="1" customWidth="1"/>
    <col min="17" max="17" width="8.9140625" bestFit="1" customWidth="1"/>
    <col min="18" max="18" width="8.75" bestFit="1" customWidth="1"/>
    <col min="20" max="20" width="8.75" bestFit="1" customWidth="1"/>
    <col min="21" max="21" width="8.9140625" bestFit="1" customWidth="1"/>
    <col min="22" max="22" width="8.75" bestFit="1" customWidth="1"/>
    <col min="23" max="23" width="8.9140625" bestFit="1" customWidth="1"/>
    <col min="24" max="27" width="8.75" bestFit="1" customWidth="1"/>
    <col min="28" max="28" width="8.9140625" bestFit="1" customWidth="1"/>
    <col min="29" max="32" width="8.75" bestFit="1" customWidth="1"/>
  </cols>
  <sheetData>
    <row r="1" spans="1:32">
      <c r="A1" s="92" t="s">
        <v>185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</row>
    <row r="2" spans="1:32">
      <c r="A2" s="92" t="s">
        <v>201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</row>
    <row r="3" spans="1:32" ht="28">
      <c r="A3" s="92"/>
      <c r="B3" s="94" t="s">
        <v>174</v>
      </c>
      <c r="C3" s="97" t="s">
        <v>126</v>
      </c>
      <c r="D3" s="97"/>
      <c r="E3" s="97"/>
      <c r="F3" s="97"/>
      <c r="G3" s="97"/>
      <c r="H3" s="97" t="s">
        <v>163</v>
      </c>
      <c r="I3" s="97"/>
      <c r="J3" s="97"/>
      <c r="K3" s="97"/>
      <c r="L3" s="97"/>
      <c r="M3" s="97" t="s">
        <v>164</v>
      </c>
      <c r="N3" s="97"/>
      <c r="O3" s="97"/>
      <c r="P3" s="97"/>
      <c r="Q3" s="97"/>
      <c r="R3" s="97" t="s">
        <v>166</v>
      </c>
      <c r="S3" s="97"/>
      <c r="T3" s="97"/>
      <c r="U3" s="97"/>
      <c r="V3" s="97"/>
      <c r="W3" s="97" t="s">
        <v>167</v>
      </c>
      <c r="X3" s="97"/>
      <c r="Y3" s="97"/>
      <c r="Z3" s="97"/>
      <c r="AA3" s="97"/>
      <c r="AB3" s="92"/>
      <c r="AC3" s="92"/>
      <c r="AD3" s="92"/>
      <c r="AE3" s="92"/>
      <c r="AF3" s="92"/>
    </row>
    <row r="4" spans="1:32">
      <c r="A4" s="92"/>
      <c r="B4" s="92" t="s">
        <v>95</v>
      </c>
      <c r="C4" s="92">
        <v>1190.2777777777778</v>
      </c>
      <c r="D4" s="92">
        <v>65.527777777777771</v>
      </c>
      <c r="E4" s="92">
        <v>10.611111111111111</v>
      </c>
      <c r="F4" s="92">
        <v>59.25</v>
      </c>
      <c r="G4" s="92">
        <v>86.75</v>
      </c>
      <c r="H4" s="92">
        <v>471.37142857142857</v>
      </c>
      <c r="I4" s="92">
        <v>13.861111111111111</v>
      </c>
      <c r="J4" s="92">
        <v>15.888888888888889</v>
      </c>
      <c r="K4" s="92">
        <v>169.02777777777777</v>
      </c>
      <c r="L4" s="92">
        <v>45.638888888888886</v>
      </c>
      <c r="M4" s="92"/>
      <c r="N4" s="92"/>
      <c r="O4" s="92"/>
      <c r="P4" s="92"/>
      <c r="Q4" s="92">
        <v>893.05555555555554</v>
      </c>
      <c r="R4" s="92">
        <v>71.111111111111114</v>
      </c>
      <c r="S4" s="92"/>
      <c r="T4" s="92">
        <v>17.314285714285713</v>
      </c>
      <c r="U4" s="92">
        <v>189.66666666666666</v>
      </c>
      <c r="V4" s="92">
        <v>104.77777777777777</v>
      </c>
      <c r="W4" s="92">
        <v>169.16666666666666</v>
      </c>
      <c r="X4" s="92">
        <v>50.222222222222221</v>
      </c>
      <c r="Y4" s="92">
        <v>18.777777777777779</v>
      </c>
      <c r="Z4" s="92">
        <v>54.972222222222221</v>
      </c>
      <c r="AA4" s="92">
        <v>87.777777777777771</v>
      </c>
      <c r="AB4" s="92">
        <v>1033.3333333333333</v>
      </c>
      <c r="AC4" s="92">
        <v>100.97222222222223</v>
      </c>
      <c r="AD4" s="92">
        <v>20.944444444444443</v>
      </c>
      <c r="AE4" s="92">
        <v>62.277777777777779</v>
      </c>
      <c r="AF4" s="92">
        <v>142.86111111111111</v>
      </c>
    </row>
    <row r="5" spans="1:32">
      <c r="A5" s="92"/>
      <c r="B5" s="92" t="s">
        <v>96</v>
      </c>
      <c r="C5" s="92">
        <v>360.88229930355033</v>
      </c>
      <c r="D5" s="92">
        <v>9.7709493201676132</v>
      </c>
      <c r="E5" s="92">
        <v>6.0335993393375338</v>
      </c>
      <c r="F5" s="92">
        <v>52.875311924480513</v>
      </c>
      <c r="G5" s="92">
        <v>17.75508534351653</v>
      </c>
      <c r="H5" s="92">
        <v>73.280317261589303</v>
      </c>
      <c r="I5" s="92">
        <v>6.1289512324602926</v>
      </c>
      <c r="J5" s="92">
        <v>4.293262019191479</v>
      </c>
      <c r="K5" s="92">
        <v>45.716205557955966</v>
      </c>
      <c r="L5" s="92">
        <v>10.620087826006843</v>
      </c>
      <c r="M5" s="92"/>
      <c r="N5" s="92"/>
      <c r="O5" s="92"/>
      <c r="P5" s="92"/>
      <c r="Q5" s="92">
        <v>363.16371762948614</v>
      </c>
      <c r="R5" s="92">
        <v>37.086818396371399</v>
      </c>
      <c r="S5" s="92"/>
      <c r="T5" s="92">
        <v>8.4168926352100435</v>
      </c>
      <c r="U5" s="92">
        <v>324.42735875864588</v>
      </c>
      <c r="V5" s="92">
        <v>42.178925168798003</v>
      </c>
      <c r="W5" s="92">
        <v>95.579373646549215</v>
      </c>
      <c r="X5" s="92">
        <v>25.120942028416486</v>
      </c>
      <c r="Y5" s="92">
        <v>7.3903507325848405</v>
      </c>
      <c r="Z5" s="92">
        <v>38.296711572717975</v>
      </c>
      <c r="AA5" s="92">
        <v>29.600216882755653</v>
      </c>
      <c r="AB5" s="92">
        <v>430.03875794320368</v>
      </c>
      <c r="AC5" s="92">
        <v>35.104990236520116</v>
      </c>
      <c r="AD5" s="92">
        <v>5.0494468588397794</v>
      </c>
      <c r="AE5" s="92">
        <v>80.054707374641666</v>
      </c>
      <c r="AF5" s="92">
        <v>39.81635117621471</v>
      </c>
    </row>
    <row r="6" spans="1:32">
      <c r="A6" s="92"/>
      <c r="B6" s="92" t="s">
        <v>97</v>
      </c>
      <c r="C6" s="92">
        <v>3</v>
      </c>
      <c r="D6" s="92">
        <v>3</v>
      </c>
      <c r="E6" s="92">
        <v>3</v>
      </c>
      <c r="F6" s="92">
        <v>3</v>
      </c>
      <c r="G6" s="92">
        <v>3</v>
      </c>
      <c r="H6" s="92">
        <v>3</v>
      </c>
      <c r="I6" s="92">
        <v>3</v>
      </c>
      <c r="J6" s="92">
        <v>3</v>
      </c>
      <c r="K6" s="92">
        <v>3</v>
      </c>
      <c r="L6" s="92">
        <v>3</v>
      </c>
      <c r="M6" s="92"/>
      <c r="N6" s="92"/>
      <c r="O6" s="92"/>
      <c r="P6" s="92"/>
      <c r="Q6" s="92">
        <v>3</v>
      </c>
      <c r="R6" s="92">
        <v>3</v>
      </c>
      <c r="S6" s="92"/>
      <c r="T6" s="92">
        <v>3</v>
      </c>
      <c r="U6" s="92">
        <v>3</v>
      </c>
      <c r="V6" s="92">
        <v>3</v>
      </c>
      <c r="W6" s="92">
        <v>3</v>
      </c>
      <c r="X6" s="92">
        <v>3</v>
      </c>
      <c r="Y6" s="92">
        <v>3</v>
      </c>
      <c r="Z6" s="92">
        <v>3</v>
      </c>
      <c r="AA6" s="92">
        <v>3</v>
      </c>
      <c r="AB6" s="92">
        <v>3</v>
      </c>
      <c r="AC6" s="92">
        <v>3</v>
      </c>
      <c r="AD6" s="92">
        <v>3</v>
      </c>
      <c r="AE6" s="92">
        <v>3</v>
      </c>
      <c r="AF6" s="92">
        <v>3</v>
      </c>
    </row>
    <row r="7" spans="1:32">
      <c r="A7" s="92"/>
      <c r="B7" s="92" t="s">
        <v>98</v>
      </c>
      <c r="C7" s="92">
        <v>1.5</v>
      </c>
      <c r="D7" s="92">
        <v>1.5</v>
      </c>
      <c r="E7" s="92">
        <v>1.5</v>
      </c>
      <c r="F7" s="92">
        <v>1.5</v>
      </c>
      <c r="G7" s="92">
        <v>1.5</v>
      </c>
      <c r="H7" s="92">
        <v>1.5</v>
      </c>
      <c r="I7" s="92">
        <v>1.5</v>
      </c>
      <c r="J7" s="92">
        <v>1.5</v>
      </c>
      <c r="K7" s="92">
        <v>1.5</v>
      </c>
      <c r="L7" s="92">
        <v>1.5</v>
      </c>
      <c r="M7" s="92"/>
      <c r="N7" s="92"/>
      <c r="O7" s="92"/>
      <c r="P7" s="92"/>
      <c r="Q7" s="92">
        <v>1.5</v>
      </c>
      <c r="R7" s="92">
        <v>1.5</v>
      </c>
      <c r="S7" s="92"/>
      <c r="T7" s="92">
        <v>1.5</v>
      </c>
      <c r="U7" s="92">
        <v>1.5</v>
      </c>
      <c r="V7" s="92">
        <v>1.5</v>
      </c>
      <c r="W7" s="92">
        <v>1.5</v>
      </c>
      <c r="X7" s="92">
        <v>1.5</v>
      </c>
      <c r="Y7" s="92">
        <v>1.5</v>
      </c>
      <c r="Z7" s="92">
        <v>1.5</v>
      </c>
      <c r="AA7" s="92">
        <v>1.5</v>
      </c>
      <c r="AB7" s="92">
        <v>1.5</v>
      </c>
      <c r="AC7" s="92">
        <v>1.5</v>
      </c>
      <c r="AD7" s="92">
        <v>1.5</v>
      </c>
      <c r="AE7" s="92">
        <v>1.5</v>
      </c>
      <c r="AF7" s="92">
        <v>1.5</v>
      </c>
    </row>
    <row r="8" spans="1:32">
      <c r="A8" s="92"/>
      <c r="B8" s="92" t="s">
        <v>170</v>
      </c>
      <c r="C8" s="92">
        <v>1785.4166666666667</v>
      </c>
      <c r="D8" s="92">
        <v>98.291666666666657</v>
      </c>
      <c r="E8" s="92">
        <v>15.916666666666666</v>
      </c>
      <c r="F8" s="92">
        <v>88.875</v>
      </c>
      <c r="G8" s="92">
        <v>130.125</v>
      </c>
      <c r="H8" s="92">
        <v>707.05714285714282</v>
      </c>
      <c r="I8" s="92">
        <v>20.791666666666664</v>
      </c>
      <c r="J8" s="92">
        <v>23.833333333333336</v>
      </c>
      <c r="K8" s="92">
        <v>253.54166666666666</v>
      </c>
      <c r="L8" s="92">
        <v>68.458333333333329</v>
      </c>
      <c r="M8" s="92"/>
      <c r="N8" s="92"/>
      <c r="O8" s="92">
        <v>0</v>
      </c>
      <c r="P8" s="92"/>
      <c r="Q8" s="92">
        <v>1339.5833333333333</v>
      </c>
      <c r="R8" s="92">
        <v>106.66666666666667</v>
      </c>
      <c r="S8" s="92"/>
      <c r="T8" s="92">
        <v>25.971428571428568</v>
      </c>
      <c r="U8" s="92">
        <v>284.5</v>
      </c>
      <c r="V8" s="92">
        <v>157.16666666666666</v>
      </c>
      <c r="W8" s="92">
        <v>253.75</v>
      </c>
      <c r="X8" s="92">
        <v>75.333333333333329</v>
      </c>
      <c r="Y8" s="92">
        <v>28.166666666666668</v>
      </c>
      <c r="Z8" s="92">
        <v>82.458333333333329</v>
      </c>
      <c r="AA8" s="92">
        <v>131.66666666666666</v>
      </c>
      <c r="AB8" s="92">
        <v>1550</v>
      </c>
      <c r="AC8" s="92">
        <v>151.45833333333334</v>
      </c>
      <c r="AD8" s="92">
        <v>31.416666666666664</v>
      </c>
      <c r="AE8" s="92">
        <v>93.416666666666671</v>
      </c>
      <c r="AF8" s="92">
        <v>214.29166666666669</v>
      </c>
    </row>
    <row r="9" spans="1:32">
      <c r="A9" s="92"/>
      <c r="B9" s="92" t="s">
        <v>99</v>
      </c>
      <c r="C9" s="92">
        <v>892.70833333333337</v>
      </c>
      <c r="D9" s="92">
        <v>49.145833333333329</v>
      </c>
      <c r="E9" s="92">
        <v>7.958333333333333</v>
      </c>
      <c r="F9" s="92">
        <v>44.4375</v>
      </c>
      <c r="G9" s="92">
        <v>65.0625</v>
      </c>
      <c r="H9" s="92">
        <v>353.52857142857141</v>
      </c>
      <c r="I9" s="92">
        <v>10.395833333333332</v>
      </c>
      <c r="J9" s="92">
        <v>11.916666666666668</v>
      </c>
      <c r="K9" s="92">
        <v>126.77083333333333</v>
      </c>
      <c r="L9" s="92">
        <v>34.229166666666664</v>
      </c>
      <c r="M9" s="92"/>
      <c r="N9" s="92"/>
      <c r="O9" s="92">
        <v>0</v>
      </c>
      <c r="P9" s="92"/>
      <c r="Q9" s="92">
        <v>669.79166666666663</v>
      </c>
      <c r="R9" s="92">
        <v>53.333333333333336</v>
      </c>
      <c r="S9" s="92"/>
      <c r="T9" s="92">
        <v>12.985714285714284</v>
      </c>
      <c r="U9" s="92">
        <v>142.25</v>
      </c>
      <c r="V9" s="92">
        <v>78.583333333333329</v>
      </c>
      <c r="W9" s="92">
        <v>126.875</v>
      </c>
      <c r="X9" s="92">
        <v>37.666666666666664</v>
      </c>
      <c r="Y9" s="92">
        <v>14.083333333333334</v>
      </c>
      <c r="Z9" s="92">
        <v>41.229166666666664</v>
      </c>
      <c r="AA9" s="92">
        <v>65.833333333333329</v>
      </c>
      <c r="AB9" s="92">
        <v>775</v>
      </c>
      <c r="AC9" s="92">
        <v>75.729166666666671</v>
      </c>
      <c r="AD9" s="92">
        <v>15.708333333333332</v>
      </c>
      <c r="AE9" s="92">
        <v>46.708333333333336</v>
      </c>
      <c r="AF9" s="92">
        <v>107.14583333333334</v>
      </c>
    </row>
    <row r="10" spans="1:32">
      <c r="A10" s="92"/>
      <c r="B10" s="92" t="s">
        <v>172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</row>
    <row r="11" spans="1:32">
      <c r="A11" s="92"/>
      <c r="B11" s="92"/>
      <c r="C11" s="92" t="s">
        <v>176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</row>
    <row r="12" spans="1:32">
      <c r="A12" s="92"/>
      <c r="B12" s="92"/>
      <c r="C12" s="97" t="s">
        <v>126</v>
      </c>
      <c r="D12" s="97"/>
      <c r="E12" s="97"/>
      <c r="F12" s="97"/>
      <c r="G12" s="97"/>
      <c r="H12" s="97" t="s">
        <v>163</v>
      </c>
      <c r="I12" s="97"/>
      <c r="J12" s="97"/>
      <c r="K12" s="97"/>
      <c r="L12" s="97"/>
      <c r="M12" s="97" t="s">
        <v>164</v>
      </c>
      <c r="N12" s="97"/>
      <c r="O12" s="97"/>
      <c r="P12" s="97"/>
      <c r="Q12" s="97"/>
      <c r="R12" s="97" t="s">
        <v>166</v>
      </c>
      <c r="S12" s="97"/>
      <c r="T12" s="97"/>
      <c r="U12" s="97"/>
      <c r="V12" s="97"/>
      <c r="W12" s="97" t="s">
        <v>167</v>
      </c>
      <c r="X12" s="97"/>
      <c r="Y12" s="97"/>
      <c r="Z12" s="97"/>
      <c r="AA12" s="97"/>
      <c r="AB12" s="92"/>
      <c r="AC12" s="92"/>
      <c r="AD12" s="92"/>
      <c r="AE12" s="92"/>
      <c r="AF12" s="92"/>
    </row>
    <row r="13" spans="1:32">
      <c r="A13" s="92"/>
      <c r="B13" s="92"/>
      <c r="C13" s="92" t="s">
        <v>8</v>
      </c>
      <c r="D13" s="92" t="s">
        <v>9</v>
      </c>
      <c r="E13" s="92" t="s">
        <v>10</v>
      </c>
      <c r="F13" s="92" t="s">
        <v>11</v>
      </c>
      <c r="G13" s="92" t="s">
        <v>165</v>
      </c>
      <c r="H13" s="92" t="s">
        <v>8</v>
      </c>
      <c r="I13" s="92" t="s">
        <v>9</v>
      </c>
      <c r="J13" s="92" t="s">
        <v>10</v>
      </c>
      <c r="K13" s="92" t="s">
        <v>11</v>
      </c>
      <c r="L13" s="92" t="s">
        <v>165</v>
      </c>
      <c r="M13" s="92" t="s">
        <v>8</v>
      </c>
      <c r="N13" s="92" t="s">
        <v>9</v>
      </c>
      <c r="O13" s="92" t="s">
        <v>10</v>
      </c>
      <c r="P13" s="92" t="s">
        <v>11</v>
      </c>
      <c r="Q13" s="92" t="s">
        <v>165</v>
      </c>
      <c r="R13" s="92" t="s">
        <v>8</v>
      </c>
      <c r="S13" s="92" t="s">
        <v>9</v>
      </c>
      <c r="T13" s="92" t="s">
        <v>10</v>
      </c>
      <c r="U13" s="92" t="s">
        <v>11</v>
      </c>
      <c r="V13" s="92" t="s">
        <v>165</v>
      </c>
      <c r="W13" s="92" t="s">
        <v>8</v>
      </c>
      <c r="X13" s="92" t="s">
        <v>9</v>
      </c>
      <c r="Y13" s="92" t="s">
        <v>10</v>
      </c>
      <c r="Z13" s="92" t="s">
        <v>11</v>
      </c>
      <c r="AA13" s="92" t="s">
        <v>165</v>
      </c>
      <c r="AB13" s="92">
        <v>2325</v>
      </c>
      <c r="AC13" s="92">
        <v>227.1875</v>
      </c>
      <c r="AD13" s="92">
        <v>47.125</v>
      </c>
      <c r="AE13" s="92">
        <v>140.125</v>
      </c>
      <c r="AF13" s="92">
        <v>321.4375</v>
      </c>
    </row>
    <row r="14" spans="1:32">
      <c r="A14" s="92" t="s">
        <v>173</v>
      </c>
      <c r="B14" s="92" t="s">
        <v>186</v>
      </c>
      <c r="C14" s="92" t="s">
        <v>175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>
        <v>126.34045991121107</v>
      </c>
      <c r="AA14" s="92">
        <v>201.04214267226905</v>
      </c>
      <c r="AB14" s="92">
        <v>2368.1105052390276</v>
      </c>
      <c r="AC14" s="92">
        <v>231.27893535748314</v>
      </c>
      <c r="AD14" s="92">
        <v>47.942529994421875</v>
      </c>
      <c r="AE14" s="92">
        <v>144.31630421106831</v>
      </c>
      <c r="AF14" s="92">
        <v>327.08089734076816</v>
      </c>
    </row>
    <row r="15" spans="1:32">
      <c r="A15" s="92">
        <v>0.5</v>
      </c>
      <c r="B15" s="95">
        <v>0</v>
      </c>
      <c r="C15" s="92">
        <v>2678.125</v>
      </c>
      <c r="D15" s="92">
        <v>147.4375</v>
      </c>
      <c r="E15" s="92">
        <v>23.875</v>
      </c>
      <c r="F15" s="92">
        <v>133.3125</v>
      </c>
      <c r="G15" s="92">
        <v>195.1875</v>
      </c>
      <c r="H15" s="92">
        <v>1060.5857142857142</v>
      </c>
      <c r="I15" s="92">
        <v>31.187499999999996</v>
      </c>
      <c r="J15" s="92">
        <v>35.75</v>
      </c>
      <c r="K15" s="92">
        <v>380.3125</v>
      </c>
      <c r="L15" s="92">
        <v>102.6875</v>
      </c>
      <c r="M15" s="92"/>
      <c r="N15" s="92"/>
      <c r="O15" s="92">
        <v>0</v>
      </c>
      <c r="P15" s="92"/>
      <c r="Q15" s="92">
        <v>2009.375</v>
      </c>
      <c r="R15" s="92">
        <v>160</v>
      </c>
      <c r="S15" s="92"/>
      <c r="T15" s="92">
        <v>38.957142857142856</v>
      </c>
      <c r="U15" s="92">
        <v>426.75</v>
      </c>
      <c r="V15" s="92">
        <v>235.75</v>
      </c>
      <c r="W15" s="92">
        <v>380.625</v>
      </c>
      <c r="X15" s="92">
        <v>113</v>
      </c>
      <c r="Y15" s="92">
        <v>42.25</v>
      </c>
      <c r="Z15" s="92">
        <v>128.99508838647401</v>
      </c>
      <c r="AA15" s="92">
        <v>204.58651315503181</v>
      </c>
      <c r="AB15" s="92">
        <v>2411.248124585205</v>
      </c>
      <c r="AC15" s="92">
        <v>235.37294399997108</v>
      </c>
      <c r="AD15" s="92">
        <v>48.760574169685412</v>
      </c>
      <c r="AE15" s="92">
        <v>148.51024451908907</v>
      </c>
      <c r="AF15" s="92">
        <v>332.72784406420624</v>
      </c>
    </row>
    <row r="16" spans="1:32">
      <c r="A16" s="92">
        <v>0.51</v>
      </c>
      <c r="B16" s="92">
        <v>2.506890825871106E-2</v>
      </c>
      <c r="C16" s="92">
        <v>2725.5471373778169</v>
      </c>
      <c r="D16" s="92">
        <v>149.93782245068039</v>
      </c>
      <c r="E16" s="92">
        <v>24.352332842592499</v>
      </c>
      <c r="F16" s="92">
        <v>136.51172503040681</v>
      </c>
      <c r="G16" s="92">
        <v>198.53945253886326</v>
      </c>
      <c r="H16" s="92">
        <v>1078.5941930339386</v>
      </c>
      <c r="I16" s="92">
        <v>31.772731788045299</v>
      </c>
      <c r="J16" s="92">
        <v>36.375881869751673</v>
      </c>
      <c r="K16" s="92">
        <v>386.97127069460453</v>
      </c>
      <c r="L16" s="92">
        <v>104.46454828224861</v>
      </c>
      <c r="M16" s="92"/>
      <c r="N16" s="92"/>
      <c r="O16" s="92">
        <v>0</v>
      </c>
      <c r="P16" s="92"/>
      <c r="Q16" s="92">
        <v>2046.4748428389107</v>
      </c>
      <c r="R16" s="92">
        <v>163.12146405592085</v>
      </c>
      <c r="S16" s="92"/>
      <c r="T16" s="92">
        <v>39.703778677506385</v>
      </c>
      <c r="U16" s="92">
        <v>442.53942421771609</v>
      </c>
      <c r="V16" s="92">
        <v>240.09485089095523</v>
      </c>
      <c r="W16" s="92">
        <v>388.22031295903668</v>
      </c>
      <c r="X16" s="92">
        <v>115.18089363061338</v>
      </c>
      <c r="Y16" s="92">
        <v>43.025603404425802</v>
      </c>
      <c r="Z16" s="92">
        <v>131.65306134844229</v>
      </c>
      <c r="AA16" s="92">
        <v>208.13534908373884</v>
      </c>
      <c r="AB16" s="92">
        <v>2454.4400917227031</v>
      </c>
      <c r="AC16" s="92">
        <v>239.47211056101679</v>
      </c>
      <c r="AD16" s="92">
        <v>49.579648974241906</v>
      </c>
      <c r="AE16" s="92">
        <v>152.70946864657233</v>
      </c>
      <c r="AF16" s="92">
        <v>338.38190520626017</v>
      </c>
    </row>
    <row r="17" spans="1:32">
      <c r="A17" s="92">
        <v>0.52</v>
      </c>
      <c r="B17" s="92">
        <v>5.0153583464733656E-2</v>
      </c>
      <c r="C17" s="92">
        <v>2772.9991006393029</v>
      </c>
      <c r="D17" s="92">
        <v>152.43971746494969</v>
      </c>
      <c r="E17" s="92">
        <v>24.829965900962311</v>
      </c>
      <c r="F17" s="92">
        <v>139.71296219520622</v>
      </c>
      <c r="G17" s="92">
        <v>201.89351326921718</v>
      </c>
      <c r="H17" s="92">
        <v>1096.6139981124782</v>
      </c>
      <c r="I17" s="92">
        <v>32.358331654296165</v>
      </c>
      <c r="J17" s="92">
        <v>37.00215738434666</v>
      </c>
      <c r="K17" s="92">
        <v>393.6342293851767</v>
      </c>
      <c r="L17" s="92">
        <v>106.24271422891036</v>
      </c>
      <c r="M17" s="92"/>
      <c r="N17" s="92"/>
      <c r="O17" s="92">
        <v>0</v>
      </c>
      <c r="P17" s="92"/>
      <c r="Q17" s="92">
        <v>2083.5980194130316</v>
      </c>
      <c r="R17" s="92">
        <v>166.24489133891154</v>
      </c>
      <c r="S17" s="92"/>
      <c r="T17" s="92">
        <v>40.45088409022388</v>
      </c>
      <c r="U17" s="92">
        <v>458.33877910401776</v>
      </c>
      <c r="V17" s="92">
        <v>244.44243445117417</v>
      </c>
      <c r="W17" s="92">
        <v>395.82040294697316</v>
      </c>
      <c r="X17" s="92">
        <v>117.36315892187551</v>
      </c>
      <c r="Y17" s="92">
        <v>43.801694620202866</v>
      </c>
      <c r="Z17" s="92">
        <v>134.31606952129621</v>
      </c>
      <c r="AA17" s="92">
        <v>211.69090785634052</v>
      </c>
      <c r="AB17" s="92">
        <v>2497.7138808599775</v>
      </c>
      <c r="AC17" s="92">
        <v>243.57904250131406</v>
      </c>
      <c r="AD17" s="92">
        <v>50.400275417746982</v>
      </c>
      <c r="AE17" s="92">
        <v>156.91664770036238</v>
      </c>
      <c r="AF17" s="92">
        <v>344.04667728880054</v>
      </c>
    </row>
    <row r="18" spans="1:32">
      <c r="A18" s="92">
        <v>0.53</v>
      </c>
      <c r="B18" s="92">
        <v>7.5269862099829901E-2</v>
      </c>
      <c r="C18" s="92">
        <v>2820.5108472044603</v>
      </c>
      <c r="D18" s="92">
        <v>154.94476454162302</v>
      </c>
      <c r="E18" s="92">
        <v>25.308200714880456</v>
      </c>
      <c r="F18" s="92">
        <v>142.91823250258591</v>
      </c>
      <c r="G18" s="92">
        <v>205.25179967997278</v>
      </c>
      <c r="H18" s="92">
        <v>1114.656505802355</v>
      </c>
      <c r="I18" s="92">
        <v>32.944669300234679</v>
      </c>
      <c r="J18" s="92">
        <v>37.629221924657287</v>
      </c>
      <c r="K18" s="92">
        <v>400.30558253733426</v>
      </c>
      <c r="L18" s="92">
        <v>108.02312043345523</v>
      </c>
      <c r="M18" s="92"/>
      <c r="N18" s="92"/>
      <c r="O18" s="92">
        <v>0</v>
      </c>
      <c r="P18" s="92"/>
      <c r="Q18" s="92">
        <v>2120.7679663626195</v>
      </c>
      <c r="R18" s="92">
        <v>169.37225373414879</v>
      </c>
      <c r="S18" s="92"/>
      <c r="T18" s="92">
        <v>41.198930758617507</v>
      </c>
      <c r="U18" s="92">
        <v>474.15803912313288</v>
      </c>
      <c r="V18" s="92">
        <v>248.79549540137566</v>
      </c>
      <c r="W18" s="92">
        <v>403.4300680600773</v>
      </c>
      <c r="X18" s="92">
        <v>119.54817358365116</v>
      </c>
      <c r="Y18" s="92">
        <v>44.578763609998965</v>
      </c>
      <c r="Z18" s="92">
        <v>136.9858260441531</v>
      </c>
      <c r="AA18" s="92">
        <v>215.2554767984559</v>
      </c>
      <c r="AB18" s="92">
        <v>2541.0973304474264</v>
      </c>
      <c r="AC18" s="92">
        <v>247.69638185021569</v>
      </c>
      <c r="AD18" s="92">
        <v>51.222981417191434</v>
      </c>
      <c r="AE18" s="92">
        <v>161.13448819975724</v>
      </c>
      <c r="AF18" s="92">
        <v>349.72580451493002</v>
      </c>
    </row>
    <row r="19" spans="1:32">
      <c r="A19" s="92">
        <v>0.54</v>
      </c>
      <c r="B19" s="92">
        <v>0.10043372051146988</v>
      </c>
      <c r="C19" s="92">
        <v>2868.1125990732544</v>
      </c>
      <c r="D19" s="92">
        <v>157.45455712943959</v>
      </c>
      <c r="E19" s="92">
        <v>25.787341487277253</v>
      </c>
      <c r="F19" s="92">
        <v>146.12957481001001</v>
      </c>
      <c r="G19" s="92">
        <v>208.61644796142247</v>
      </c>
      <c r="H19" s="92">
        <v>1132.7331928583969</v>
      </c>
      <c r="I19" s="92">
        <v>33.532117692497465</v>
      </c>
      <c r="J19" s="92">
        <v>38.257474363507342</v>
      </c>
      <c r="K19" s="92">
        <v>406.98957376764173</v>
      </c>
      <c r="L19" s="92">
        <v>109.80689940395004</v>
      </c>
      <c r="M19" s="92"/>
      <c r="N19" s="92"/>
      <c r="O19" s="92">
        <v>0</v>
      </c>
      <c r="P19" s="92"/>
      <c r="Q19" s="92">
        <v>2158.0083273172313</v>
      </c>
      <c r="R19" s="92">
        <v>172.50554054223792</v>
      </c>
      <c r="S19" s="92"/>
      <c r="T19" s="92">
        <v>41.948394511677357</v>
      </c>
      <c r="U19" s="92">
        <v>490.00726683243545</v>
      </c>
      <c r="V19" s="92">
        <v>253.15680270328789</v>
      </c>
      <c r="W19" s="92">
        <v>411.05414877076714</v>
      </c>
      <c r="X19" s="92">
        <v>121.73732749355599</v>
      </c>
      <c r="Y19" s="92">
        <v>45.357304663767231</v>
      </c>
      <c r="Z19" s="92">
        <v>139.66407434486658</v>
      </c>
      <c r="AA19" s="92">
        <v>218.83138367620381</v>
      </c>
      <c r="AB19" s="92">
        <v>2584.6187711263456</v>
      </c>
      <c r="AC19" s="92">
        <v>251.82681734882669</v>
      </c>
      <c r="AD19" s="92">
        <v>52.048304223273021</v>
      </c>
      <c r="AE19" s="92">
        <v>165.36574451600612</v>
      </c>
      <c r="AF19" s="92">
        <v>355.42299551819076</v>
      </c>
    </row>
    <row r="20" spans="1:32">
      <c r="A20" s="92">
        <v>0.55000000000000004</v>
      </c>
      <c r="B20" s="92">
        <v>0.12566134685507416</v>
      </c>
      <c r="C20" s="92">
        <v>2915.8349789166978</v>
      </c>
      <c r="D20" s="92">
        <v>159.97070980243728</v>
      </c>
      <c r="E20" s="92">
        <v>26.267696454082387</v>
      </c>
      <c r="F20" s="92">
        <v>149.3490550052899</v>
      </c>
      <c r="G20" s="92">
        <v>211.98962262460526</v>
      </c>
      <c r="H20" s="92">
        <v>1150.8556881896036</v>
      </c>
      <c r="I20" s="92">
        <v>34.121054742361849</v>
      </c>
      <c r="J20" s="92">
        <v>38.887318861815118</v>
      </c>
      <c r="K20" s="92">
        <v>413.69050295281488</v>
      </c>
      <c r="L20" s="92">
        <v>111.59519866279527</v>
      </c>
      <c r="M20" s="92"/>
      <c r="N20" s="92"/>
      <c r="O20" s="92">
        <v>0</v>
      </c>
      <c r="P20" s="92"/>
      <c r="Q20" s="92">
        <v>2195.3430593640992</v>
      </c>
      <c r="R20" s="92">
        <v>175.6467674371267</v>
      </c>
      <c r="S20" s="92"/>
      <c r="T20" s="92">
        <v>42.69975748674176</v>
      </c>
      <c r="U20" s="92">
        <v>505.89665819461345</v>
      </c>
      <c r="V20" s="92">
        <v>257.52916202841357</v>
      </c>
      <c r="W20" s="92">
        <v>418.69754972448555</v>
      </c>
      <c r="X20" s="92">
        <v>123.93202895564073</v>
      </c>
      <c r="Y20" s="92">
        <v>46.137818624556985</v>
      </c>
      <c r="Z20" s="92">
        <v>142.35259636989753</v>
      </c>
      <c r="AA20" s="92">
        <v>222.42100768444982</v>
      </c>
      <c r="AB20" s="92">
        <v>2628.3071594640451</v>
      </c>
      <c r="AC20" s="92">
        <v>255.97309714223758</v>
      </c>
      <c r="AD20" s="92">
        <v>52.876792956494512</v>
      </c>
      <c r="AE20" s="92">
        <v>169.61323187434996</v>
      </c>
      <c r="AF20" s="92">
        <v>361.14204086921143</v>
      </c>
    </row>
    <row r="21" spans="1:32">
      <c r="A21" s="92">
        <v>0.56000000000000005</v>
      </c>
      <c r="B21" s="92">
        <v>0.15096921549677741</v>
      </c>
      <c r="C21" s="92">
        <v>2963.7091508224312</v>
      </c>
      <c r="D21" s="92">
        <v>162.49486568073456</v>
      </c>
      <c r="E21" s="92">
        <v>26.74957930091534</v>
      </c>
      <c r="F21" s="92">
        <v>152.57877550166017</v>
      </c>
      <c r="G21" s="92">
        <v>215.37352644966705</v>
      </c>
      <c r="H21" s="92">
        <v>1169.0358263070502</v>
      </c>
      <c r="I21" s="92">
        <v>34.711865042672919</v>
      </c>
      <c r="J21" s="92">
        <v>39.519166726166972</v>
      </c>
      <c r="K21" s="92">
        <v>420.41274599248601</v>
      </c>
      <c r="L21" s="92">
        <v>113.38918602087995</v>
      </c>
      <c r="M21" s="92"/>
      <c r="N21" s="92"/>
      <c r="O21" s="92">
        <v>0</v>
      </c>
      <c r="P21" s="92"/>
      <c r="Q21" s="92">
        <v>2232.7965431578632</v>
      </c>
      <c r="R21" s="92">
        <v>178.79798573039213</v>
      </c>
      <c r="S21" s="92"/>
      <c r="T21" s="92">
        <v>43.453510345460074</v>
      </c>
      <c r="U21" s="92">
        <v>521.83658943957437</v>
      </c>
      <c r="V21" s="92">
        <v>261.91542865324249</v>
      </c>
      <c r="W21" s="92">
        <v>426.36526228205707</v>
      </c>
      <c r="X21" s="92">
        <v>126.13371117313065</v>
      </c>
      <c r="Y21" s="92">
        <v>46.920815190450327</v>
      </c>
      <c r="Z21" s="92">
        <v>145.05322127396661</v>
      </c>
      <c r="AA21" s="92">
        <v>226.02679104893679</v>
      </c>
      <c r="AB21" s="92">
        <v>2672.1922191603935</v>
      </c>
      <c r="AC21" s="92">
        <v>260.13804218083931</v>
      </c>
      <c r="AD21" s="92">
        <v>53.709011284946868</v>
      </c>
      <c r="AE21" s="92">
        <v>173.87984008245272</v>
      </c>
      <c r="AF21" s="92">
        <v>366.8868315604052</v>
      </c>
    </row>
    <row r="22" spans="1:32">
      <c r="A22" s="92">
        <v>0.56999999999999995</v>
      </c>
      <c r="B22" s="92">
        <v>0.17637416478086121</v>
      </c>
      <c r="C22" s="92">
        <v>3011.7669674051563</v>
      </c>
      <c r="D22" s="92">
        <v>165.02870418689764</v>
      </c>
      <c r="E22" s="92">
        <v>27.233310643841939</v>
      </c>
      <c r="F22" s="92">
        <v>155.820885162244</v>
      </c>
      <c r="G22" s="92">
        <v>218.77041088410934</v>
      </c>
      <c r="H22" s="92">
        <v>1187.2857031888311</v>
      </c>
      <c r="I22" s="92">
        <v>35.30494168331834</v>
      </c>
      <c r="J22" s="92">
        <v>40.153438350394701</v>
      </c>
      <c r="K22" s="92">
        <v>427.16077546568772</v>
      </c>
      <c r="L22" s="92">
        <v>115.19005509024626</v>
      </c>
      <c r="M22" s="92"/>
      <c r="N22" s="92"/>
      <c r="O22" s="92">
        <v>0</v>
      </c>
      <c r="P22" s="92"/>
      <c r="Q22" s="92">
        <v>2270.3936980097305</v>
      </c>
      <c r="R22" s="92">
        <v>181.96129205448003</v>
      </c>
      <c r="S22" s="92"/>
      <c r="T22" s="92">
        <v>44.210154589966599</v>
      </c>
      <c r="U22" s="92">
        <v>537.83766604555603</v>
      </c>
      <c r="V22" s="92">
        <v>266.318520937617</v>
      </c>
      <c r="W22" s="92">
        <v>434.06238808146315</v>
      </c>
      <c r="X22" s="92">
        <v>128.34383901387784</v>
      </c>
      <c r="Y22" s="92">
        <v>47.706815320597734</v>
      </c>
      <c r="Z22" s="92">
        <v>147.76783468376772</v>
      </c>
      <c r="AA22" s="92">
        <v>229.65125139488327</v>
      </c>
      <c r="AB22" s="92">
        <v>2716.3045915828402</v>
      </c>
      <c r="AC22" s="92">
        <v>264.32456050696351</v>
      </c>
      <c r="AD22" s="92">
        <v>54.545540278993798</v>
      </c>
      <c r="AE22" s="92">
        <v>178.16854816576779</v>
      </c>
      <c r="AF22" s="92">
        <v>372.66137871181365</v>
      </c>
    </row>
    <row r="23" spans="1:32">
      <c r="A23" s="92">
        <v>0.57999999999999996</v>
      </c>
      <c r="B23" s="92">
        <v>0.20189347914185077</v>
      </c>
      <c r="C23" s="92">
        <v>3060.0411251357395</v>
      </c>
      <c r="D23" s="92">
        <v>167.57394923563572</v>
      </c>
      <c r="E23" s="92">
        <v>27.719219592856899</v>
      </c>
      <c r="F23" s="92">
        <v>159.07758977897291</v>
      </c>
      <c r="G23" s="92">
        <v>222.1825870219611</v>
      </c>
      <c r="H23" s="92">
        <v>1205.6177352660336</v>
      </c>
      <c r="I23" s="92">
        <v>35.900688168129165</v>
      </c>
      <c r="J23" s="92">
        <v>40.790565265623918</v>
      </c>
      <c r="K23" s="92">
        <v>433.93918244136086</v>
      </c>
      <c r="L23" s="92">
        <v>116.9990311047323</v>
      </c>
      <c r="M23" s="92"/>
      <c r="N23" s="92"/>
      <c r="O23" s="92">
        <v>0</v>
      </c>
      <c r="P23" s="92"/>
      <c r="Q23" s="92">
        <v>2308.1601034063633</v>
      </c>
      <c r="R23" s="92">
        <v>185.13883858692202</v>
      </c>
      <c r="S23" s="92"/>
      <c r="T23" s="92">
        <v>44.970205008453071</v>
      </c>
      <c r="U23" s="92">
        <v>553.91077445668532</v>
      </c>
      <c r="V23" s="92">
        <v>270.74143455609834</v>
      </c>
      <c r="W23" s="92">
        <v>441.79416391595339</v>
      </c>
      <c r="X23" s="92">
        <v>130.56391615378135</v>
      </c>
      <c r="Y23" s="92">
        <v>48.496353775672581</v>
      </c>
      <c r="Z23" s="92">
        <v>150.49838866353741</v>
      </c>
      <c r="AA23" s="92">
        <v>233.2969950526761</v>
      </c>
      <c r="AB23" s="92">
        <v>2760.6759977065649</v>
      </c>
      <c r="AC23" s="92">
        <v>268.53566262393667</v>
      </c>
      <c r="AD23" s="92">
        <v>55.386981482238639</v>
      </c>
      <c r="AE23" s="92">
        <v>182.48244011173901</v>
      </c>
      <c r="AF23" s="92">
        <v>378.46983476994592</v>
      </c>
    </row>
    <row r="24" spans="1:32">
      <c r="A24" s="92">
        <v>0.59</v>
      </c>
      <c r="B24" s="92">
        <v>0.22754497664114934</v>
      </c>
      <c r="C24" s="92">
        <v>3108.5653299317646</v>
      </c>
      <c r="D24" s="92">
        <v>170.13237796452864</v>
      </c>
      <c r="E24" s="92">
        <v>28.207645418654074</v>
      </c>
      <c r="F24" s="92">
        <v>162.35116324377097</v>
      </c>
      <c r="G24" s="92">
        <v>225.61243730826308</v>
      </c>
      <c r="H24" s="92">
        <v>1224.0447223054762</v>
      </c>
      <c r="I24" s="92">
        <v>36.499520458415986</v>
      </c>
      <c r="J24" s="92">
        <v>41.43099232575377</v>
      </c>
      <c r="K24" s="92">
        <v>440.75269972972137</v>
      </c>
      <c r="L24" s="92">
        <v>118.8173771251416</v>
      </c>
      <c r="M24" s="92"/>
      <c r="N24" s="92"/>
      <c r="O24" s="92">
        <v>0</v>
      </c>
      <c r="P24" s="92"/>
      <c r="Q24" s="92">
        <v>2346.1221285566212</v>
      </c>
      <c r="R24" s="92">
        <v>188.33284394999086</v>
      </c>
      <c r="S24" s="92"/>
      <c r="T24" s="92">
        <v>45.734192282302018</v>
      </c>
      <c r="U24" s="92">
        <v>570.06713721713254</v>
      </c>
      <c r="V24" s="92">
        <v>275.18725766949359</v>
      </c>
      <c r="W24" s="92">
        <v>449.56598825566778</v>
      </c>
      <c r="X24" s="92">
        <v>132.79549269212046</v>
      </c>
      <c r="Y24" s="92">
        <v>49.289981826154694</v>
      </c>
      <c r="Z24" s="92">
        <v>153.24691252726029</v>
      </c>
      <c r="AA24" s="92">
        <v>236.9667314939623</v>
      </c>
      <c r="AB24" s="92">
        <v>2805.3394138124368</v>
      </c>
      <c r="AC24" s="92">
        <v>272.77447817082833</v>
      </c>
      <c r="AD24" s="92">
        <v>56.233960243388481</v>
      </c>
      <c r="AE24" s="92">
        <v>186.82472195156694</v>
      </c>
      <c r="AF24" s="92">
        <v>384.31651650758693</v>
      </c>
    </row>
    <row r="25" spans="1:32">
      <c r="A25" s="92">
        <v>0.6</v>
      </c>
      <c r="B25" s="92">
        <v>0.25334710313579978</v>
      </c>
      <c r="C25" s="92">
        <v>3157.3744752938865</v>
      </c>
      <c r="D25" s="92">
        <v>172.7058301262299</v>
      </c>
      <c r="E25" s="92">
        <v>28.698939345677925</v>
      </c>
      <c r="F25" s="92">
        <v>165.64395956611281</v>
      </c>
      <c r="G25" s="92">
        <v>229.06242813033094</v>
      </c>
      <c r="H25" s="92">
        <v>1242.5799150566982</v>
      </c>
      <c r="I25" s="92">
        <v>37.101869171331643</v>
      </c>
      <c r="J25" s="92">
        <v>42.075180058517496</v>
      </c>
      <c r="K25" s="92">
        <v>447.60622689524348</v>
      </c>
      <c r="L25" s="92">
        <v>120.64640071454133</v>
      </c>
      <c r="M25" s="92"/>
      <c r="N25" s="92"/>
      <c r="O25" s="92">
        <v>0</v>
      </c>
      <c r="P25" s="92"/>
      <c r="Q25" s="92">
        <v>2384.3070717532842</v>
      </c>
      <c r="R25" s="92">
        <v>191.54560493615736</v>
      </c>
      <c r="S25" s="92"/>
      <c r="T25" s="92">
        <v>46.502665790746988</v>
      </c>
      <c r="U25" s="92">
        <v>586.31837228245058</v>
      </c>
      <c r="V25" s="92">
        <v>279.65918724583906</v>
      </c>
      <c r="W25" s="92">
        <v>457.38344977864512</v>
      </c>
      <c r="X25" s="92">
        <v>135.04017334385608</v>
      </c>
      <c r="Y25" s="92">
        <v>50.088270165804353</v>
      </c>
      <c r="Z25" s="92">
        <v>156.01552466342972</v>
      </c>
      <c r="AA25" s="92">
        <v>240.66328911967133</v>
      </c>
      <c r="AB25" s="92">
        <v>2850.3292636389574</v>
      </c>
      <c r="AC25" s="92">
        <v>277.04427415877802</v>
      </c>
      <c r="AD25" s="92">
        <v>57.087129360145198</v>
      </c>
      <c r="AE25" s="92">
        <v>191.19874044167085</v>
      </c>
      <c r="AF25" s="92">
        <v>390.20593017752219</v>
      </c>
    </row>
    <row r="26" spans="1:32">
      <c r="A26" s="92">
        <v>0.61</v>
      </c>
      <c r="B26" s="92">
        <v>0.27931903444745415</v>
      </c>
      <c r="C26" s="92">
        <v>3206.5048355759513</v>
      </c>
      <c r="D26" s="92">
        <v>175.29621827859364</v>
      </c>
      <c r="E26" s="92">
        <v>29.193466497505579</v>
      </c>
      <c r="F26" s="92">
        <v>168.95842591154604</v>
      </c>
      <c r="G26" s="92">
        <v>232.53512347872257</v>
      </c>
      <c r="H26" s="92">
        <v>1261.2370886459685</v>
      </c>
      <c r="I26" s="92">
        <v>37.708181964998175</v>
      </c>
      <c r="J26" s="92">
        <v>42.723607216279817</v>
      </c>
      <c r="K26" s="92">
        <v>454.5048573946483</v>
      </c>
      <c r="L26" s="92">
        <v>122.48746118066742</v>
      </c>
      <c r="M26" s="92"/>
      <c r="N26" s="92"/>
      <c r="O26" s="92">
        <v>0</v>
      </c>
      <c r="P26" s="92"/>
      <c r="Q26" s="92">
        <v>2422.7433115743997</v>
      </c>
      <c r="R26" s="92">
        <v>194.77950922969612</v>
      </c>
      <c r="S26" s="92"/>
      <c r="T26" s="92">
        <v>47.276196653805783</v>
      </c>
      <c r="U26" s="92">
        <v>602.67655736977281</v>
      </c>
      <c r="V26" s="92">
        <v>284.16054676794982</v>
      </c>
      <c r="W26" s="92">
        <v>465.25235832571241</v>
      </c>
      <c r="X26" s="92">
        <v>137.29962632791785</v>
      </c>
      <c r="Y26" s="92">
        <v>50.891812072653551</v>
      </c>
      <c r="Z26" s="92">
        <v>158.80644556446006</v>
      </c>
      <c r="AA26" s="92">
        <v>244.3896326564473</v>
      </c>
      <c r="AB26" s="92">
        <v>2895.6816301097551</v>
      </c>
      <c r="AC26" s="92">
        <v>281.34847506515416</v>
      </c>
      <c r="AD26" s="92">
        <v>57.947173094318956</v>
      </c>
      <c r="AE26" s="92">
        <v>195.60800364833088</v>
      </c>
      <c r="AF26" s="92">
        <v>396.14279922880712</v>
      </c>
    </row>
    <row r="27" spans="1:32">
      <c r="A27" s="92">
        <v>0.62</v>
      </c>
      <c r="B27" s="92">
        <v>0.30548078809939727</v>
      </c>
      <c r="C27" s="92">
        <v>3255.9942773547309</v>
      </c>
      <c r="D27" s="92">
        <v>177.90553892910077</v>
      </c>
      <c r="E27" s="92">
        <v>29.691608024412613</v>
      </c>
      <c r="F27" s="92">
        <v>172.29711686126262</v>
      </c>
      <c r="G27" s="92">
        <v>236.03319988754561</v>
      </c>
      <c r="H27" s="92">
        <v>1280.030622843597</v>
      </c>
      <c r="I27" s="92">
        <v>38.318926146999289</v>
      </c>
      <c r="J27" s="92">
        <v>43.376773565714714</v>
      </c>
      <c r="K27" s="92">
        <v>461.45390825634621</v>
      </c>
      <c r="L27" s="92">
        <v>124.34197749657608</v>
      </c>
      <c r="M27" s="92"/>
      <c r="N27" s="92"/>
      <c r="O27" s="92">
        <v>0</v>
      </c>
      <c r="P27" s="92"/>
      <c r="Q27" s="92">
        <v>2461.4604722445351</v>
      </c>
      <c r="R27" s="92">
        <v>198.03704931966072</v>
      </c>
      <c r="S27" s="92"/>
      <c r="T27" s="92">
        <v>48.055381060182143</v>
      </c>
      <c r="U27" s="92">
        <v>619.15430033436212</v>
      </c>
      <c r="V27" s="92">
        <v>288.69480559926922</v>
      </c>
      <c r="W27" s="92">
        <v>473.17877875427979</v>
      </c>
      <c r="X27" s="92">
        <v>139.5755930878733</v>
      </c>
      <c r="Y27" s="92">
        <v>51.701226866021962</v>
      </c>
      <c r="Z27" s="92">
        <v>161.62201228519569</v>
      </c>
      <c r="AA27" s="92">
        <v>248.14888246116288</v>
      </c>
      <c r="AB27" s="92">
        <v>2941.4344902838443</v>
      </c>
      <c r="AC27" s="92">
        <v>285.69068513168764</v>
      </c>
      <c r="AD27" s="92">
        <v>58.814811627328922</v>
      </c>
      <c r="AE27" s="92">
        <v>200.05620379010227</v>
      </c>
      <c r="AF27" s="92">
        <v>402.13209506302155</v>
      </c>
    </row>
    <row r="28" spans="1:32">
      <c r="A28" s="92">
        <v>0.63</v>
      </c>
      <c r="B28" s="92">
        <v>0.33185334643681658</v>
      </c>
      <c r="C28" s="92">
        <v>3305.8824923330199</v>
      </c>
      <c r="D28" s="92">
        <v>180.53588481462668</v>
      </c>
      <c r="E28" s="92">
        <v>30.193763447685289</v>
      </c>
      <c r="F28" s="92">
        <v>175.66271012436843</v>
      </c>
      <c r="G28" s="92">
        <v>239.55946289681384</v>
      </c>
      <c r="H28" s="92">
        <v>1298.9755905085008</v>
      </c>
      <c r="I28" s="92">
        <v>38.934591548613817</v>
      </c>
      <c r="J28" s="92">
        <v>44.035202961682657</v>
      </c>
      <c r="K28" s="92">
        <v>468.45895278348212</v>
      </c>
      <c r="L28" s="92">
        <v>126.21143702821433</v>
      </c>
      <c r="M28" s="92"/>
      <c r="N28" s="92"/>
      <c r="O28" s="92">
        <v>0</v>
      </c>
      <c r="P28" s="92"/>
      <c r="Q28" s="92">
        <v>2500.4896058422569</v>
      </c>
      <c r="R28" s="92">
        <v>201.32083783024834</v>
      </c>
      <c r="S28" s="92"/>
      <c r="T28" s="92">
        <v>48.840843934198688</v>
      </c>
      <c r="U28" s="92">
        <v>635.76481671579586</v>
      </c>
      <c r="V28" s="92">
        <v>293.26560032262091</v>
      </c>
      <c r="W28" s="92">
        <v>481.16906824100073</v>
      </c>
      <c r="X28" s="92">
        <v>141.86989900289342</v>
      </c>
      <c r="Y28" s="92">
        <v>52.517163715717551</v>
      </c>
      <c r="Z28" s="92">
        <v>164.46469459495094</v>
      </c>
      <c r="AA28" s="92">
        <v>251.94433608657852</v>
      </c>
      <c r="AB28" s="92">
        <v>2987.6279778257081</v>
      </c>
      <c r="AC28" s="92">
        <v>290.07471327439521</v>
      </c>
      <c r="AD28" s="92">
        <v>59.690806037578596</v>
      </c>
      <c r="AE28" s="92">
        <v>204.54724275577121</v>
      </c>
      <c r="AF28" s="92">
        <v>408.17907139301747</v>
      </c>
    </row>
    <row r="29" spans="1:32">
      <c r="A29" s="92">
        <v>0.64</v>
      </c>
      <c r="B29" s="92">
        <v>0.35845879325119384</v>
      </c>
      <c r="C29" s="92">
        <v>3356.2112557880932</v>
      </c>
      <c r="D29" s="92">
        <v>183.18945852808332</v>
      </c>
      <c r="E29" s="92">
        <v>30.700353261062475</v>
      </c>
      <c r="F29" s="92">
        <v>179.05802397351206</v>
      </c>
      <c r="G29" s="92">
        <v>243.11686532043376</v>
      </c>
      <c r="H29" s="92">
        <v>1318.0878557335823</v>
      </c>
      <c r="I29" s="92">
        <v>39.555693714301938</v>
      </c>
      <c r="J29" s="92">
        <v>44.699446758257835</v>
      </c>
      <c r="K29" s="92">
        <v>475.52585684392818</v>
      </c>
      <c r="L29" s="92">
        <v>128.09740521925104</v>
      </c>
      <c r="M29" s="92"/>
      <c r="N29" s="92"/>
      <c r="O29" s="92">
        <v>0</v>
      </c>
      <c r="P29" s="92"/>
      <c r="Q29" s="92">
        <v>2539.8633944925632</v>
      </c>
      <c r="R29" s="92">
        <v>204.63362453263434</v>
      </c>
      <c r="S29" s="92"/>
      <c r="T29" s="92">
        <v>49.633243004927593</v>
      </c>
      <c r="U29" s="92">
        <v>652.52201578959716</v>
      </c>
      <c r="V29" s="92">
        <v>297.87675841944554</v>
      </c>
      <c r="W29" s="92">
        <v>489.22991767587712</v>
      </c>
      <c r="X29" s="92">
        <v>144.18446527352216</v>
      </c>
      <c r="Y29" s="92">
        <v>53.340305869039298</v>
      </c>
      <c r="Z29" s="92">
        <v>167.33711313704114</v>
      </c>
      <c r="AA29" s="92">
        <v>255.7794925273368</v>
      </c>
      <c r="AB29" s="92">
        <v>3034.3046780970403</v>
      </c>
      <c r="AC29" s="92">
        <v>294.5046010894859</v>
      </c>
      <c r="AD29" s="92">
        <v>60.575963896454923</v>
      </c>
      <c r="AE29" s="92">
        <v>209.08526079386417</v>
      </c>
      <c r="AF29" s="92">
        <v>414.28930287201661</v>
      </c>
    </row>
    <row r="30" spans="1:32">
      <c r="A30" s="92">
        <v>0.65</v>
      </c>
      <c r="B30" s="92">
        <v>0.38532046640756784</v>
      </c>
      <c r="C30" s="92">
        <v>3407.0247152923357</v>
      </c>
      <c r="D30" s="92">
        <v>185.86858774115473</v>
      </c>
      <c r="E30" s="92">
        <v>31.211821836885566</v>
      </c>
      <c r="F30" s="92">
        <v>182.48603672275561</v>
      </c>
      <c r="G30" s="92">
        <v>246.70852765392749</v>
      </c>
      <c r="H30" s="92">
        <v>1337.3841834869147</v>
      </c>
      <c r="I30" s="92">
        <v>40.182777464777217</v>
      </c>
      <c r="J30" s="92">
        <v>45.370087619290459</v>
      </c>
      <c r="K30" s="92">
        <v>482.66081941093807</v>
      </c>
      <c r="L30" s="92">
        <v>130.00153641029607</v>
      </c>
      <c r="M30" s="92"/>
      <c r="N30" s="92"/>
      <c r="O30" s="92">
        <v>0</v>
      </c>
      <c r="P30" s="92"/>
      <c r="Q30" s="92">
        <v>2579.6163762421925</v>
      </c>
      <c r="R30" s="92">
        <v>207.97831534941051</v>
      </c>
      <c r="S30" s="92"/>
      <c r="T30" s="92">
        <v>50.433273351940301</v>
      </c>
      <c r="U30" s="92">
        <v>669.44059669813146</v>
      </c>
      <c r="V30" s="92">
        <v>302.53232472259577</v>
      </c>
      <c r="W30" s="92">
        <v>497.36839790487232</v>
      </c>
      <c r="X30" s="92">
        <v>146.52132219963093</v>
      </c>
      <c r="Y30" s="92">
        <v>54.171375372890445</v>
      </c>
      <c r="Z30" s="92">
        <v>170.24205997129468</v>
      </c>
      <c r="AA30" s="92">
        <v>259.65807964763184</v>
      </c>
      <c r="AB30" s="92">
        <v>3081.5099619718399</v>
      </c>
      <c r="AC30" s="92">
        <v>298.98465453433715</v>
      </c>
      <c r="AD30" s="92">
        <v>61.471145598661266</v>
      </c>
      <c r="AE30" s="92">
        <v>213.67466896693307</v>
      </c>
      <c r="AF30" s="92">
        <v>420.46872879180569</v>
      </c>
    </row>
    <row r="31" spans="1:32">
      <c r="A31" s="92">
        <v>0.66</v>
      </c>
      <c r="B31" s="92">
        <v>0.41246312944140473</v>
      </c>
      <c r="C31" s="92">
        <v>3458.3697153181402</v>
      </c>
      <c r="D31" s="92">
        <v>188.57574231902407</v>
      </c>
      <c r="E31" s="92">
        <v>31.728640693445453</v>
      </c>
      <c r="F31" s="92">
        <v>185.94990862629476</v>
      </c>
      <c r="G31" s="92">
        <v>250.33776101857413</v>
      </c>
      <c r="H31" s="92">
        <v>1356.8823628799169</v>
      </c>
      <c r="I31" s="92">
        <v>40.816420902922701</v>
      </c>
      <c r="J31" s="92">
        <v>46.047743802572953</v>
      </c>
      <c r="K31" s="92">
        <v>489.8704181424838</v>
      </c>
      <c r="L31" s="92">
        <v>131.92558600280964</v>
      </c>
      <c r="M31" s="92"/>
      <c r="N31" s="92"/>
      <c r="O31" s="92">
        <v>0</v>
      </c>
      <c r="P31" s="92"/>
      <c r="Q31" s="92">
        <v>2619.7851990083354</v>
      </c>
      <c r="R31" s="92">
        <v>211.35799372103057</v>
      </c>
      <c r="S31" s="92"/>
      <c r="T31" s="92">
        <v>51.241672516035436</v>
      </c>
      <c r="U31" s="92">
        <v>686.53615652933593</v>
      </c>
      <c r="V31" s="92">
        <v>307.23659115687434</v>
      </c>
      <c r="W31" s="92">
        <v>505.59201171988678</v>
      </c>
      <c r="X31" s="92">
        <v>148.88262410865246</v>
      </c>
      <c r="Y31" s="92">
        <v>55.011138382789809</v>
      </c>
      <c r="Z31" s="92">
        <v>173.18252195179167</v>
      </c>
      <c r="AA31" s="92">
        <v>263.58408539437846</v>
      </c>
      <c r="AB31" s="92">
        <v>3129.2923657238466</v>
      </c>
      <c r="AC31" s="92">
        <v>303.51947998100144</v>
      </c>
      <c r="AD31" s="92">
        <v>62.377271566247444</v>
      </c>
      <c r="AE31" s="92">
        <v>218.32018608510063</v>
      </c>
      <c r="AF31" s="92">
        <v>426.72370281204678</v>
      </c>
    </row>
    <row r="32" spans="1:32">
      <c r="A32" s="92">
        <v>0.67</v>
      </c>
      <c r="B32" s="92">
        <v>0.43991316567323396</v>
      </c>
      <c r="C32" s="92">
        <v>3510.2961644390157</v>
      </c>
      <c r="D32" s="92">
        <v>191.3135536809761</v>
      </c>
      <c r="E32" s="92">
        <v>32.251312191086484</v>
      </c>
      <c r="F32" s="92">
        <v>189.45300665083383</v>
      </c>
      <c r="G32" s="92">
        <v>254.0080931163908</v>
      </c>
      <c r="H32" s="92">
        <v>1376.6013466113727</v>
      </c>
      <c r="I32" s="92">
        <v>41.457239945382582</v>
      </c>
      <c r="J32" s="92">
        <v>46.733074006195139</v>
      </c>
      <c r="K32" s="92">
        <v>497.16166094173184</v>
      </c>
      <c r="L32" s="92">
        <v>133.87142421921797</v>
      </c>
      <c r="M32" s="92"/>
      <c r="N32" s="92"/>
      <c r="O32" s="92">
        <v>0</v>
      </c>
      <c r="P32" s="92"/>
      <c r="Q32" s="92">
        <v>2660.4089078517154</v>
      </c>
      <c r="R32" s="92">
        <v>214.77594477606331</v>
      </c>
      <c r="S32" s="92"/>
      <c r="T32" s="92">
        <v>52.059226280621047</v>
      </c>
      <c r="U32" s="92">
        <v>703.8253125780609</v>
      </c>
      <c r="V32" s="92">
        <v>311.99413038226817</v>
      </c>
      <c r="W32" s="92">
        <v>513.90875267110835</v>
      </c>
      <c r="X32" s="92">
        <v>151.27066624276895</v>
      </c>
      <c r="Y32" s="92">
        <v>55.860411168557029</v>
      </c>
      <c r="Z32" s="92">
        <v>176.16170748830487</v>
      </c>
      <c r="AA32" s="92">
        <v>267.56179352818623</v>
      </c>
      <c r="AB32" s="92">
        <v>3177.7040258990119</v>
      </c>
      <c r="AC32" s="92">
        <v>308.11402548810941</v>
      </c>
      <c r="AD32" s="92">
        <v>63.295330495353355</v>
      </c>
      <c r="AE32" s="92">
        <v>223.02688098537951</v>
      </c>
      <c r="AF32" s="92">
        <v>433.06104988742652</v>
      </c>
    </row>
    <row r="33" spans="1:32">
      <c r="A33" s="92">
        <v>0.68</v>
      </c>
      <c r="B33" s="92">
        <v>0.46769879911450835</v>
      </c>
      <c r="C33" s="92">
        <v>3562.8574532108919</v>
      </c>
      <c r="D33" s="92">
        <v>194.08483683310357</v>
      </c>
      <c r="E33" s="92">
        <v>32.780373738437596</v>
      </c>
      <c r="F33" s="92">
        <v>192.99893266698354</v>
      </c>
      <c r="G33" s="92">
        <v>257.72329776735683</v>
      </c>
      <c r="H33" s="92">
        <v>1396.5614096571685</v>
      </c>
      <c r="I33" s="92">
        <v>42.10589347959295</v>
      </c>
      <c r="J33" s="92">
        <v>47.426782883781243</v>
      </c>
      <c r="K33" s="92">
        <v>504.54204463376959</v>
      </c>
      <c r="L33" s="92">
        <v>135.84105176216647</v>
      </c>
      <c r="M33" s="92"/>
      <c r="N33" s="92"/>
      <c r="O33" s="92">
        <v>0</v>
      </c>
      <c r="P33" s="92"/>
      <c r="Q33" s="92">
        <v>2701.5292718983892</v>
      </c>
      <c r="R33" s="92">
        <v>218.23568283736449</v>
      </c>
      <c r="S33" s="92"/>
      <c r="T33" s="92">
        <v>52.886775251028951</v>
      </c>
      <c r="U33" s="92">
        <v>721.32584148161982</v>
      </c>
      <c r="V33" s="92">
        <v>316.80983408053856</v>
      </c>
      <c r="W33" s="92">
        <v>522.32717199649801</v>
      </c>
      <c r="X33" s="92">
        <v>153.68790397682852</v>
      </c>
      <c r="Y33" s="92">
        <v>56.720066948887684</v>
      </c>
      <c r="Z33" s="92">
        <v>179.18307736123367</v>
      </c>
      <c r="AA33" s="92">
        <v>271.59582476642072</v>
      </c>
      <c r="AB33" s="92">
        <v>3226.8011800570916</v>
      </c>
      <c r="AC33" s="92">
        <v>312.77362832413269</v>
      </c>
      <c r="AD33" s="92">
        <v>64.22638885206797</v>
      </c>
      <c r="AE33" s="92">
        <v>227.80022121494238</v>
      </c>
      <c r="AF33" s="92">
        <v>439.4881318174281</v>
      </c>
    </row>
    <row r="34" spans="1:32">
      <c r="A34" s="92">
        <v>0.69</v>
      </c>
      <c r="B34" s="92">
        <v>0.49585034734745331</v>
      </c>
      <c r="C34" s="92">
        <v>3616.1109325377015</v>
      </c>
      <c r="D34" s="92">
        <v>196.89261559003387</v>
      </c>
      <c r="E34" s="92">
        <v>33.316402607454748</v>
      </c>
      <c r="F34" s="92">
        <v>196.59155572109066</v>
      </c>
      <c r="G34" s="92">
        <v>261.48742872186546</v>
      </c>
      <c r="H34" s="92">
        <v>1416.7843309288373</v>
      </c>
      <c r="I34" s="92">
        <v>42.763089267242975</v>
      </c>
      <c r="J34" s="92">
        <v>48.129627358004313</v>
      </c>
      <c r="K34" s="92">
        <v>512.01962213522074</v>
      </c>
      <c r="L34" s="92">
        <v>137.83661774029841</v>
      </c>
      <c r="M34" s="92"/>
      <c r="N34" s="92"/>
      <c r="O34" s="92">
        <v>0</v>
      </c>
      <c r="P34" s="92"/>
      <c r="Q34" s="92">
        <v>2743.1911585803259</v>
      </c>
      <c r="R34" s="92">
        <v>221.74098290950164</v>
      </c>
      <c r="S34" s="92"/>
      <c r="T34" s="92">
        <v>53.72522238612126</v>
      </c>
      <c r="U34" s="92">
        <v>739.05683849386537</v>
      </c>
      <c r="V34" s="92">
        <v>321.68895678342602</v>
      </c>
      <c r="W34" s="92">
        <v>530.85645523867242</v>
      </c>
      <c r="X34" s="92">
        <v>156.13697481786929</v>
      </c>
      <c r="Y34" s="92">
        <v>57.591043715167167</v>
      </c>
      <c r="Z34" s="92">
        <v>182.25038041374285</v>
      </c>
      <c r="AA34" s="92">
        <v>275.6911844381446</v>
      </c>
      <c r="AB34" s="92">
        <v>3276.644746767648</v>
      </c>
      <c r="AC34" s="92">
        <v>317.50407001234612</v>
      </c>
      <c r="AD34" s="92">
        <v>65.171601871236177</v>
      </c>
      <c r="AE34" s="92">
        <v>232.64612941969003</v>
      </c>
      <c r="AF34" s="92">
        <v>446.01292317093112</v>
      </c>
    </row>
    <row r="35" spans="1:32">
      <c r="A35" s="92">
        <v>0.7</v>
      </c>
      <c r="B35" s="92">
        <v>0.52440051270804078</v>
      </c>
      <c r="C35" s="92">
        <v>3670.1184644938926</v>
      </c>
      <c r="D35" s="92">
        <v>199.74015161693325</v>
      </c>
      <c r="E35" s="92">
        <v>33.860021477786667</v>
      </c>
      <c r="F35" s="92">
        <v>200.23504919520741</v>
      </c>
      <c r="G35" s="92">
        <v>265.30485859466944</v>
      </c>
      <c r="H35" s="92">
        <v>1437.293602447503</v>
      </c>
      <c r="I35" s="92">
        <v>43.429590741919682</v>
      </c>
      <c r="J35" s="92">
        <v>48.842423890393974</v>
      </c>
      <c r="K35" s="92">
        <v>519.60307979788672</v>
      </c>
      <c r="L35" s="92">
        <v>139.86044030920971</v>
      </c>
      <c r="M35" s="92"/>
      <c r="N35" s="92"/>
      <c r="O35" s="92">
        <v>0</v>
      </c>
      <c r="P35" s="92"/>
      <c r="Q35" s="92">
        <v>2785.4429645613322</v>
      </c>
      <c r="R35" s="92">
        <v>225.29591693550586</v>
      </c>
      <c r="S35" s="92"/>
      <c r="T35" s="92">
        <v>54.575541670692004</v>
      </c>
      <c r="U35" s="92">
        <v>757.03890088414187</v>
      </c>
      <c r="V35" s="92">
        <v>326.63716633941112</v>
      </c>
      <c r="W35" s="92">
        <v>539.50651046676785</v>
      </c>
      <c r="X35" s="92">
        <v>158.6207237368605</v>
      </c>
      <c r="Y35" s="92">
        <v>58.474353240339518</v>
      </c>
      <c r="Z35" s="92">
        <v>185.36769514144893</v>
      </c>
      <c r="AA35" s="92">
        <v>279.85331801326515</v>
      </c>
      <c r="AB35" s="92">
        <v>3327.3010014409879</v>
      </c>
      <c r="AC35" s="92">
        <v>322.31164047107842</v>
      </c>
      <c r="AD35" s="92">
        <v>66.132226372640503</v>
      </c>
      <c r="AE35" s="92">
        <v>237.57104905011718</v>
      </c>
      <c r="AF35" s="92">
        <v>452.64409975612216</v>
      </c>
    </row>
    <row r="36" spans="1:32">
      <c r="A36" s="92">
        <v>0.71</v>
      </c>
      <c r="B36" s="92">
        <v>0.5533847195556727</v>
      </c>
      <c r="C36" s="92">
        <v>3724.9470603278519</v>
      </c>
      <c r="D36" s="92">
        <v>202.63097806810578</v>
      </c>
      <c r="E36" s="92">
        <v>34.411904858669907</v>
      </c>
      <c r="F36" s="92">
        <v>203.93393384851942</v>
      </c>
      <c r="G36" s="92">
        <v>269.18032396106008</v>
      </c>
      <c r="H36" s="92">
        <v>1458.1146716246317</v>
      </c>
      <c r="I36" s="92">
        <v>44.106224882643389</v>
      </c>
      <c r="J36" s="92">
        <v>49.566056901766189</v>
      </c>
      <c r="K36" s="92">
        <v>527.30182699388013</v>
      </c>
      <c r="L36" s="92">
        <v>141.91503057933147</v>
      </c>
      <c r="M36" s="92"/>
      <c r="N36" s="92"/>
      <c r="O36" s="92">
        <v>0</v>
      </c>
      <c r="P36" s="92"/>
      <c r="Q36" s="92">
        <v>2828.3371148673782</v>
      </c>
      <c r="R36" s="92">
        <v>228.90489579212681</v>
      </c>
      <c r="S36" s="92"/>
      <c r="T36" s="92">
        <v>55.438788160484719</v>
      </c>
      <c r="U36" s="92">
        <v>775.29434036353223</v>
      </c>
      <c r="V36" s="92">
        <v>331.66060236805447</v>
      </c>
      <c r="W36" s="92">
        <v>548.28807046153634</v>
      </c>
      <c r="X36" s="92">
        <v>161.14223250980103</v>
      </c>
      <c r="Y36" s="92">
        <v>59.371091513646391</v>
      </c>
      <c r="Z36" s="92">
        <v>188.53947845309196</v>
      </c>
      <c r="AA36" s="92">
        <v>284.08817620614036</v>
      </c>
      <c r="AB36" s="92">
        <v>3378.8423686873653</v>
      </c>
      <c r="AC36" s="92">
        <v>327.20321321316601</v>
      </c>
      <c r="AD36" s="92">
        <v>67.109635786976966</v>
      </c>
      <c r="AE36" s="92">
        <v>242.58202139632837</v>
      </c>
      <c r="AF36" s="92">
        <v>459.39114234458248</v>
      </c>
    </row>
    <row r="37" spans="1:32">
      <c r="A37" s="92">
        <v>0.72</v>
      </c>
      <c r="B37" s="92">
        <v>0.58284150727121631</v>
      </c>
      <c r="C37" s="92">
        <v>3780.6696238850541</v>
      </c>
      <c r="D37" s="92">
        <v>205.56893878382647</v>
      </c>
      <c r="E37" s="92">
        <v>34.97278657193791</v>
      </c>
      <c r="F37" s="92">
        <v>207.69312797067272</v>
      </c>
      <c r="G37" s="92">
        <v>273.1189779044588</v>
      </c>
      <c r="H37" s="92">
        <v>1479.2752235757519</v>
      </c>
      <c r="I37" s="92">
        <v>44.793891388377574</v>
      </c>
      <c r="J37" s="92">
        <v>50.301488583992565</v>
      </c>
      <c r="K37" s="92">
        <v>535.12610050324975</v>
      </c>
      <c r="L37" s="92">
        <v>144.00312047420272</v>
      </c>
      <c r="M37" s="92"/>
      <c r="N37" s="92"/>
      <c r="O37" s="92">
        <v>0</v>
      </c>
      <c r="P37" s="92"/>
      <c r="Q37" s="92">
        <v>2871.9306444901172</v>
      </c>
      <c r="R37" s="92">
        <v>232.57271822412321</v>
      </c>
      <c r="S37" s="92"/>
      <c r="T37" s="92">
        <v>56.316109686986664</v>
      </c>
      <c r="U37" s="92">
        <v>793.84743061110248</v>
      </c>
      <c r="V37" s="92">
        <v>336.7659443729695</v>
      </c>
      <c r="W37" s="92">
        <v>557.21281178487322</v>
      </c>
      <c r="X37" s="92">
        <v>163.70485390695887</v>
      </c>
      <c r="Y37" s="92">
        <v>60.282450899537672</v>
      </c>
      <c r="Z37" s="92">
        <v>191.77062320406588</v>
      </c>
      <c r="AA37" s="92">
        <v>288.40229179240953</v>
      </c>
      <c r="AB37" s="92">
        <v>3431.3483572348241</v>
      </c>
      <c r="AC37" s="92">
        <v>332.18633407504359</v>
      </c>
      <c r="AD37" s="92">
        <v>68.105337885254855</v>
      </c>
      <c r="AE37" s="92">
        <v>247.68677648293877</v>
      </c>
      <c r="AF37" s="92">
        <v>466.26445905706862</v>
      </c>
    </row>
    <row r="38" spans="1:32">
      <c r="A38" s="92">
        <v>0.73</v>
      </c>
      <c r="B38" s="92">
        <v>0.61281299101662734</v>
      </c>
      <c r="C38" s="92">
        <v>3837.3658232138782</v>
      </c>
      <c r="D38" s="92">
        <v>208.55823424557894</v>
      </c>
      <c r="E38" s="92">
        <v>35.543468525267116</v>
      </c>
      <c r="F38" s="92">
        <v>211.51800618264795</v>
      </c>
      <c r="G38" s="92">
        <v>277.12645162438116</v>
      </c>
      <c r="H38" s="92">
        <v>1500.8055121113298</v>
      </c>
      <c r="I38" s="92">
        <v>45.493573434427688</v>
      </c>
      <c r="J38" s="92">
        <v>51.049770403536556</v>
      </c>
      <c r="K38" s="92">
        <v>543.08708690035019</v>
      </c>
      <c r="L38" s="92">
        <v>146.12769539212792</v>
      </c>
      <c r="M38" s="92"/>
      <c r="N38" s="92"/>
      <c r="O38" s="92">
        <v>0</v>
      </c>
      <c r="P38" s="92"/>
      <c r="Q38" s="92">
        <v>2916.2858802717687</v>
      </c>
      <c r="R38" s="92">
        <v>236.30462821591183</v>
      </c>
      <c r="S38" s="92"/>
      <c r="T38" s="92">
        <v>57.208760580389296</v>
      </c>
      <c r="U38" s="92">
        <v>812.72469747916557</v>
      </c>
      <c r="V38" s="92">
        <v>341.96049159898399</v>
      </c>
      <c r="W38" s="92">
        <v>566.29349437957592</v>
      </c>
      <c r="X38" s="92">
        <v>166.31225177709493</v>
      </c>
      <c r="Y38" s="92">
        <v>61.209734393048237</v>
      </c>
      <c r="Z38" s="92">
        <v>195.06652653463956</v>
      </c>
      <c r="AA38" s="92">
        <v>292.80287085188326</v>
      </c>
      <c r="AB38" s="92">
        <v>3484.9066704228894</v>
      </c>
      <c r="AC38" s="92">
        <v>337.26932660899394</v>
      </c>
      <c r="AD38" s="92">
        <v>69.120995837744957</v>
      </c>
      <c r="AE38" s="92">
        <v>252.89384103386948</v>
      </c>
      <c r="AF38" s="92">
        <v>473.27553073311867</v>
      </c>
    </row>
    <row r="39" spans="1:32">
      <c r="A39" s="92">
        <v>0.74</v>
      </c>
      <c r="B39" s="92">
        <v>0.64334540539291696</v>
      </c>
      <c r="C39" s="92">
        <v>3895.1231189878458</v>
      </c>
      <c r="D39" s="92">
        <v>211.60347579940634</v>
      </c>
      <c r="E39" s="92">
        <v>36.124831063876357</v>
      </c>
      <c r="F39" s="92">
        <v>215.41446881689276</v>
      </c>
      <c r="G39" s="92">
        <v>281.20892712870096</v>
      </c>
      <c r="H39" s="92">
        <v>1522.7387502784259</v>
      </c>
      <c r="I39" s="92">
        <v>46.206350364095812</v>
      </c>
      <c r="J39" s="92">
        <v>51.812056674667829</v>
      </c>
      <c r="K39" s="92">
        <v>551.19706695956211</v>
      </c>
      <c r="L39" s="92">
        <v>148.29203274421164</v>
      </c>
      <c r="M39" s="92"/>
      <c r="N39" s="92"/>
      <c r="O39" s="92">
        <v>0</v>
      </c>
      <c r="P39" s="92"/>
      <c r="Q39" s="92">
        <v>2961.4712454724745</v>
      </c>
      <c r="R39" s="92">
        <v>240.10638268533322</v>
      </c>
      <c r="S39" s="92"/>
      <c r="T39" s="92">
        <v>58.118117861538508</v>
      </c>
      <c r="U39" s="92">
        <v>831.95526141131484</v>
      </c>
      <c r="V39" s="92">
        <v>347.25225725693758</v>
      </c>
      <c r="W39" s="92">
        <v>575.54412628542786</v>
      </c>
      <c r="X39" s="92">
        <v>168.96844834350745</v>
      </c>
      <c r="Y39" s="92">
        <v>62.154372439954834</v>
      </c>
      <c r="Z39" s="92">
        <v>198.43317161293444</v>
      </c>
      <c r="AA39" s="92">
        <v>297.29790190901264</v>
      </c>
      <c r="AB39" s="92">
        <v>3539.6145345230752</v>
      </c>
      <c r="AC39" s="92">
        <v>342.46141814841872</v>
      </c>
      <c r="AD39" s="92">
        <v>70.158453403706602</v>
      </c>
      <c r="AE39" s="92">
        <v>258.21266761477625</v>
      </c>
      <c r="AF39" s="92">
        <v>480.43708481536112</v>
      </c>
    </row>
    <row r="40" spans="1:32">
      <c r="A40" s="92">
        <v>0.75</v>
      </c>
      <c r="B40" s="92">
        <v>0.67448975019608193</v>
      </c>
      <c r="C40" s="92">
        <v>3954.0379860636617</v>
      </c>
      <c r="D40" s="92">
        <v>214.70975006230833</v>
      </c>
      <c r="E40" s="92">
        <v>36.717845266256312</v>
      </c>
      <c r="F40" s="92">
        <v>219.38902432691515</v>
      </c>
      <c r="G40" s="92">
        <v>285.37322357738765</v>
      </c>
      <c r="H40" s="92">
        <v>1545.1115742453521</v>
      </c>
      <c r="I40" s="92">
        <v>46.933412763804512</v>
      </c>
      <c r="J40" s="92">
        <v>52.58962068170122</v>
      </c>
      <c r="K40" s="92">
        <v>559.469587180139</v>
      </c>
      <c r="L40" s="92">
        <v>150.49974772976518</v>
      </c>
      <c r="M40" s="92"/>
      <c r="N40" s="92"/>
      <c r="O40" s="92">
        <v>0</v>
      </c>
      <c r="P40" s="92"/>
      <c r="Q40" s="92">
        <v>3007.5622154339117</v>
      </c>
      <c r="R40" s="92">
        <v>243.98433189018155</v>
      </c>
      <c r="S40" s="92"/>
      <c r="T40" s="92">
        <v>59.045700474702983</v>
      </c>
      <c r="U40" s="92">
        <v>851.57124416593342</v>
      </c>
      <c r="V40" s="92">
        <v>352.65008044372223</v>
      </c>
      <c r="W40" s="92">
        <v>584.98015928865959</v>
      </c>
      <c r="X40" s="92">
        <v>171.67788038218615</v>
      </c>
      <c r="Y40" s="92">
        <v>63.117942915727433</v>
      </c>
      <c r="Z40" s="92">
        <v>201.8772261414197</v>
      </c>
      <c r="AA40" s="92">
        <v>301.89628745544184</v>
      </c>
      <c r="AB40" s="92">
        <v>3595.5802994659689</v>
      </c>
      <c r="AC40" s="92">
        <v>347.77289172606191</v>
      </c>
      <c r="AD40" s="92">
        <v>71.219765286921543</v>
      </c>
      <c r="AE40" s="92">
        <v>263.65379025948272</v>
      </c>
      <c r="AF40" s="92">
        <v>487.76330489331224</v>
      </c>
    </row>
    <row r="41" spans="1:32">
      <c r="A41" s="92">
        <v>0.76</v>
      </c>
      <c r="B41" s="92">
        <v>0.7063025628400873</v>
      </c>
      <c r="C41" s="92">
        <v>4014.2173746516969</v>
      </c>
      <c r="D41" s="92">
        <v>217.88269596215446</v>
      </c>
      <c r="E41" s="92">
        <v>37.32358765174488</v>
      </c>
      <c r="F41" s="92">
        <v>223.44888786177725</v>
      </c>
      <c r="G41" s="92">
        <v>289.62690056283839</v>
      </c>
      <c r="H41" s="92">
        <v>1567.9645981787633</v>
      </c>
      <c r="I41" s="92">
        <v>47.676080495253572</v>
      </c>
      <c r="J41" s="92">
        <v>53.383873963663376</v>
      </c>
      <c r="K41" s="92">
        <v>567.91966495619204</v>
      </c>
      <c r="L41" s="92">
        <v>152.75484809070261</v>
      </c>
      <c r="M41" s="92"/>
      <c r="N41" s="92"/>
      <c r="O41" s="92">
        <v>0</v>
      </c>
      <c r="P41" s="92"/>
      <c r="Q41" s="92">
        <v>3054.6424606993273</v>
      </c>
      <c r="R41" s="92">
        <v>247.94551560672818</v>
      </c>
      <c r="S41" s="92"/>
      <c r="T41" s="92">
        <v>59.993192292910692</v>
      </c>
      <c r="U41" s="92">
        <v>871.60825531979492</v>
      </c>
      <c r="V41" s="92">
        <v>358.1637600157901</v>
      </c>
      <c r="W41" s="92">
        <v>594.61872294866487</v>
      </c>
      <c r="X41" s="92">
        <v>174.44546641948793</v>
      </c>
      <c r="Y41" s="92">
        <v>64.102195023414524</v>
      </c>
      <c r="Z41" s="92">
        <v>205.40616200994043</v>
      </c>
      <c r="AA41" s="92">
        <v>306.60800370669944</v>
      </c>
      <c r="AB41" s="92">
        <v>3652.9253831987285</v>
      </c>
      <c r="AC41" s="92">
        <v>353.21527060474051</v>
      </c>
      <c r="AD41" s="92">
        <v>72.307234007694603</v>
      </c>
      <c r="AE41" s="92">
        <v>269.22901350496664</v>
      </c>
      <c r="AF41" s="92">
        <v>495.27008523024529</v>
      </c>
    </row>
    <row r="42" spans="1:32">
      <c r="A42" s="92">
        <v>0.77</v>
      </c>
      <c r="B42" s="92">
        <v>0.73884684918521393</v>
      </c>
      <c r="C42" s="92">
        <v>4075.7804711373733</v>
      </c>
      <c r="D42" s="92">
        <v>221.12859757663006</v>
      </c>
      <c r="E42" s="92">
        <v>37.94325790427235</v>
      </c>
      <c r="F42" s="92">
        <v>227.60210005584545</v>
      </c>
      <c r="G42" s="92">
        <v>293.97838257052149</v>
      </c>
      <c r="H42" s="92">
        <v>1591.3430829126842</v>
      </c>
      <c r="I42" s="92">
        <v>48.435824425538158</v>
      </c>
      <c r="J42" s="92">
        <v>54.19638955378062</v>
      </c>
      <c r="K42" s="92">
        <v>576.56403582210112</v>
      </c>
      <c r="L42" s="92">
        <v>155.06180009474605</v>
      </c>
      <c r="M42" s="92"/>
      <c r="N42" s="92"/>
      <c r="O42" s="92">
        <v>0</v>
      </c>
      <c r="P42" s="92"/>
      <c r="Q42" s="92">
        <v>3102.805224559982</v>
      </c>
      <c r="R42" s="92">
        <v>251.99777903214513</v>
      </c>
      <c r="S42" s="92"/>
      <c r="T42" s="92">
        <v>60.962469841126051</v>
      </c>
      <c r="U42" s="92">
        <v>892.10597854184516</v>
      </c>
      <c r="V42" s="92">
        <v>363.80421591689588</v>
      </c>
      <c r="W42" s="92">
        <v>604.47890661796555</v>
      </c>
      <c r="X42" s="92">
        <v>177.27668771043832</v>
      </c>
      <c r="Y42" s="92">
        <v>65.109078092409661</v>
      </c>
      <c r="Z42" s="92">
        <v>209.02840187772065</v>
      </c>
      <c r="AA42" s="92">
        <v>311.44429631354905</v>
      </c>
      <c r="AB42" s="92">
        <v>3711.7866536374763</v>
      </c>
      <c r="AC42" s="92">
        <v>358.80154433835128</v>
      </c>
      <c r="AD42" s="92">
        <v>73.423455073224858</v>
      </c>
      <c r="AE42" s="92">
        <v>274.95164397034597</v>
      </c>
      <c r="AF42" s="92">
        <v>502.9753425735887</v>
      </c>
    </row>
    <row r="43" spans="1:32">
      <c r="A43" s="92">
        <v>0.78</v>
      </c>
      <c r="B43" s="92">
        <v>0.77219321418868503</v>
      </c>
      <c r="C43" s="92">
        <v>4138.8608369006461</v>
      </c>
      <c r="D43" s="92">
        <v>224.45449690205402</v>
      </c>
      <c r="E43" s="92">
        <v>38.578200400888768</v>
      </c>
      <c r="F43" s="92">
        <v>231.85767131930947</v>
      </c>
      <c r="G43" s="92">
        <v>298.43711015776717</v>
      </c>
      <c r="H43" s="92">
        <v>1615.2977481616931</v>
      </c>
      <c r="I43" s="92">
        <v>49.214292822103104</v>
      </c>
      <c r="J43" s="92">
        <v>55.028930207821347</v>
      </c>
      <c r="K43" s="92">
        <v>585.4214537744582</v>
      </c>
      <c r="L43" s="92">
        <v>157.42560868334155</v>
      </c>
      <c r="M43" s="92"/>
      <c r="N43" s="92"/>
      <c r="O43" s="92">
        <v>0</v>
      </c>
      <c r="P43" s="92"/>
      <c r="Q43" s="92">
        <v>3152.1549963214966</v>
      </c>
      <c r="R43" s="92">
        <v>256.14991356787158</v>
      </c>
      <c r="S43" s="92"/>
      <c r="T43" s="92">
        <v>61.95563597080212</v>
      </c>
      <c r="U43" s="92">
        <v>913.10888372323245</v>
      </c>
      <c r="V43" s="92">
        <v>369.58368513830095</v>
      </c>
      <c r="W43" s="92">
        <v>614.58210200381245</v>
      </c>
      <c r="X43" s="92">
        <v>180.17768660076328</v>
      </c>
      <c r="Y43" s="92">
        <v>66.140776559491101</v>
      </c>
      <c r="Z43" s="92">
        <v>212.75350040379107</v>
      </c>
      <c r="AA43" s="92">
        <v>316.41792233474939</v>
      </c>
      <c r="AB43" s="92">
        <v>3772.3193736553758</v>
      </c>
      <c r="AC43" s="92">
        <v>364.54644826820953</v>
      </c>
      <c r="AD43" s="92">
        <v>74.571372825155422</v>
      </c>
      <c r="AE43" s="92">
        <v>280.83677667551228</v>
      </c>
      <c r="AF43" s="92">
        <v>510.89940166972804</v>
      </c>
    </row>
    <row r="44" spans="1:32">
      <c r="A44" s="92">
        <v>0.79</v>
      </c>
      <c r="B44" s="92">
        <v>0.80642124701824058</v>
      </c>
      <c r="C44" s="92">
        <v>4203.60902849577</v>
      </c>
      <c r="D44" s="92">
        <v>227.86833200181849</v>
      </c>
      <c r="E44" s="92">
        <v>39.229930585477241</v>
      </c>
      <c r="F44" s="92">
        <v>236.22575860256202</v>
      </c>
      <c r="G44" s="92">
        <v>303.0137251566855</v>
      </c>
      <c r="H44" s="92">
        <v>1639.8857675298832</v>
      </c>
      <c r="I44" s="92">
        <v>50.013343688115739</v>
      </c>
      <c r="J44" s="92">
        <v>55.883482985477301</v>
      </c>
      <c r="K44" s="92">
        <v>594.51305918412766</v>
      </c>
      <c r="L44" s="92">
        <v>159.85191565757427</v>
      </c>
      <c r="M44" s="92"/>
      <c r="N44" s="92"/>
      <c r="O44" s="92">
        <v>0</v>
      </c>
      <c r="P44" s="92"/>
      <c r="Q44" s="92">
        <v>3202.8095611536269</v>
      </c>
      <c r="R44" s="92">
        <v>260.41182928752443</v>
      </c>
      <c r="S44" s="92"/>
      <c r="T44" s="92">
        <v>62.975061113189199</v>
      </c>
      <c r="U44" s="92">
        <v>934.66709937851419</v>
      </c>
      <c r="V44" s="92">
        <v>375.51596178155938</v>
      </c>
      <c r="W44" s="92">
        <v>624.95242282631261</v>
      </c>
      <c r="X44" s="92">
        <v>183.15538702616831</v>
      </c>
      <c r="Y44" s="92">
        <v>67.199752822654716</v>
      </c>
      <c r="Z44" s="92">
        <v>216.59237056461043</v>
      </c>
      <c r="AA44" s="92">
        <v>321.54345240871544</v>
      </c>
      <c r="AB44" s="92">
        <v>3834.7008787360164</v>
      </c>
      <c r="AC44" s="92">
        <v>370.46681255354588</v>
      </c>
      <c r="AD44" s="92">
        <v>75.754350181088512</v>
      </c>
      <c r="AE44" s="92">
        <v>286.90165259119908</v>
      </c>
      <c r="AF44" s="92">
        <v>519.06547668864232</v>
      </c>
    </row>
    <row r="45" spans="1:32">
      <c r="A45" s="92">
        <v>0.8</v>
      </c>
      <c r="B45" s="92">
        <v>0.84162123357291474</v>
      </c>
      <c r="C45" s="92">
        <v>4270.1958371779165</v>
      </c>
      <c r="D45" s="92">
        <v>231.37910780976449</v>
      </c>
      <c r="E45" s="92">
        <v>39.90016757657245</v>
      </c>
      <c r="F45" s="92">
        <v>240.71788394338398</v>
      </c>
      <c r="G45" s="92">
        <v>307.7202996545555</v>
      </c>
      <c r="H45" s="92">
        <v>1665.171998715773</v>
      </c>
      <c r="I45" s="92">
        <v>50.835084741135233</v>
      </c>
      <c r="J45" s="92">
        <v>56.762302005943326</v>
      </c>
      <c r="K45" s="92">
        <v>603.8628336737803</v>
      </c>
      <c r="L45" s="92">
        <v>162.34712107284889</v>
      </c>
      <c r="M45" s="92"/>
      <c r="N45" s="92"/>
      <c r="O45" s="92">
        <v>0</v>
      </c>
      <c r="P45" s="92"/>
      <c r="Q45" s="92">
        <v>3254.9025344747288</v>
      </c>
      <c r="R45" s="92">
        <v>264.7947681720342</v>
      </c>
      <c r="S45" s="92"/>
      <c r="T45" s="92">
        <v>64.023434283923592</v>
      </c>
      <c r="U45" s="92">
        <v>956.83749126131681</v>
      </c>
      <c r="V45" s="92">
        <v>381.61669386631399</v>
      </c>
      <c r="W45" s="92">
        <v>635.61722367354253</v>
      </c>
      <c r="X45" s="92">
        <v>186.21764349471997</v>
      </c>
      <c r="Y45" s="92">
        <v>68.288800224551892</v>
      </c>
      <c r="Z45" s="92">
        <v>220.55756937469448</v>
      </c>
      <c r="AA45" s="92">
        <v>326.83765223807416</v>
      </c>
      <c r="AB45" s="92">
        <v>3899.1352199235835</v>
      </c>
      <c r="AC45" s="92">
        <v>376.58200281423166</v>
      </c>
      <c r="AD45" s="92">
        <v>76.976256681594137</v>
      </c>
      <c r="AE45" s="92">
        <v>293.16611003746385</v>
      </c>
      <c r="AF45" s="92">
        <v>527.50027901109047</v>
      </c>
    </row>
    <row r="46" spans="1:32">
      <c r="A46" s="92">
        <v>0.81</v>
      </c>
      <c r="B46" s="92">
        <v>0.87789629505122857</v>
      </c>
      <c r="C46" s="92">
        <v>4338.8163343715105</v>
      </c>
      <c r="D46" s="92">
        <v>234.99710942666866</v>
      </c>
      <c r="E46" s="92">
        <v>40.590874887475962</v>
      </c>
      <c r="F46" s="92">
        <v>245.34720738512746</v>
      </c>
      <c r="G46" s="92">
        <v>312.57062194082437</v>
      </c>
      <c r="H46" s="92">
        <v>1691.2305197722594</v>
      </c>
      <c r="I46" s="92">
        <v>51.681923337827214</v>
      </c>
      <c r="J46" s="92">
        <v>57.667961840392422</v>
      </c>
      <c r="K46" s="92">
        <v>613.49816816158511</v>
      </c>
      <c r="L46" s="92">
        <v>164.918534834599</v>
      </c>
      <c r="M46" s="92"/>
      <c r="N46" s="92"/>
      <c r="O46" s="92">
        <v>0</v>
      </c>
      <c r="P46" s="92"/>
      <c r="Q46" s="92">
        <v>3308.5865268500106</v>
      </c>
      <c r="R46" s="92">
        <v>269.31157039422629</v>
      </c>
      <c r="S46" s="92"/>
      <c r="T46" s="92">
        <v>65.103826776731381</v>
      </c>
      <c r="U46" s="92">
        <v>979.68500932209247</v>
      </c>
      <c r="V46" s="92">
        <v>387.90375397906303</v>
      </c>
      <c r="W46" s="92">
        <v>646.60774793940686</v>
      </c>
      <c r="X46" s="92">
        <v>189.37342713362946</v>
      </c>
      <c r="Y46" s="92">
        <v>69.411109217348141</v>
      </c>
      <c r="Z46" s="92">
        <v>224.66366294829353</v>
      </c>
      <c r="AA46" s="92">
        <v>332.31997000771418</v>
      </c>
      <c r="AB46" s="92">
        <v>3965.8590960622814</v>
      </c>
      <c r="AC46" s="92">
        <v>382.91448313448205</v>
      </c>
      <c r="AD46" s="92">
        <v>78.24158098677286</v>
      </c>
      <c r="AE46" s="92">
        <v>299.65316142988763</v>
      </c>
      <c r="AF46" s="92">
        <v>536.23479379070341</v>
      </c>
    </row>
    <row r="47" spans="1:32">
      <c r="A47" s="92">
        <v>0.82</v>
      </c>
      <c r="B47" s="92">
        <v>0.91536508784281256</v>
      </c>
      <c r="C47" s="92">
        <v>4409.6949789780629</v>
      </c>
      <c r="D47" s="92">
        <v>238.73417140199962</v>
      </c>
      <c r="E47" s="92">
        <v>41.304311834436007</v>
      </c>
      <c r="F47" s="92">
        <v>250.12887152944887</v>
      </c>
      <c r="G47" s="92">
        <v>317.58055750841129</v>
      </c>
      <c r="H47" s="92">
        <v>1718.1465685983742</v>
      </c>
      <c r="I47" s="92">
        <v>52.556629502731624</v>
      </c>
      <c r="J47" s="92">
        <v>58.603424918709194</v>
      </c>
      <c r="K47" s="92">
        <v>623.45058000289907</v>
      </c>
      <c r="L47" s="92">
        <v>167.574568084275</v>
      </c>
      <c r="M47" s="92"/>
      <c r="N47" s="92"/>
      <c r="O47" s="92">
        <v>0</v>
      </c>
      <c r="P47" s="92"/>
      <c r="Q47" s="92">
        <v>3364.0371396005062</v>
      </c>
      <c r="R47" s="92">
        <v>273.97701049678977</v>
      </c>
      <c r="S47" s="92"/>
      <c r="T47" s="92">
        <v>66.219772575218812</v>
      </c>
      <c r="U47" s="92">
        <v>1003.2843882103392</v>
      </c>
      <c r="V47" s="92">
        <v>394.39770720843677</v>
      </c>
      <c r="W47" s="92">
        <v>657.95994582981507</v>
      </c>
      <c r="X47" s="92">
        <v>192.63306056890454</v>
      </c>
      <c r="Y47" s="92">
        <v>70.570350894287913</v>
      </c>
      <c r="Z47" s="92">
        <v>228.92769914694705</v>
      </c>
      <c r="AA47" s="92">
        <v>338.01316744787289</v>
      </c>
      <c r="AB47" s="92">
        <v>4035.1495343024649</v>
      </c>
      <c r="AC47" s="92">
        <v>389.49054498714486</v>
      </c>
      <c r="AD47" s="92">
        <v>79.55557652623375</v>
      </c>
      <c r="AE47" s="92">
        <v>306.3897399963559</v>
      </c>
      <c r="AF47" s="92">
        <v>545.30528537360681</v>
      </c>
    </row>
    <row r="48" spans="1:32">
      <c r="A48" s="92">
        <v>0.83</v>
      </c>
      <c r="B48" s="92">
        <v>0.95416525314619549</v>
      </c>
      <c r="C48" s="92">
        <v>4483.0921429195632</v>
      </c>
      <c r="D48" s="92">
        <v>242.60402179185252</v>
      </c>
      <c r="E48" s="92">
        <v>42.043099220236385</v>
      </c>
      <c r="F48" s="92">
        <v>255.08044176703078</v>
      </c>
      <c r="G48" s="92">
        <v>322.76851030056355</v>
      </c>
      <c r="H48" s="92">
        <v>1746.0190210036662</v>
      </c>
      <c r="I48" s="92">
        <v>53.462416459332019</v>
      </c>
      <c r="J48" s="92">
        <v>59.572127654230854</v>
      </c>
      <c r="K48" s="92">
        <v>633.75662927324174</v>
      </c>
      <c r="L48" s="92">
        <v>170.32497773082915</v>
      </c>
      <c r="M48" s="92"/>
      <c r="N48" s="92"/>
      <c r="O48" s="92">
        <v>0</v>
      </c>
      <c r="P48" s="92"/>
      <c r="Q48" s="92">
        <v>3421.4580699427388</v>
      </c>
      <c r="R48" s="92">
        <v>278.80822692266713</v>
      </c>
      <c r="S48" s="92"/>
      <c r="T48" s="92">
        <v>67.375371094012124</v>
      </c>
      <c r="U48" s="92">
        <v>1027.7223199850403</v>
      </c>
      <c r="V48" s="92">
        <v>401.1224090202532</v>
      </c>
      <c r="W48" s="92">
        <v>669.71551951895424</v>
      </c>
      <c r="X48" s="92">
        <v>196.00851802814552</v>
      </c>
      <c r="Y48" s="92">
        <v>71.770783716931092</v>
      </c>
      <c r="Z48" s="92">
        <v>233.36982858773158</v>
      </c>
      <c r="AA48" s="92">
        <v>343.94414898342228</v>
      </c>
      <c r="AB48" s="92">
        <v>4107.3339814628289</v>
      </c>
      <c r="AC48" s="92">
        <v>396.34126496212019</v>
      </c>
      <c r="AD48" s="92">
        <v>80.92445286756076</v>
      </c>
      <c r="AE48" s="92">
        <v>313.40768088290753</v>
      </c>
      <c r="AF48" s="92">
        <v>554.75461831208577</v>
      </c>
    </row>
    <row r="49" spans="1:32">
      <c r="A49" s="92">
        <v>0.84</v>
      </c>
      <c r="B49" s="92">
        <v>0.9944578832097497</v>
      </c>
      <c r="C49" s="92">
        <v>4559.3125597988446</v>
      </c>
      <c r="D49" s="92">
        <v>246.62272761283128</v>
      </c>
      <c r="E49" s="92">
        <v>42.810304375135033</v>
      </c>
      <c r="F49" s="92">
        <v>260.22247624695086</v>
      </c>
      <c r="G49" s="92">
        <v>328.15601988994018</v>
      </c>
      <c r="H49" s="92">
        <v>1774.963599073094</v>
      </c>
      <c r="I49" s="92">
        <v>54.403044894116277</v>
      </c>
      <c r="J49" s="92">
        <v>60.578091949968652</v>
      </c>
      <c r="K49" s="92">
        <v>644.4591050853868</v>
      </c>
      <c r="L49" s="92">
        <v>173.18118304710322</v>
      </c>
      <c r="M49" s="92"/>
      <c r="N49" s="92"/>
      <c r="O49" s="92">
        <v>0</v>
      </c>
      <c r="P49" s="92"/>
      <c r="Q49" s="92">
        <v>3481.087720643814</v>
      </c>
      <c r="R49" s="92">
        <v>283.82527813063894</v>
      </c>
      <c r="S49" s="92"/>
      <c r="T49" s="92">
        <v>68.575420198330519</v>
      </c>
      <c r="U49" s="92">
        <v>1053.1002671359652</v>
      </c>
      <c r="V49" s="92">
        <v>408.10577932995665</v>
      </c>
      <c r="W49" s="92">
        <v>681.92327631941407</v>
      </c>
      <c r="X49" s="92">
        <v>199.51381388544445</v>
      </c>
      <c r="Y49" s="92">
        <v>73.017391695549506</v>
      </c>
      <c r="Z49" s="92">
        <v>238.0141341282395</v>
      </c>
      <c r="AA49" s="92">
        <v>350.14506923425978</v>
      </c>
      <c r="AB49" s="92">
        <v>4182.8037831321308</v>
      </c>
      <c r="AC49" s="92">
        <v>403.50378401078325</v>
      </c>
      <c r="AD49" s="92">
        <v>82.355631328486552</v>
      </c>
      <c r="AE49" s="92">
        <v>320.74503162354972</v>
      </c>
      <c r="AF49" s="92">
        <v>564.63402185160328</v>
      </c>
    </row>
    <row r="50" spans="1:32">
      <c r="A50" s="92">
        <v>0.85</v>
      </c>
      <c r="B50" s="92">
        <v>1.0364333894937898</v>
      </c>
      <c r="C50" s="92">
        <v>4638.7164255341413</v>
      </c>
      <c r="D50" s="92">
        <v>250.80928012072491</v>
      </c>
      <c r="E50" s="92">
        <v>43.609552891546109</v>
      </c>
      <c r="F50" s="92">
        <v>265.57927475536758</v>
      </c>
      <c r="G50" s="92">
        <v>333.7685461079484</v>
      </c>
      <c r="H50" s="92">
        <v>1805.117086614755</v>
      </c>
      <c r="I50" s="92">
        <v>55.382959948381938</v>
      </c>
      <c r="J50" s="92">
        <v>61.626071705836125</v>
      </c>
      <c r="K50" s="92">
        <v>655.60858428291954</v>
      </c>
      <c r="L50" s="92">
        <v>176.15668164356285</v>
      </c>
      <c r="M50" s="92"/>
      <c r="N50" s="92"/>
      <c r="O50" s="92">
        <v>0</v>
      </c>
      <c r="P50" s="92"/>
      <c r="Q50" s="92">
        <v>3543.2078844000671</v>
      </c>
      <c r="R50" s="92">
        <v>289.05187327162122</v>
      </c>
      <c r="S50" s="92"/>
      <c r="T50" s="92">
        <v>69.825590977453643</v>
      </c>
      <c r="U50" s="92">
        <v>1079.5381585922801</v>
      </c>
      <c r="V50" s="92">
        <v>415.38081955086994</v>
      </c>
      <c r="W50" s="92">
        <v>694.64090660275554</v>
      </c>
      <c r="X50" s="92">
        <v>203.16551316775465</v>
      </c>
      <c r="Y50" s="92">
        <v>74.316065943363441</v>
      </c>
      <c r="Z50" s="92">
        <v>242.88975958166128</v>
      </c>
      <c r="AA50" s="92">
        <v>356.65484003764993</v>
      </c>
      <c r="AB50" s="92">
        <v>4262.0325252495804</v>
      </c>
      <c r="AC50" s="92">
        <v>411.0230481676503</v>
      </c>
      <c r="AD50" s="92">
        <v>83.858092799123526</v>
      </c>
      <c r="AE50" s="92">
        <v>328.44783535162787</v>
      </c>
      <c r="AF50" s="92">
        <v>575.00549094246526</v>
      </c>
    </row>
    <row r="51" spans="1:32">
      <c r="A51" s="92">
        <v>0.86</v>
      </c>
      <c r="B51" s="92">
        <v>1.0803193408149565</v>
      </c>
      <c r="C51" s="92">
        <v>4721.734225552831</v>
      </c>
      <c r="D51" s="92">
        <v>255.18637657125146</v>
      </c>
      <c r="E51" s="92">
        <v>44.445177868821666</v>
      </c>
      <c r="F51" s="92">
        <v>271.1798789979199</v>
      </c>
      <c r="G51" s="92">
        <v>339.63651707953227</v>
      </c>
      <c r="H51" s="92">
        <v>1836.6429597623505</v>
      </c>
      <c r="I51" s="92">
        <v>56.407474199130405</v>
      </c>
      <c r="J51" s="92">
        <v>62.721748509359401</v>
      </c>
      <c r="K51" s="92">
        <v>667.26551339791922</v>
      </c>
      <c r="L51" s="92">
        <v>179.26760508726832</v>
      </c>
      <c r="M51" s="92"/>
      <c r="N51" s="92"/>
      <c r="O51" s="92">
        <v>0</v>
      </c>
      <c r="P51" s="92"/>
      <c r="Q51" s="92">
        <v>3608.1553436212166</v>
      </c>
      <c r="R51" s="92">
        <v>294.51634815801015</v>
      </c>
      <c r="S51" s="92"/>
      <c r="T51" s="92">
        <v>71.132661190841475</v>
      </c>
      <c r="U51" s="92">
        <v>1107.179326506609</v>
      </c>
      <c r="V51" s="92">
        <v>422.98697107252354</v>
      </c>
      <c r="W51" s="92">
        <v>707.93735858021591</v>
      </c>
      <c r="X51" s="92">
        <v>206.98341344175176</v>
      </c>
      <c r="Y51" s="92">
        <v>75.673847179781433</v>
      </c>
      <c r="Z51" s="92">
        <v>248.03247838455619</v>
      </c>
      <c r="AA51" s="92">
        <v>363.52122488057006</v>
      </c>
      <c r="AB51" s="92">
        <v>4345.6015249009306</v>
      </c>
      <c r="AC51" s="92">
        <v>418.95422777381026</v>
      </c>
      <c r="AD51" s="92">
        <v>85.442861138998168</v>
      </c>
      <c r="AE51" s="92">
        <v>336.5726090746781</v>
      </c>
      <c r="AF51" s="92">
        <v>585.94512312232973</v>
      </c>
    </row>
    <row r="52" spans="1:32">
      <c r="A52" s="92">
        <v>0.87</v>
      </c>
      <c r="B52" s="92">
        <v>1.1263911290388013</v>
      </c>
      <c r="C52" s="92">
        <v>4808.8869107773126</v>
      </c>
      <c r="D52" s="92">
        <v>259.78148399476856</v>
      </c>
      <c r="E52" s="92">
        <v>45.322422996900421</v>
      </c>
      <c r="F52" s="92">
        <v>277.05943372604054</v>
      </c>
      <c r="G52" s="92">
        <v>345.79675532816941</v>
      </c>
      <c r="H52" s="92">
        <v>1869.7390487726689</v>
      </c>
      <c r="I52" s="92">
        <v>57.483016648862588</v>
      </c>
      <c r="J52" s="92">
        <v>63.871997920253591</v>
      </c>
      <c r="K52" s="92">
        <v>679.5030416583038</v>
      </c>
      <c r="L52" s="92">
        <v>182.53347495596736</v>
      </c>
      <c r="M52" s="92"/>
      <c r="N52" s="92"/>
      <c r="O52" s="92">
        <v>0</v>
      </c>
      <c r="P52" s="92"/>
      <c r="Q52" s="92">
        <v>3676.3376547443308</v>
      </c>
      <c r="R52" s="92">
        <v>300.25299330619913</v>
      </c>
      <c r="S52" s="92"/>
      <c r="T52" s="92">
        <v>72.504832928083857</v>
      </c>
      <c r="U52" s="92">
        <v>1136.197223944655</v>
      </c>
      <c r="V52" s="92">
        <v>430.97196379922974</v>
      </c>
      <c r="W52" s="92">
        <v>721.89606976664993</v>
      </c>
      <c r="X52" s="92">
        <v>210.99147268595269</v>
      </c>
      <c r="Y52" s="92">
        <v>77.099255714753511</v>
      </c>
      <c r="Z52" s="92">
        <v>253.4869271968158</v>
      </c>
      <c r="AA52" s="92">
        <v>370.80382112711209</v>
      </c>
      <c r="AB52" s="92">
        <v>4434.2361262393206</v>
      </c>
      <c r="AC52" s="92">
        <v>427.36616216895658</v>
      </c>
      <c r="AD52" s="92">
        <v>87.123691478053459</v>
      </c>
      <c r="AE52" s="92">
        <v>345.1898724487952</v>
      </c>
      <c r="AF52" s="92">
        <v>597.54786984774466</v>
      </c>
    </row>
    <row r="53" spans="1:32">
      <c r="A53" s="92">
        <v>0.88</v>
      </c>
      <c r="B53" s="92">
        <v>1.1749867920660904</v>
      </c>
      <c r="C53" s="92">
        <v>4900.8139378446131</v>
      </c>
      <c r="D53" s="92">
        <v>264.62831761109123</v>
      </c>
      <c r="E53" s="92">
        <v>46.24772479828313</v>
      </c>
      <c r="F53" s="92">
        <v>283.26107840564458</v>
      </c>
      <c r="G53" s="92">
        <v>352.2944597507568</v>
      </c>
      <c r="H53" s="92">
        <v>1904.648186252906</v>
      </c>
      <c r="I53" s="92">
        <v>58.617478767085274</v>
      </c>
      <c r="J53" s="92">
        <v>65.085259547902368</v>
      </c>
      <c r="K53" s="92">
        <v>692.41095825010621</v>
      </c>
      <c r="L53" s="92">
        <v>185.97825358837429</v>
      </c>
      <c r="M53" s="92"/>
      <c r="N53" s="92"/>
      <c r="O53" s="92">
        <v>0</v>
      </c>
      <c r="P53" s="92"/>
      <c r="Q53" s="92">
        <v>3748.2550849873737</v>
      </c>
      <c r="R53" s="92">
        <v>306.30389962600725</v>
      </c>
      <c r="S53" s="92"/>
      <c r="T53" s="92">
        <v>73.952174086942733</v>
      </c>
      <c r="U53" s="92">
        <v>1166.8047610085166</v>
      </c>
      <c r="V53" s="92">
        <v>439.39438521549977</v>
      </c>
      <c r="W53" s="92">
        <v>736.6194580105672</v>
      </c>
      <c r="X53" s="92">
        <v>215.21909883057432</v>
      </c>
      <c r="Y53" s="92">
        <v>78.602750055046428</v>
      </c>
      <c r="Z53" s="92">
        <v>259.30987702785529</v>
      </c>
      <c r="AA53" s="92">
        <v>378.57842751594029</v>
      </c>
      <c r="AB53" s="92">
        <v>4528.8588561708193</v>
      </c>
      <c r="AC53" s="92">
        <v>436.34640447223717</v>
      </c>
      <c r="AD53" s="92">
        <v>88.918078239335287</v>
      </c>
      <c r="AE53" s="92">
        <v>354.38931569878156</v>
      </c>
      <c r="AF53" s="92">
        <v>609.934494859697</v>
      </c>
    </row>
    <row r="54" spans="1:32">
      <c r="A54" s="92">
        <v>0.89</v>
      </c>
      <c r="B54" s="92">
        <v>1.2265281200366105</v>
      </c>
      <c r="C54" s="92">
        <v>4998.3131951089899</v>
      </c>
      <c r="D54" s="92">
        <v>269.76894591977685</v>
      </c>
      <c r="E54" s="92">
        <v>47.229114507689872</v>
      </c>
      <c r="F54" s="92">
        <v>289.83864073273151</v>
      </c>
      <c r="G54" s="92">
        <v>359.18602771870519</v>
      </c>
      <c r="H54" s="92">
        <v>1941.6733689945536</v>
      </c>
      <c r="I54" s="92">
        <v>59.820707213060189</v>
      </c>
      <c r="J54" s="92">
        <v>66.372063998529526</v>
      </c>
      <c r="K54" s="92">
        <v>706.10129851978434</v>
      </c>
      <c r="L54" s="92">
        <v>189.63184023002626</v>
      </c>
      <c r="M54" s="92"/>
      <c r="N54" s="92"/>
      <c r="O54" s="92">
        <v>0</v>
      </c>
      <c r="P54" s="92"/>
      <c r="Q54" s="92">
        <v>3824.5318477279538</v>
      </c>
      <c r="R54" s="92">
        <v>312.72158646717639</v>
      </c>
      <c r="S54" s="92"/>
      <c r="T54" s="92">
        <v>75.487246986598151</v>
      </c>
      <c r="U54" s="92">
        <v>1199.2675983874915</v>
      </c>
      <c r="V54" s="92">
        <v>448.32733843558719</v>
      </c>
      <c r="W54" s="92">
        <v>752.23531619714845</v>
      </c>
      <c r="X54" s="92">
        <v>219.7029859119036</v>
      </c>
      <c r="Y54" s="92">
        <v>80.197379906095932</v>
      </c>
      <c r="Z54" s="92">
        <v>265.57518487349722</v>
      </c>
      <c r="AA54" s="92">
        <v>386.94365541899577</v>
      </c>
      <c r="AB54" s="92">
        <v>4630.6698882796172</v>
      </c>
      <c r="AC54" s="92">
        <v>446.00885807240246</v>
      </c>
      <c r="AD54" s="92">
        <v>90.848781023969835</v>
      </c>
      <c r="AE54" s="92">
        <v>364.28762250926428</v>
      </c>
      <c r="AF54" s="92">
        <v>623.26210734482072</v>
      </c>
    </row>
    <row r="55" spans="1:32">
      <c r="A55" s="92">
        <v>0.9</v>
      </c>
      <c r="B55" s="92">
        <v>1.2815515655446006</v>
      </c>
      <c r="C55" s="92">
        <v>5102.3994746131648</v>
      </c>
      <c r="D55" s="92">
        <v>275.25687362279564</v>
      </c>
      <c r="E55" s="92">
        <v>48.276806628244657</v>
      </c>
      <c r="F55" s="92">
        <v>296.860581309949</v>
      </c>
      <c r="G55" s="92">
        <v>366.5431880690536</v>
      </c>
      <c r="H55" s="92">
        <v>1981.1999626083937</v>
      </c>
      <c r="I55" s="92">
        <v>61.105225432471073</v>
      </c>
      <c r="J55" s="92">
        <v>67.74580459382463</v>
      </c>
      <c r="K55" s="92">
        <v>720.71655430530348</v>
      </c>
      <c r="L55" s="92">
        <v>193.53226215164696</v>
      </c>
      <c r="M55" s="92"/>
      <c r="N55" s="92"/>
      <c r="O55" s="92">
        <v>0</v>
      </c>
      <c r="P55" s="92"/>
      <c r="Q55" s="92">
        <v>3905.9618469818092</v>
      </c>
      <c r="R55" s="92">
        <v>319.5728504158738</v>
      </c>
      <c r="S55" s="92"/>
      <c r="T55" s="92">
        <v>77.126028977106685</v>
      </c>
      <c r="U55" s="92">
        <v>1233.9236158765716</v>
      </c>
      <c r="V55" s="92">
        <v>457.86379944823403</v>
      </c>
      <c r="W55" s="92">
        <v>768.90617734533839</v>
      </c>
      <c r="X55" s="92">
        <v>224.4898031360274</v>
      </c>
      <c r="Y55" s="92">
        <v>81.899742498787035</v>
      </c>
      <c r="Z55" s="92">
        <v>272.38159084015365</v>
      </c>
      <c r="AA55" s="92">
        <v>396.03133929895108</v>
      </c>
      <c r="AB55" s="92">
        <v>4741.2737458217161</v>
      </c>
      <c r="AC55" s="92">
        <v>456.50580147199179</v>
      </c>
      <c r="AD55" s="92">
        <v>92.946227354929832</v>
      </c>
      <c r="AE55" s="92">
        <v>375.0407883862656</v>
      </c>
      <c r="AF55" s="92">
        <v>637.74074803972735</v>
      </c>
    </row>
    <row r="56" spans="1:32">
      <c r="A56" s="92">
        <v>0.91</v>
      </c>
      <c r="B56" s="92">
        <v>1.3407550336902161</v>
      </c>
      <c r="C56" s="92">
        <v>5214.392983491598</v>
      </c>
      <c r="D56" s="92">
        <v>281.16170837008411</v>
      </c>
      <c r="E56" s="92">
        <v>49.404089852932408</v>
      </c>
      <c r="F56" s="92">
        <v>304.41596486409844</v>
      </c>
      <c r="G56" s="92">
        <v>374.45925738137595</v>
      </c>
      <c r="H56" s="92">
        <v>2023.7293135844584</v>
      </c>
      <c r="I56" s="92">
        <v>62.487325967674963</v>
      </c>
      <c r="J56" s="92">
        <v>69.223905552843675</v>
      </c>
      <c r="K56" s="92">
        <v>736.44210224854078</v>
      </c>
      <c r="L56" s="92">
        <v>197.72899143421429</v>
      </c>
      <c r="M56" s="92"/>
      <c r="N56" s="92"/>
      <c r="O56" s="92">
        <v>0</v>
      </c>
      <c r="P56" s="92"/>
      <c r="Q56" s="92">
        <v>3993.5779226821774</v>
      </c>
      <c r="R56" s="92">
        <v>326.94459137464406</v>
      </c>
      <c r="S56" s="92"/>
      <c r="T56" s="92">
        <v>78.889306003417076</v>
      </c>
      <c r="U56" s="92">
        <v>1271.212382665462</v>
      </c>
      <c r="V56" s="92">
        <v>468.12472659613775</v>
      </c>
      <c r="W56" s="92">
        <v>786.84349093656965</v>
      </c>
      <c r="X56" s="92">
        <v>229.64026542407416</v>
      </c>
      <c r="Y56" s="92">
        <v>83.731430220233705</v>
      </c>
      <c r="Z56" s="92">
        <v>279.86559896942157</v>
      </c>
      <c r="AA56" s="92">
        <v>406.02373475214398</v>
      </c>
      <c r="AB56" s="92">
        <v>4862.8886146715213</v>
      </c>
      <c r="AC56" s="92">
        <v>468.04775329206268</v>
      </c>
      <c r="AD56" s="92">
        <v>95.252482002170495</v>
      </c>
      <c r="AE56" s="92">
        <v>386.86447055172681</v>
      </c>
      <c r="AF56" s="92">
        <v>653.66078942313322</v>
      </c>
    </row>
    <row r="57" spans="1:32">
      <c r="A57" s="92">
        <v>0.92</v>
      </c>
      <c r="B57" s="92">
        <v>1.4050715603096329</v>
      </c>
      <c r="C57" s="92">
        <v>5336.0587189729258</v>
      </c>
      <c r="D57" s="92">
        <v>287.57650927791514</v>
      </c>
      <c r="E57" s="92">
        <v>50.62872995931815</v>
      </c>
      <c r="F57" s="92">
        <v>312.6238628589449</v>
      </c>
      <c r="G57" s="92">
        <v>383.05899146105639</v>
      </c>
      <c r="H57" s="92">
        <v>2069.9316767201922</v>
      </c>
      <c r="I57" s="92">
        <v>63.98879047047258</v>
      </c>
      <c r="J57" s="92">
        <v>70.829661476518808</v>
      </c>
      <c r="K57" s="92">
        <v>753.52577411060952</v>
      </c>
      <c r="L57" s="92">
        <v>202.28816776410162</v>
      </c>
      <c r="M57" s="92"/>
      <c r="N57" s="92"/>
      <c r="O57" s="92">
        <v>0</v>
      </c>
      <c r="P57" s="92"/>
      <c r="Q57" s="92">
        <v>4088.760888166757</v>
      </c>
      <c r="R57" s="92">
        <v>334.95298663351713</v>
      </c>
      <c r="S57" s="92"/>
      <c r="T57" s="92">
        <v>80.804866989154633</v>
      </c>
      <c r="U57" s="92">
        <v>1311.7215629027435</v>
      </c>
      <c r="V57" s="92">
        <v>479.2718302155551</v>
      </c>
      <c r="W57" s="92">
        <v>806.32994575427938</v>
      </c>
      <c r="X57" s="92">
        <v>235.23554312025072</v>
      </c>
      <c r="Y57" s="92">
        <v>85.721310134111818</v>
      </c>
      <c r="Z57" s="92">
        <v>288.22406357538881</v>
      </c>
      <c r="AA57" s="92">
        <v>417.18367502501889</v>
      </c>
      <c r="AB57" s="92">
        <v>4998.7133705085889</v>
      </c>
      <c r="AC57" s="92">
        <v>480.9383052670882</v>
      </c>
      <c r="AD57" s="92">
        <v>97.828207136129436</v>
      </c>
      <c r="AE57" s="92">
        <v>400.06967118555895</v>
      </c>
      <c r="AF57" s="92">
        <v>671.44098155151198</v>
      </c>
    </row>
    <row r="58" spans="1:32">
      <c r="A58" s="92">
        <v>0.93</v>
      </c>
      <c r="B58" s="92">
        <v>1.4757910281791713</v>
      </c>
      <c r="C58" s="92">
        <v>5469.8367154451098</v>
      </c>
      <c r="D58" s="92">
        <v>294.62992665810498</v>
      </c>
      <c r="E58" s="92">
        <v>51.975287387205576</v>
      </c>
      <c r="F58" s="92">
        <v>321.64888658197282</v>
      </c>
      <c r="G58" s="92">
        <v>392.51485995863993</v>
      </c>
      <c r="H58" s="92">
        <v>2120.7336510651171</v>
      </c>
      <c r="I58" s="92">
        <v>65.639731157788745</v>
      </c>
      <c r="J58" s="92">
        <v>72.595276170275937</v>
      </c>
      <c r="K58" s="92">
        <v>772.31018687114829</v>
      </c>
      <c r="L58" s="92">
        <v>207.30122647420441</v>
      </c>
      <c r="M58" s="92"/>
      <c r="N58" s="92"/>
      <c r="O58" s="92">
        <v>0</v>
      </c>
      <c r="P58" s="92"/>
      <c r="Q58" s="92">
        <v>4193.4196597628288</v>
      </c>
      <c r="R58" s="92">
        <v>343.75864640659108</v>
      </c>
      <c r="S58" s="92"/>
      <c r="T58" s="92">
        <v>82.911128951723256</v>
      </c>
      <c r="U58" s="92">
        <v>1356.2635775417446</v>
      </c>
      <c r="V58" s="92">
        <v>491.52866804071539</v>
      </c>
      <c r="W58" s="92">
        <v>827.75634714449689</v>
      </c>
      <c r="X58" s="92">
        <v>241.38785080933613</v>
      </c>
      <c r="Y58" s="92">
        <v>87.909289741071191</v>
      </c>
      <c r="Z58" s="92">
        <v>297.75693641417143</v>
      </c>
      <c r="AA58" s="92">
        <v>429.91164559437146</v>
      </c>
      <c r="AB58" s="92">
        <v>5153.6222188189713</v>
      </c>
      <c r="AC58" s="92">
        <v>495.64004758372226</v>
      </c>
      <c r="AD58" s="92">
        <v>100.76583519668945</v>
      </c>
      <c r="AE58" s="92">
        <v>415.13027195224328</v>
      </c>
      <c r="AF58" s="92">
        <v>691.71938417679246</v>
      </c>
    </row>
    <row r="59" spans="1:32">
      <c r="A59" s="92">
        <v>0.94</v>
      </c>
      <c r="B59" s="92">
        <v>1.5547735945968528</v>
      </c>
      <c r="C59" s="92">
        <v>5619.2457793125132</v>
      </c>
      <c r="D59" s="92">
        <v>302.50748885540821</v>
      </c>
      <c r="E59" s="92">
        <v>53.479181077123336</v>
      </c>
      <c r="F59" s="92">
        <v>331.72842418454923</v>
      </c>
      <c r="G59" s="92">
        <v>403.07558367654212</v>
      </c>
      <c r="H59" s="92">
        <v>2177.4714975694133</v>
      </c>
      <c r="I59" s="92">
        <v>67.483573262598597</v>
      </c>
      <c r="J59" s="92">
        <v>74.567191174995244</v>
      </c>
      <c r="K59" s="92">
        <v>793.289433083993</v>
      </c>
      <c r="L59" s="92">
        <v>212.90002768770989</v>
      </c>
      <c r="M59" s="92"/>
      <c r="N59" s="92"/>
      <c r="O59" s="92">
        <v>0</v>
      </c>
      <c r="P59" s="92"/>
      <c r="Q59" s="92">
        <v>4310.3071113769856</v>
      </c>
      <c r="R59" s="92">
        <v>353.59318884349619</v>
      </c>
      <c r="S59" s="92"/>
      <c r="T59" s="92">
        <v>85.263493588551469</v>
      </c>
      <c r="U59" s="92">
        <v>1406.0100297646636</v>
      </c>
      <c r="V59" s="92">
        <v>505.21763568654609</v>
      </c>
      <c r="W59" s="92">
        <v>851.68628075226513</v>
      </c>
      <c r="X59" s="92">
        <v>248.25901465309724</v>
      </c>
      <c r="Y59" s="92">
        <v>90.352920184473305</v>
      </c>
      <c r="Z59" s="92">
        <v>308.95683507500235</v>
      </c>
      <c r="AA59" s="92">
        <v>444.86537286479535</v>
      </c>
      <c r="AB59" s="92">
        <v>5335.6201780998226</v>
      </c>
      <c r="AC59" s="92">
        <v>512.91270262366697</v>
      </c>
      <c r="AD59" s="92">
        <v>104.21717008155581</v>
      </c>
      <c r="AE59" s="92">
        <v>432.82453948425797</v>
      </c>
      <c r="AF59" s="92">
        <v>715.54389733747257</v>
      </c>
    </row>
    <row r="60" spans="1:32">
      <c r="A60" s="92">
        <v>0.95</v>
      </c>
      <c r="B60" s="92">
        <v>1.6448536269514715</v>
      </c>
      <c r="C60" s="92">
        <v>5789.6476023689502</v>
      </c>
      <c r="D60" s="92">
        <v>311.49188996812944</v>
      </c>
      <c r="E60" s="92">
        <v>55.194379739183674</v>
      </c>
      <c r="F60" s="92">
        <v>343.22418982678101</v>
      </c>
      <c r="G60" s="92">
        <v>415.12014461377521</v>
      </c>
      <c r="H60" s="92">
        <v>2242.1813098817947</v>
      </c>
      <c r="I60" s="92">
        <v>69.586484879571529</v>
      </c>
      <c r="J60" s="92">
        <v>76.816170607827488</v>
      </c>
      <c r="K60" s="92">
        <v>817.21637371586246</v>
      </c>
      <c r="L60" s="92">
        <v>219.28548991481151</v>
      </c>
      <c r="M60" s="92"/>
      <c r="N60" s="92"/>
      <c r="O60" s="92">
        <v>0</v>
      </c>
      <c r="P60" s="92"/>
      <c r="Q60" s="92">
        <v>4443.6178646332273</v>
      </c>
      <c r="R60" s="92">
        <v>364.80953621089395</v>
      </c>
      <c r="S60" s="92"/>
      <c r="T60" s="92">
        <v>87.94637782752082</v>
      </c>
      <c r="U60" s="92">
        <v>1462.7461201326369</v>
      </c>
      <c r="V60" s="92">
        <v>520.82997527445946</v>
      </c>
      <c r="W60" s="92">
        <v>878.97849587518465</v>
      </c>
      <c r="X60" s="92">
        <v>256.09561315113399</v>
      </c>
      <c r="Y60" s="92">
        <v>93.139893555790792</v>
      </c>
      <c r="Z60" s="92">
        <v>322.72568675284663</v>
      </c>
      <c r="AA60" s="92">
        <v>463.24907963327479</v>
      </c>
      <c r="AB60" s="92">
        <v>5559.3635335439403</v>
      </c>
      <c r="AC60" s="92">
        <v>534.14723630380695</v>
      </c>
      <c r="AD60" s="92">
        <v>108.46014759049417</v>
      </c>
      <c r="AE60" s="92">
        <v>454.57739212822389</v>
      </c>
      <c r="AF60" s="92">
        <v>744.83310770805258</v>
      </c>
    </row>
    <row r="61" spans="1:32">
      <c r="A61" s="92">
        <v>0.96</v>
      </c>
      <c r="B61" s="92">
        <v>1.7506860712521695</v>
      </c>
      <c r="C61" s="92">
        <v>5989.8478129590503</v>
      </c>
      <c r="D61" s="92">
        <v>322.04740494168112</v>
      </c>
      <c r="E61" s="92">
        <v>57.209517413119293</v>
      </c>
      <c r="F61" s="92">
        <v>356.73023489830007</v>
      </c>
      <c r="G61" s="92">
        <v>429.27095352443291</v>
      </c>
      <c r="H61" s="92">
        <v>2318.2070108972944</v>
      </c>
      <c r="I61" s="92">
        <v>72.057135375082453</v>
      </c>
      <c r="J61" s="92">
        <v>79.458431987370957</v>
      </c>
      <c r="K61" s="92">
        <v>845.32744945060165</v>
      </c>
      <c r="L61" s="92">
        <v>226.78758619319163</v>
      </c>
      <c r="M61" s="92"/>
      <c r="N61" s="92"/>
      <c r="O61" s="92">
        <v>0</v>
      </c>
      <c r="P61" s="92"/>
      <c r="Q61" s="92">
        <v>4600.2408419999956</v>
      </c>
      <c r="R61" s="92">
        <v>377.98730077190476</v>
      </c>
      <c r="S61" s="92"/>
      <c r="T61" s="92">
        <v>91.098421508723888</v>
      </c>
      <c r="U61" s="92">
        <v>1529.403724118278</v>
      </c>
      <c r="V61" s="92">
        <v>539.17246491008507</v>
      </c>
      <c r="W61" s="92">
        <v>911.04333601054623</v>
      </c>
      <c r="X61" s="92">
        <v>265.30260777992618</v>
      </c>
      <c r="Y61" s="92">
        <v>96.414228570751106</v>
      </c>
      <c r="Z61" s="92">
        <v>341.02897619716867</v>
      </c>
      <c r="AA61" s="92">
        <v>487.68701490310281</v>
      </c>
      <c r="AB61" s="92">
        <v>5856.7913431939814</v>
      </c>
      <c r="AC61" s="92">
        <v>562.37484927084972</v>
      </c>
      <c r="AD61" s="92">
        <v>114.10044696105187</v>
      </c>
      <c r="AE61" s="92">
        <v>483.49401985418473</v>
      </c>
      <c r="AF61" s="92">
        <v>783.7680100188237</v>
      </c>
    </row>
    <row r="62" spans="1:32">
      <c r="A62" s="92">
        <v>0.97</v>
      </c>
      <c r="B62" s="92">
        <v>1.8807936081512504</v>
      </c>
      <c r="C62" s="92">
        <v>6235.968522526593</v>
      </c>
      <c r="D62" s="92">
        <v>335.02406878975512</v>
      </c>
      <c r="E62" s="92">
        <v>59.686873019906301</v>
      </c>
      <c r="F62" s="92">
        <v>373.33420043188011</v>
      </c>
      <c r="G62" s="92">
        <v>446.66757423616957</v>
      </c>
      <c r="H62" s="92">
        <v>2411.6709459458712</v>
      </c>
      <c r="I62" s="92">
        <v>75.094486091428891</v>
      </c>
      <c r="J62" s="92">
        <v>82.706756470543652</v>
      </c>
      <c r="K62" s="92">
        <v>879.88644360024648</v>
      </c>
      <c r="L62" s="92">
        <v>236.01045990464533</v>
      </c>
      <c r="M62" s="92"/>
      <c r="N62" s="92"/>
      <c r="O62" s="92">
        <v>0</v>
      </c>
      <c r="P62" s="92"/>
      <c r="Q62" s="92">
        <v>4792.7888828360547</v>
      </c>
      <c r="R62" s="92">
        <v>394.18768714867304</v>
      </c>
      <c r="S62" s="92"/>
      <c r="T62" s="92">
        <v>94.97345852850988</v>
      </c>
      <c r="U62" s="92">
        <v>1611.3507747365627</v>
      </c>
      <c r="V62" s="92">
        <v>561.72222422876337</v>
      </c>
      <c r="W62" s="92">
        <v>950.46298089015681</v>
      </c>
      <c r="X62" s="92">
        <v>276.62143728736606</v>
      </c>
      <c r="Y62" s="92">
        <v>100.43960723977702</v>
      </c>
      <c r="Z62" s="92">
        <v>369.87722576186695</v>
      </c>
      <c r="AA62" s="92">
        <v>526.20422557468748</v>
      </c>
      <c r="AB62" s="92">
        <v>6325.574383880019</v>
      </c>
      <c r="AC62" s="92">
        <v>606.8650610421322</v>
      </c>
      <c r="AD62" s="92">
        <v>122.99025686961643</v>
      </c>
      <c r="AE62" s="92">
        <v>529.07020416496573</v>
      </c>
      <c r="AF62" s="92">
        <v>845.13423503837669</v>
      </c>
    </row>
    <row r="63" spans="1:32">
      <c r="A63" s="92">
        <v>0.98</v>
      </c>
      <c r="B63" s="92">
        <v>2.0537489106318221</v>
      </c>
      <c r="C63" s="92">
        <v>6563.1431258165276</v>
      </c>
      <c r="D63" s="92">
        <v>352.27428253235502</v>
      </c>
      <c r="E63" s="92">
        <v>62.980085684873856</v>
      </c>
      <c r="F63" s="92">
        <v>395.40627980315293</v>
      </c>
      <c r="G63" s="92">
        <v>469.7933505674211</v>
      </c>
      <c r="H63" s="92">
        <v>2535.9149639529887</v>
      </c>
      <c r="I63" s="92">
        <v>79.132114690091512</v>
      </c>
      <c r="J63" s="92">
        <v>87.024837935554828</v>
      </c>
      <c r="K63" s="92">
        <v>925.82660532363968</v>
      </c>
      <c r="L63" s="92">
        <v>248.27066366011169</v>
      </c>
      <c r="M63" s="92"/>
      <c r="N63" s="92"/>
      <c r="O63" s="92">
        <v>0</v>
      </c>
      <c r="P63" s="92"/>
      <c r="Q63" s="92">
        <v>5048.7479566802795</v>
      </c>
      <c r="R63" s="92">
        <v>415.72327834405047</v>
      </c>
      <c r="S63" s="92"/>
      <c r="T63" s="92">
        <v>100.12464512272194</v>
      </c>
      <c r="U63" s="92">
        <v>1720.285101408735</v>
      </c>
      <c r="V63" s="92">
        <v>591.69820053866192</v>
      </c>
      <c r="W63" s="92">
        <v>1002.864530918101</v>
      </c>
      <c r="X63" s="92">
        <v>291.66784910825658</v>
      </c>
      <c r="Y63" s="92">
        <v>105.79064686356328</v>
      </c>
      <c r="Z63" s="92"/>
      <c r="AA63" s="92"/>
      <c r="AB63" s="92"/>
      <c r="AC63" s="92"/>
      <c r="AD63" s="92"/>
      <c r="AE63" s="92"/>
      <c r="AF63" s="92"/>
    </row>
    <row r="64" spans="1:32">
      <c r="A64" s="92">
        <v>0.99</v>
      </c>
      <c r="B64" s="92">
        <v>2.3263478740408408</v>
      </c>
      <c r="C64" s="92">
        <v>7078.810795043446</v>
      </c>
      <c r="D64" s="92">
        <v>379.46275445182653</v>
      </c>
      <c r="E64" s="92">
        <v>68.170596446210297</v>
      </c>
      <c r="F64" s="92">
        <v>430.19460875633109</v>
      </c>
      <c r="G64" s="92">
        <v>506.24243634573156</v>
      </c>
      <c r="H64" s="92">
        <v>2731.7389140300111</v>
      </c>
      <c r="I64" s="92">
        <v>85.495917099385537</v>
      </c>
      <c r="J64" s="92">
        <v>93.830668773900882</v>
      </c>
      <c r="K64" s="92">
        <v>998.23398621932756</v>
      </c>
      <c r="L64" s="92">
        <v>267.59426222569431</v>
      </c>
      <c r="M64" s="92"/>
      <c r="N64" s="92"/>
      <c r="O64" s="92">
        <v>0</v>
      </c>
      <c r="P64" s="92"/>
      <c r="Q64" s="92">
        <v>5452.1711371456831</v>
      </c>
      <c r="R64" s="92">
        <v>449.66603553080824</v>
      </c>
      <c r="S64" s="92"/>
      <c r="T64" s="92">
        <v>108.2435527582157</v>
      </c>
      <c r="U64" s="92">
        <v>1891.9790830594525</v>
      </c>
      <c r="V64" s="92">
        <v>638.94404933343685</v>
      </c>
      <c r="W64" s="92">
        <v>1085.4558595086078</v>
      </c>
      <c r="X64" s="92">
        <v>315.3828564342719</v>
      </c>
      <c r="Y64" s="92">
        <v>114.2245476095007</v>
      </c>
      <c r="Z64" s="92"/>
      <c r="AA64" s="92"/>
      <c r="AB64" s="92"/>
      <c r="AC64" s="92"/>
      <c r="AD64" s="92"/>
      <c r="AE64" s="92"/>
      <c r="AF64" s="92"/>
    </row>
  </sheetData>
  <mergeCells count="10">
    <mergeCell ref="C12:G12"/>
    <mergeCell ref="H12:L12"/>
    <mergeCell ref="M12:Q12"/>
    <mergeCell ref="R12:V12"/>
    <mergeCell ref="W12:AA12"/>
    <mergeCell ref="C3:G3"/>
    <mergeCell ref="H3:L3"/>
    <mergeCell ref="M3:Q3"/>
    <mergeCell ref="R3:V3"/>
    <mergeCell ref="W3:A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21BD-13E3-4FB1-9F58-FE98EAC4F3B8}">
  <dimension ref="A1:AM112"/>
  <sheetViews>
    <sheetView workbookViewId="0">
      <selection activeCell="D3" sqref="D3"/>
    </sheetView>
  </sheetViews>
  <sheetFormatPr defaultRowHeight="14"/>
  <cols>
    <col min="1" max="1" width="8.75" style="93" bestFit="1" customWidth="1"/>
    <col min="2" max="2" width="8.9140625" style="92" bestFit="1" customWidth="1"/>
    <col min="3" max="5" width="8.75" style="92" bestFit="1" customWidth="1"/>
    <col min="6" max="6" width="8.9140625" style="92" bestFit="1" customWidth="1"/>
    <col min="7" max="7" width="9.9140625" style="92" bestFit="1" customWidth="1"/>
    <col min="8" max="8" width="8.9140625" style="92" bestFit="1" customWidth="1"/>
    <col min="9" max="17" width="8.75" style="92" bestFit="1" customWidth="1"/>
    <col min="18" max="18" width="9.9140625" style="92" bestFit="1" customWidth="1"/>
    <col min="19" max="23" width="8.75" style="92" bestFit="1" customWidth="1"/>
    <col min="24" max="24" width="8.9140625" style="92" bestFit="1" customWidth="1"/>
    <col min="25" max="25" width="8.75" style="92" bestFit="1" customWidth="1"/>
    <col min="26" max="26" width="8.9140625" style="92" bestFit="1" customWidth="1"/>
    <col min="27" max="27" width="8.75" style="92" bestFit="1" customWidth="1"/>
    <col min="28" max="28" width="8.6640625" style="92"/>
    <col min="29" max="29" width="8.75" style="92" bestFit="1" customWidth="1"/>
    <col min="30" max="30" width="8.9140625" style="92" bestFit="1" customWidth="1"/>
    <col min="31" max="34" width="8.75" style="92" bestFit="1" customWidth="1"/>
    <col min="35" max="40" width="8.6640625" style="92"/>
    <col min="41" max="44" width="8.75" style="92" bestFit="1" customWidth="1"/>
    <col min="45" max="16384" width="8.6640625" style="92"/>
  </cols>
  <sheetData>
    <row r="1" spans="1:39">
      <c r="A1" s="93" t="s">
        <v>202</v>
      </c>
    </row>
    <row r="2" spans="1:39">
      <c r="B2" s="98" t="s">
        <v>194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7" t="s">
        <v>195</v>
      </c>
      <c r="N2" s="97"/>
      <c r="O2" s="97"/>
      <c r="P2" s="97"/>
      <c r="Q2" s="97"/>
      <c r="R2" s="97"/>
      <c r="S2" s="97"/>
      <c r="T2" s="97"/>
      <c r="U2" s="97"/>
      <c r="V2" s="97"/>
      <c r="W2" s="97"/>
      <c r="X2" s="97" t="s">
        <v>196</v>
      </c>
      <c r="Y2" s="97"/>
      <c r="Z2" s="97"/>
      <c r="AA2" s="97"/>
      <c r="AB2" s="97"/>
      <c r="AC2" s="97"/>
      <c r="AD2" s="97"/>
      <c r="AE2" s="97"/>
      <c r="AF2" s="97"/>
      <c r="AG2" s="97"/>
      <c r="AH2" s="97"/>
      <c r="AJ2" s="97" t="s">
        <v>191</v>
      </c>
      <c r="AK2" s="97"/>
      <c r="AL2" s="97"/>
      <c r="AM2" s="97"/>
    </row>
    <row r="3" spans="1:39" ht="168">
      <c r="A3" s="93" t="s">
        <v>101</v>
      </c>
      <c r="B3" s="94" t="s">
        <v>177</v>
      </c>
      <c r="C3" s="92" t="s">
        <v>178</v>
      </c>
      <c r="D3" s="94" t="s">
        <v>215</v>
      </c>
      <c r="E3" s="94" t="s">
        <v>217</v>
      </c>
      <c r="F3" s="92" t="s">
        <v>179</v>
      </c>
      <c r="G3" s="92" t="s">
        <v>188</v>
      </c>
      <c r="H3" s="92" t="s">
        <v>180</v>
      </c>
      <c r="I3" s="94" t="s">
        <v>220</v>
      </c>
      <c r="J3" s="94" t="s">
        <v>221</v>
      </c>
      <c r="K3" s="92" t="s">
        <v>181</v>
      </c>
      <c r="L3" s="93" t="s">
        <v>190</v>
      </c>
      <c r="M3" s="94"/>
      <c r="O3" s="94"/>
      <c r="P3" s="94"/>
      <c r="T3" s="94"/>
      <c r="U3" s="94"/>
      <c r="W3" s="93"/>
      <c r="X3" s="94"/>
      <c r="Z3" s="94"/>
      <c r="AA3" s="94"/>
      <c r="AE3" s="94"/>
      <c r="AF3" s="94"/>
      <c r="AJ3" s="92" t="s">
        <v>192</v>
      </c>
      <c r="AK3" s="94" t="s">
        <v>199</v>
      </c>
      <c r="AL3" s="94" t="s">
        <v>193</v>
      </c>
    </row>
    <row r="4" spans="1:39" ht="56">
      <c r="B4" s="94" t="s">
        <v>182</v>
      </c>
      <c r="C4" s="92" t="s">
        <v>183</v>
      </c>
      <c r="D4" s="94" t="s">
        <v>216</v>
      </c>
      <c r="E4" s="94" t="s">
        <v>218</v>
      </c>
      <c r="F4" s="92" t="s">
        <v>184</v>
      </c>
      <c r="G4" s="92" t="s">
        <v>219</v>
      </c>
      <c r="H4" s="92" t="s">
        <v>187</v>
      </c>
      <c r="I4" s="94" t="s">
        <v>222</v>
      </c>
      <c r="J4" s="94" t="s">
        <v>223</v>
      </c>
      <c r="K4" s="92" t="s">
        <v>189</v>
      </c>
      <c r="L4" s="93" t="s">
        <v>190</v>
      </c>
      <c r="M4" s="94"/>
      <c r="O4" s="94"/>
      <c r="P4" s="94"/>
      <c r="T4" s="94"/>
      <c r="U4" s="94"/>
      <c r="W4" s="93"/>
      <c r="X4" s="94"/>
      <c r="Z4" s="94"/>
      <c r="AA4" s="94"/>
      <c r="AE4" s="94"/>
      <c r="AF4" s="94"/>
      <c r="AJ4" s="92" t="s">
        <v>197</v>
      </c>
      <c r="AK4" s="92" t="s">
        <v>198</v>
      </c>
      <c r="AL4" s="92" t="s">
        <v>200</v>
      </c>
    </row>
    <row r="5" spans="1:39">
      <c r="A5" s="93">
        <v>80</v>
      </c>
      <c r="B5" s="92">
        <v>4270.1958371779165</v>
      </c>
      <c r="C5" s="92">
        <v>1</v>
      </c>
      <c r="D5" s="92">
        <v>341.61566697423331</v>
      </c>
      <c r="E5" s="92">
        <v>85.403916743558327</v>
      </c>
      <c r="F5" s="92">
        <v>292</v>
      </c>
      <c r="G5" s="92">
        <v>11963.24</v>
      </c>
      <c r="H5" s="92">
        <v>598.16200000000003</v>
      </c>
      <c r="I5" s="92">
        <v>29.908100000000005</v>
      </c>
      <c r="J5" s="92">
        <v>9.8696730000000024</v>
      </c>
      <c r="K5" s="92">
        <v>8.6531657881226973</v>
      </c>
      <c r="L5" s="92">
        <v>80</v>
      </c>
      <c r="M5" s="92">
        <v>307.7202996545555</v>
      </c>
      <c r="N5" s="92">
        <v>1</v>
      </c>
      <c r="O5" s="92">
        <v>43.080841951637773</v>
      </c>
      <c r="P5" s="92">
        <v>10.770210487909443</v>
      </c>
      <c r="Q5" s="92">
        <v>292</v>
      </c>
      <c r="R5" s="92">
        <v>8777.52</v>
      </c>
      <c r="S5" s="92">
        <v>23.40672</v>
      </c>
      <c r="T5" s="92">
        <v>1.170336</v>
      </c>
      <c r="U5" s="92">
        <v>0.38621088000000003</v>
      </c>
      <c r="V5" s="92">
        <v>27.886864523105725</v>
      </c>
      <c r="W5" s="92">
        <v>80</v>
      </c>
      <c r="X5" s="92">
        <v>240.71788394338398</v>
      </c>
      <c r="Y5" s="92">
        <v>1</v>
      </c>
      <c r="Z5" s="92">
        <v>240.71788394338398</v>
      </c>
      <c r="AA5" s="92">
        <v>60.179470985845995</v>
      </c>
      <c r="AC5" s="92">
        <v>292</v>
      </c>
      <c r="AD5" s="92">
        <v>981.12</v>
      </c>
      <c r="AE5" s="92">
        <v>1.96224</v>
      </c>
      <c r="AF5" s="92">
        <v>9.8112000000000005E-2</v>
      </c>
      <c r="AG5" s="92">
        <v>3.2376960000000003E-2</v>
      </c>
      <c r="AI5" s="92">
        <v>80</v>
      </c>
      <c r="AJ5" s="92">
        <v>156.35359821731376</v>
      </c>
      <c r="AK5" s="92">
        <v>9.8696730000000024</v>
      </c>
      <c r="AL5" s="92">
        <v>15.841821529174647</v>
      </c>
    </row>
    <row r="6" spans="1:39">
      <c r="A6" s="93">
        <v>81</v>
      </c>
      <c r="B6" s="92">
        <v>4338.8163343715105</v>
      </c>
      <c r="C6" s="92">
        <v>1.0160696370400997</v>
      </c>
      <c r="D6" s="92">
        <v>347.10530674972085</v>
      </c>
      <c r="E6" s="92">
        <v>86.776326687430213</v>
      </c>
      <c r="F6" s="92">
        <v>295.65000000000003</v>
      </c>
      <c r="G6" s="92">
        <v>12112.780500000001</v>
      </c>
      <c r="H6" s="92">
        <v>605.63902500000006</v>
      </c>
      <c r="I6" s="92">
        <v>30.281951250000006</v>
      </c>
      <c r="J6" s="92">
        <v>9.9930439125000028</v>
      </c>
      <c r="K6" s="92">
        <v>8.6836731077389011</v>
      </c>
      <c r="L6" s="92">
        <v>81</v>
      </c>
      <c r="M6" s="92">
        <v>312.57062194082437</v>
      </c>
      <c r="N6" s="92">
        <v>1.0157621134897952</v>
      </c>
      <c r="O6" s="92">
        <v>43.759887071715418</v>
      </c>
      <c r="P6" s="92">
        <v>10.939971767928855</v>
      </c>
      <c r="Q6" s="92">
        <v>295.65000000000003</v>
      </c>
      <c r="R6" s="92">
        <v>8887.2390000000014</v>
      </c>
      <c r="S6" s="92">
        <v>23.699304000000005</v>
      </c>
      <c r="T6" s="92">
        <v>1.1849652000000004</v>
      </c>
      <c r="U6" s="92">
        <v>0.39103851600000017</v>
      </c>
      <c r="V6" s="92">
        <v>27.976711552191063</v>
      </c>
      <c r="W6" s="92">
        <v>81</v>
      </c>
      <c r="X6" s="92">
        <v>245.34720738512746</v>
      </c>
      <c r="Y6" s="92">
        <v>1.01923132326484</v>
      </c>
      <c r="Z6" s="92">
        <v>245.34720738512746</v>
      </c>
      <c r="AA6" s="92">
        <v>61.336801846281865</v>
      </c>
      <c r="AC6" s="92">
        <v>295.65000000000003</v>
      </c>
      <c r="AD6" s="92">
        <v>993.38400000000013</v>
      </c>
      <c r="AE6" s="92">
        <v>1.9867680000000003</v>
      </c>
      <c r="AF6" s="92">
        <v>9.9338400000000021E-2</v>
      </c>
      <c r="AG6" s="92">
        <v>6.5158632000000022E-2</v>
      </c>
      <c r="AI6" s="92">
        <v>81</v>
      </c>
      <c r="AJ6" s="92">
        <v>159.05310030164094</v>
      </c>
      <c r="AK6" s="92">
        <v>9.9930439125000028</v>
      </c>
      <c r="AL6" s="92">
        <v>15.916381604476502</v>
      </c>
    </row>
    <row r="7" spans="1:39">
      <c r="A7" s="93">
        <v>82</v>
      </c>
      <c r="B7" s="92">
        <v>4409.6949789780629</v>
      </c>
      <c r="C7" s="92">
        <v>1.0326680899703977</v>
      </c>
      <c r="D7" s="92">
        <v>352.77559831824504</v>
      </c>
      <c r="E7" s="92">
        <v>88.193899579561261</v>
      </c>
      <c r="F7" s="92">
        <v>299.29999999999995</v>
      </c>
      <c r="G7" s="92">
        <v>12262.320999999998</v>
      </c>
      <c r="H7" s="92">
        <v>613.11604999999986</v>
      </c>
      <c r="I7" s="92">
        <v>30.655802499999993</v>
      </c>
      <c r="J7" s="92">
        <v>10.116414824999998</v>
      </c>
      <c r="K7" s="92">
        <v>8.717900669871085</v>
      </c>
      <c r="L7" s="92">
        <v>82</v>
      </c>
      <c r="M7" s="92">
        <v>317.58055750841129</v>
      </c>
      <c r="N7" s="92">
        <v>1.0320429229560897</v>
      </c>
      <c r="O7" s="92">
        <v>44.461278051177587</v>
      </c>
      <c r="P7" s="92">
        <v>11.115319512794397</v>
      </c>
      <c r="Q7" s="92">
        <v>299.29999999999995</v>
      </c>
      <c r="R7" s="92">
        <v>8996.9579999999987</v>
      </c>
      <c r="S7" s="92">
        <v>23.991887999999996</v>
      </c>
      <c r="T7" s="92">
        <v>1.1995943999999998</v>
      </c>
      <c r="U7" s="92">
        <v>0.78690466800000014</v>
      </c>
      <c r="V7" s="92">
        <v>14.12536990159829</v>
      </c>
      <c r="W7" s="92">
        <v>82</v>
      </c>
      <c r="X7" s="92">
        <v>250.12887152944887</v>
      </c>
      <c r="Y7" s="92">
        <v>1.0390955064571701</v>
      </c>
      <c r="Z7" s="92">
        <v>250.12887152944887</v>
      </c>
      <c r="AA7" s="92">
        <v>62.532217882362218</v>
      </c>
      <c r="AC7" s="92">
        <v>299.29999999999995</v>
      </c>
      <c r="AD7" s="92">
        <v>1005.6479999999998</v>
      </c>
      <c r="AE7" s="92">
        <v>2.0112959999999998</v>
      </c>
      <c r="AF7" s="92">
        <v>0.1005648</v>
      </c>
      <c r="AG7" s="92">
        <v>9.8345016000000021E-2</v>
      </c>
      <c r="AI7" s="92">
        <v>82</v>
      </c>
      <c r="AJ7" s="92">
        <v>161.84143697471788</v>
      </c>
      <c r="AK7" s="92">
        <v>10.116414824999998</v>
      </c>
      <c r="AL7" s="92">
        <v>15.99790437366905</v>
      </c>
    </row>
    <row r="8" spans="1:39">
      <c r="A8" s="93">
        <v>83</v>
      </c>
      <c r="B8" s="92">
        <v>4483.0921429195632</v>
      </c>
      <c r="C8" s="92">
        <v>1.0498563330253128</v>
      </c>
      <c r="D8" s="92">
        <v>358.64737143356507</v>
      </c>
      <c r="E8" s="92">
        <v>89.661842858391267</v>
      </c>
      <c r="F8" s="92">
        <v>302.95</v>
      </c>
      <c r="G8" s="92">
        <v>12411.861499999999</v>
      </c>
      <c r="H8" s="92">
        <v>620.593075</v>
      </c>
      <c r="I8" s="92">
        <v>31.029653750000001</v>
      </c>
      <c r="J8" s="92">
        <v>10.2397857375</v>
      </c>
      <c r="K8" s="92">
        <v>8.7562225574733379</v>
      </c>
      <c r="L8" s="92">
        <v>83</v>
      </c>
      <c r="M8" s="92">
        <v>322.76851030056355</v>
      </c>
      <c r="N8" s="92">
        <v>1.0489022357735289</v>
      </c>
      <c r="O8" s="92">
        <v>45.187591442078904</v>
      </c>
      <c r="P8" s="92">
        <v>11.296897860519726</v>
      </c>
      <c r="Q8" s="92">
        <v>302.95</v>
      </c>
      <c r="R8" s="92">
        <v>9106.6769999999997</v>
      </c>
      <c r="S8" s="92">
        <v>24.284471999999997</v>
      </c>
      <c r="T8" s="92">
        <v>1.2142236</v>
      </c>
      <c r="U8" s="92">
        <v>1.1875984560000001</v>
      </c>
      <c r="V8" s="92">
        <v>9.5123884705688138</v>
      </c>
      <c r="W8" s="92">
        <v>83</v>
      </c>
      <c r="X8" s="92">
        <v>255.08044176703078</v>
      </c>
      <c r="Y8" s="92">
        <v>1.0596655204356351</v>
      </c>
      <c r="Z8" s="92">
        <v>255.08044176703078</v>
      </c>
      <c r="AA8" s="92">
        <v>63.770110441757694</v>
      </c>
      <c r="AC8" s="92">
        <v>302.95</v>
      </c>
      <c r="AD8" s="92">
        <v>1017.9119999999999</v>
      </c>
      <c r="AE8" s="92">
        <v>2.0358239999999999</v>
      </c>
      <c r="AF8" s="92">
        <v>0.1017912</v>
      </c>
      <c r="AG8" s="92">
        <v>0.13193611200000002</v>
      </c>
      <c r="AI8" s="92">
        <v>83</v>
      </c>
      <c r="AJ8" s="92">
        <v>164.72885116066868</v>
      </c>
      <c r="AK8" s="92">
        <v>10.2397857375</v>
      </c>
      <c r="AL8" s="92">
        <v>16.087138479607145</v>
      </c>
    </row>
    <row r="9" spans="1:39">
      <c r="A9" s="93">
        <v>84</v>
      </c>
      <c r="B9" s="92">
        <v>4559.3125597988446</v>
      </c>
      <c r="C9" s="92">
        <v>1.0677057291152248</v>
      </c>
      <c r="D9" s="92">
        <v>364.74500478390758</v>
      </c>
      <c r="E9" s="92">
        <v>91.186251195976894</v>
      </c>
      <c r="F9" s="92">
        <v>306.59999999999997</v>
      </c>
      <c r="G9" s="92">
        <v>12561.401999999998</v>
      </c>
      <c r="H9" s="92">
        <v>628.07009999999991</v>
      </c>
      <c r="I9" s="92">
        <v>31.403504999999996</v>
      </c>
      <c r="J9" s="92">
        <v>10.363156649999999</v>
      </c>
      <c r="K9" s="92">
        <v>8.799080654249968</v>
      </c>
      <c r="L9" s="92">
        <v>84</v>
      </c>
      <c r="M9" s="92">
        <v>328.15601988994018</v>
      </c>
      <c r="N9" s="92">
        <v>1.0664100491853337</v>
      </c>
      <c r="O9" s="92">
        <v>45.941842784591628</v>
      </c>
      <c r="P9" s="92">
        <v>11.485460696147907</v>
      </c>
      <c r="Q9" s="92">
        <v>306.59999999999997</v>
      </c>
      <c r="R9" s="92">
        <v>9216.3959999999988</v>
      </c>
      <c r="S9" s="92">
        <v>24.577055999999995</v>
      </c>
      <c r="T9" s="92">
        <v>1.2288527999999999</v>
      </c>
      <c r="U9" s="92">
        <v>1.5931198800000002</v>
      </c>
      <c r="V9" s="92">
        <v>7.209413955808464</v>
      </c>
      <c r="W9" s="92">
        <v>84</v>
      </c>
      <c r="X9" s="92">
        <v>260.22247624695086</v>
      </c>
      <c r="Y9" s="92">
        <v>1.0810267686972286</v>
      </c>
      <c r="Z9" s="92">
        <v>260.22247624695086</v>
      </c>
      <c r="AA9" s="92">
        <v>65.055619061737715</v>
      </c>
      <c r="AC9" s="92">
        <v>306.59999999999997</v>
      </c>
      <c r="AD9" s="92">
        <v>1030.1759999999999</v>
      </c>
      <c r="AE9" s="92">
        <v>2.060352</v>
      </c>
      <c r="AF9" s="92">
        <v>0.1030176</v>
      </c>
      <c r="AG9" s="92">
        <v>0.16593192000000001</v>
      </c>
      <c r="AI9" s="92">
        <v>84</v>
      </c>
      <c r="AJ9" s="92">
        <v>167.72733095386252</v>
      </c>
      <c r="AK9" s="92">
        <v>10.363156649999999</v>
      </c>
      <c r="AL9" s="92">
        <v>16.184965316901057</v>
      </c>
    </row>
    <row r="10" spans="1:39">
      <c r="A10" s="93">
        <v>85</v>
      </c>
      <c r="B10" s="92">
        <v>4638.7164255341413</v>
      </c>
      <c r="C10" s="92">
        <v>1.0863006293874737</v>
      </c>
      <c r="D10" s="92">
        <v>371.09731404273128</v>
      </c>
      <c r="E10" s="92">
        <v>92.774328510682821</v>
      </c>
      <c r="F10" s="92">
        <v>310.25</v>
      </c>
      <c r="G10" s="92">
        <v>12710.942499999999</v>
      </c>
      <c r="H10" s="92">
        <v>635.54712499999994</v>
      </c>
      <c r="I10" s="92">
        <v>31.777356249999997</v>
      </c>
      <c r="J10" s="92">
        <v>10.486527562499999</v>
      </c>
      <c r="K10" s="92">
        <v>8.8470018276064426</v>
      </c>
      <c r="L10" s="92">
        <v>85</v>
      </c>
      <c r="M10" s="92">
        <v>333.7685461079484</v>
      </c>
      <c r="N10" s="92">
        <v>1.0846491001166789</v>
      </c>
      <c r="O10" s="92">
        <v>46.727596455112781</v>
      </c>
      <c r="P10" s="92">
        <v>11.681899113778195</v>
      </c>
      <c r="Q10" s="92">
        <v>310.25</v>
      </c>
      <c r="R10" s="92">
        <v>9326.1149999999998</v>
      </c>
      <c r="S10" s="92">
        <v>24.86964</v>
      </c>
      <c r="T10" s="92">
        <v>1.2434820000000002</v>
      </c>
      <c r="U10" s="92">
        <v>2.0034689400000003</v>
      </c>
      <c r="V10" s="92">
        <v>5.8308361465180454</v>
      </c>
      <c r="W10" s="92">
        <v>85</v>
      </c>
      <c r="X10" s="92">
        <v>265.57927475536758</v>
      </c>
      <c r="Y10" s="92">
        <v>1.1032801983995129</v>
      </c>
      <c r="Z10" s="92">
        <v>265.57927475536758</v>
      </c>
      <c r="AA10" s="92">
        <v>66.394818688841895</v>
      </c>
      <c r="AC10" s="92">
        <v>310.25</v>
      </c>
      <c r="AD10" s="92">
        <v>1042.44</v>
      </c>
      <c r="AE10" s="92">
        <v>2.0848800000000001</v>
      </c>
      <c r="AF10" s="92">
        <v>0.104244</v>
      </c>
      <c r="AG10" s="92">
        <v>0.20033244</v>
      </c>
      <c r="AI10" s="92">
        <v>85</v>
      </c>
      <c r="AJ10" s="92">
        <v>170.8510463133029</v>
      </c>
      <c r="AK10" s="92">
        <v>10.486527562499999</v>
      </c>
      <c r="AL10" s="92">
        <v>16.292432866363615</v>
      </c>
    </row>
    <row r="11" spans="1:39">
      <c r="A11" s="93">
        <v>86</v>
      </c>
      <c r="B11" s="92">
        <v>4721.734225552831</v>
      </c>
      <c r="C11" s="92">
        <v>1.1057418454778241</v>
      </c>
      <c r="D11" s="92">
        <v>377.73873804422647</v>
      </c>
      <c r="E11" s="92">
        <v>94.434684511056616</v>
      </c>
      <c r="F11" s="92">
        <v>313.89999999999998</v>
      </c>
      <c r="G11" s="92">
        <v>12860.482999999998</v>
      </c>
      <c r="H11" s="92">
        <v>643.02414999999996</v>
      </c>
      <c r="I11" s="92">
        <v>32.151207499999998</v>
      </c>
      <c r="J11" s="92">
        <v>10.609898475</v>
      </c>
      <c r="K11" s="92">
        <v>8.9006209374738265</v>
      </c>
      <c r="L11" s="92">
        <v>86</v>
      </c>
      <c r="M11" s="92">
        <v>339.63651707953227</v>
      </c>
      <c r="N11" s="92">
        <v>1.1037182709779163</v>
      </c>
      <c r="O11" s="92">
        <v>47.549112391134521</v>
      </c>
      <c r="P11" s="92">
        <v>11.88727809778363</v>
      </c>
      <c r="Q11" s="92">
        <v>313.89999999999998</v>
      </c>
      <c r="R11" s="92">
        <v>9435.8339999999989</v>
      </c>
      <c r="S11" s="92">
        <v>25.162223999999998</v>
      </c>
      <c r="T11" s="92">
        <v>1.2581112000000001</v>
      </c>
      <c r="U11" s="92">
        <v>2.4186456360000004</v>
      </c>
      <c r="V11" s="92">
        <v>4.914849005099823</v>
      </c>
      <c r="W11" s="92">
        <v>86</v>
      </c>
      <c r="X11" s="92">
        <v>271.1798789979199</v>
      </c>
      <c r="Y11" s="92">
        <v>1.1265464557743474</v>
      </c>
      <c r="Z11" s="92">
        <v>271.1798789979199</v>
      </c>
      <c r="AA11" s="92">
        <v>67.794969749479975</v>
      </c>
      <c r="AC11" s="92">
        <v>313.89999999999998</v>
      </c>
      <c r="AD11" s="92">
        <v>1054.704</v>
      </c>
      <c r="AE11" s="92">
        <v>2.1094079999999997</v>
      </c>
      <c r="AF11" s="92">
        <v>0.10547039999999999</v>
      </c>
      <c r="AG11" s="92">
        <v>0.23513767199999999</v>
      </c>
      <c r="AI11" s="92">
        <v>86</v>
      </c>
      <c r="AJ11" s="92">
        <v>174.11693235832024</v>
      </c>
      <c r="AK11" s="92">
        <v>10.609898475</v>
      </c>
      <c r="AL11" s="92">
        <v>16.410800986323316</v>
      </c>
    </row>
    <row r="12" spans="1:39">
      <c r="A12" s="93">
        <v>87</v>
      </c>
      <c r="B12" s="92">
        <v>4808.8869107773126</v>
      </c>
      <c r="C12" s="92">
        <v>1.1261513743490055</v>
      </c>
      <c r="D12" s="92">
        <v>384.71095286218502</v>
      </c>
      <c r="E12" s="92">
        <v>96.177738215546256</v>
      </c>
      <c r="F12" s="92">
        <v>317.55</v>
      </c>
      <c r="G12" s="92">
        <v>13010.023499999999</v>
      </c>
      <c r="H12" s="92">
        <v>650.50117499999999</v>
      </c>
      <c r="I12" s="92">
        <v>32.525058749999999</v>
      </c>
      <c r="J12" s="92">
        <v>10.7332693875</v>
      </c>
      <c r="K12" s="92">
        <v>8.9607122250705054</v>
      </c>
      <c r="L12" s="92">
        <v>87</v>
      </c>
      <c r="M12" s="92">
        <v>345.79675532816941</v>
      </c>
      <c r="N12" s="92">
        <v>1.1237372240842032</v>
      </c>
      <c r="O12" s="92">
        <v>48.41154574594372</v>
      </c>
      <c r="P12" s="92">
        <v>12.10288643648593</v>
      </c>
      <c r="Q12" s="92">
        <v>317.55</v>
      </c>
      <c r="R12" s="92">
        <v>9545.5529999999999</v>
      </c>
      <c r="S12" s="92">
        <v>25.454808</v>
      </c>
      <c r="T12" s="92">
        <v>1.2727404</v>
      </c>
      <c r="U12" s="92">
        <v>2.8386499680000004</v>
      </c>
      <c r="V12" s="92">
        <v>4.2636064935519826</v>
      </c>
      <c r="W12" s="92">
        <v>87</v>
      </c>
      <c r="X12" s="92">
        <v>277.05943372604054</v>
      </c>
      <c r="Y12" s="92">
        <v>1.1509715405740437</v>
      </c>
      <c r="Z12" s="92">
        <v>277.05943372604054</v>
      </c>
      <c r="AA12" s="92">
        <v>69.264858431510135</v>
      </c>
      <c r="AC12" s="92">
        <v>317.55</v>
      </c>
      <c r="AD12" s="92">
        <v>1066.9680000000001</v>
      </c>
      <c r="AE12" s="92">
        <v>2.1339360000000003</v>
      </c>
      <c r="AF12" s="92">
        <v>0.10669680000000002</v>
      </c>
      <c r="AG12" s="92">
        <v>0.27034761600000001</v>
      </c>
      <c r="AI12" s="92">
        <v>87</v>
      </c>
      <c r="AJ12" s="92">
        <v>177.54548308354231</v>
      </c>
      <c r="AK12" s="92">
        <v>10.7332693875</v>
      </c>
      <c r="AL12" s="92">
        <v>16.541603184795896</v>
      </c>
    </row>
    <row r="13" spans="1:39">
      <c r="A13" s="93">
        <v>88</v>
      </c>
      <c r="B13" s="92">
        <v>4900.8139378446131</v>
      </c>
      <c r="C13" s="92">
        <v>1.1476789647857133</v>
      </c>
      <c r="D13" s="92">
        <v>392.06511502756905</v>
      </c>
      <c r="E13" s="92">
        <v>98.016278756892262</v>
      </c>
      <c r="F13" s="92">
        <v>321.2</v>
      </c>
      <c r="G13" s="92">
        <v>13159.563999999998</v>
      </c>
      <c r="H13" s="92">
        <v>657.9781999999999</v>
      </c>
      <c r="I13" s="92">
        <v>32.898909999999994</v>
      </c>
      <c r="J13" s="92">
        <v>10.856640299999999</v>
      </c>
      <c r="K13" s="92">
        <v>9.0282330489380094</v>
      </c>
      <c r="L13" s="92">
        <v>88</v>
      </c>
      <c r="M13" s="92">
        <v>352.2944597507568</v>
      </c>
      <c r="N13" s="92">
        <v>1.1448528424879343</v>
      </c>
      <c r="O13" s="92">
        <v>49.321224365105955</v>
      </c>
      <c r="P13" s="92">
        <v>12.330306091276489</v>
      </c>
      <c r="Q13" s="92">
        <v>321.2</v>
      </c>
      <c r="R13" s="92">
        <v>9655.271999999999</v>
      </c>
      <c r="S13" s="92">
        <v>25.747391999999998</v>
      </c>
      <c r="T13" s="92">
        <v>1.2873695999999999</v>
      </c>
      <c r="U13" s="92">
        <v>3.2634819360000002</v>
      </c>
      <c r="V13" s="92">
        <v>3.7782669961365118</v>
      </c>
      <c r="W13" s="92">
        <v>88</v>
      </c>
      <c r="X13" s="92">
        <v>283.26107840564458</v>
      </c>
      <c r="Y13" s="92">
        <v>1.1767346645181818</v>
      </c>
      <c r="Z13" s="92">
        <v>283.26107840564458</v>
      </c>
      <c r="AA13" s="92">
        <v>70.815269601411146</v>
      </c>
      <c r="AC13" s="92">
        <v>321.2</v>
      </c>
      <c r="AD13" s="92">
        <v>1079.232</v>
      </c>
      <c r="AE13" s="92">
        <v>2.1584639999999999</v>
      </c>
      <c r="AF13" s="92">
        <v>0.1079232</v>
      </c>
      <c r="AG13" s="92">
        <v>0.30596227200000004</v>
      </c>
      <c r="AI13" s="92">
        <v>88</v>
      </c>
      <c r="AJ13" s="92">
        <v>181.16185444957989</v>
      </c>
      <c r="AK13" s="92">
        <v>10.856640299999999</v>
      </c>
      <c r="AL13" s="92">
        <v>16.686732676367651</v>
      </c>
    </row>
    <row r="14" spans="1:39">
      <c r="A14" s="93">
        <v>89</v>
      </c>
      <c r="B14" s="92">
        <v>4998.3131951089899</v>
      </c>
      <c r="C14" s="92">
        <v>1.1705114673176842</v>
      </c>
      <c r="D14" s="92">
        <v>399.86505560871922</v>
      </c>
      <c r="E14" s="92">
        <v>99.966263902179804</v>
      </c>
      <c r="F14" s="92">
        <v>324.85000000000002</v>
      </c>
      <c r="G14" s="92">
        <v>13309.104500000001</v>
      </c>
      <c r="H14" s="92">
        <v>665.45522500000004</v>
      </c>
      <c r="I14" s="92">
        <v>33.272761250000002</v>
      </c>
      <c r="J14" s="92">
        <v>10.980011212500001</v>
      </c>
      <c r="K14" s="92">
        <v>9.1043863223358983</v>
      </c>
      <c r="L14" s="92">
        <v>89</v>
      </c>
      <c r="M14" s="92">
        <v>359.18602771870519</v>
      </c>
      <c r="N14" s="92">
        <v>1.1672484009729769</v>
      </c>
      <c r="O14" s="92">
        <v>50.286043880618735</v>
      </c>
      <c r="P14" s="92">
        <v>12.571510970154684</v>
      </c>
      <c r="Q14" s="92">
        <v>324.85000000000002</v>
      </c>
      <c r="R14" s="92">
        <v>9764.991</v>
      </c>
      <c r="S14" s="92">
        <v>26.039975999999999</v>
      </c>
      <c r="T14" s="92">
        <v>1.3019988</v>
      </c>
      <c r="U14" s="92">
        <v>3.6931415400000001</v>
      </c>
      <c r="V14" s="92">
        <v>3.4040154795027657</v>
      </c>
      <c r="W14" s="92">
        <v>89</v>
      </c>
      <c r="X14" s="92">
        <v>289.83864073273151</v>
      </c>
      <c r="Y14" s="92">
        <v>1.2040594408054059</v>
      </c>
      <c r="Z14" s="92">
        <v>289.83864073273151</v>
      </c>
      <c r="AA14" s="92">
        <v>72.459660183182876</v>
      </c>
      <c r="AC14" s="92">
        <v>324.85000000000002</v>
      </c>
      <c r="AD14" s="92">
        <v>1091.4960000000001</v>
      </c>
      <c r="AE14" s="92">
        <v>2.182992</v>
      </c>
      <c r="AF14" s="92">
        <v>0.10914960000000001</v>
      </c>
      <c r="AG14" s="92">
        <v>0.34198164000000003</v>
      </c>
      <c r="AI14" s="92">
        <v>89</v>
      </c>
      <c r="AJ14" s="92">
        <v>184.99743505551737</v>
      </c>
      <c r="AK14" s="92">
        <v>10.980011212500001</v>
      </c>
      <c r="AL14" s="92">
        <v>16.848565222311457</v>
      </c>
    </row>
    <row r="15" spans="1:39">
      <c r="A15" s="93">
        <v>90</v>
      </c>
      <c r="B15" s="92">
        <v>5102.3994746131648</v>
      </c>
      <c r="C15" s="92">
        <v>1.1948865272617648</v>
      </c>
      <c r="D15" s="92">
        <v>408.19195796905319</v>
      </c>
      <c r="E15" s="92">
        <v>102.0479894922633</v>
      </c>
      <c r="F15" s="92">
        <v>328.5</v>
      </c>
      <c r="G15" s="92">
        <v>13458.645</v>
      </c>
      <c r="H15" s="92">
        <v>672.93225000000007</v>
      </c>
      <c r="I15" s="92">
        <v>33.646612500000003</v>
      </c>
      <c r="J15" s="92">
        <v>11.103382125000001</v>
      </c>
      <c r="K15" s="92">
        <v>9.1907121941246608</v>
      </c>
      <c r="L15" s="92">
        <v>90</v>
      </c>
      <c r="M15" s="92">
        <v>366.5431880690536</v>
      </c>
      <c r="N15" s="92">
        <v>1.1911569970539229</v>
      </c>
      <c r="O15" s="92">
        <v>51.316046329667508</v>
      </c>
      <c r="P15" s="92">
        <v>12.829011582416877</v>
      </c>
      <c r="Q15" s="92">
        <v>328.5</v>
      </c>
      <c r="R15" s="92">
        <v>9874.7099999999991</v>
      </c>
      <c r="S15" s="92">
        <v>26.332559999999997</v>
      </c>
      <c r="T15" s="92">
        <v>1.3166279999999999</v>
      </c>
      <c r="U15" s="92">
        <v>4.1276287800000002</v>
      </c>
      <c r="V15" s="92">
        <v>3.1080826949793861</v>
      </c>
      <c r="W15" s="92">
        <v>90</v>
      </c>
      <c r="X15" s="92">
        <v>296.860581309949</v>
      </c>
      <c r="Y15" s="92">
        <v>1.2332302712488517</v>
      </c>
      <c r="Z15" s="92">
        <v>296.860581309949</v>
      </c>
      <c r="AA15" s="92">
        <v>74.215145327487249</v>
      </c>
      <c r="AC15" s="92">
        <v>328.5</v>
      </c>
      <c r="AD15" s="92">
        <v>1103.76</v>
      </c>
      <c r="AE15" s="92">
        <v>2.2075200000000001</v>
      </c>
      <c r="AF15" s="92">
        <v>0.11037600000000002</v>
      </c>
      <c r="AG15" s="92">
        <v>0.37840572000000006</v>
      </c>
      <c r="AI15" s="92">
        <v>90</v>
      </c>
      <c r="AJ15" s="92">
        <v>189.09214640216743</v>
      </c>
      <c r="AK15" s="92">
        <v>11.103382125000001</v>
      </c>
      <c r="AL15" s="92">
        <v>17.030139490238199</v>
      </c>
    </row>
    <row r="16" spans="1:39">
      <c r="A16" s="93">
        <v>91</v>
      </c>
      <c r="B16" s="92">
        <v>5214.392983491598</v>
      </c>
      <c r="C16" s="92">
        <v>1.2211133124371367</v>
      </c>
      <c r="D16" s="92">
        <v>417.15143867932784</v>
      </c>
      <c r="E16" s="92">
        <v>104.28785966983196</v>
      </c>
      <c r="F16" s="92">
        <v>332.15000000000003</v>
      </c>
      <c r="G16" s="92">
        <v>13608.185500000001</v>
      </c>
      <c r="H16" s="92">
        <v>680.40927500000009</v>
      </c>
      <c r="I16" s="92">
        <v>34.020463750000005</v>
      </c>
      <c r="J16" s="92">
        <v>11.226753037500002</v>
      </c>
      <c r="K16" s="92">
        <v>9.2892271987711776</v>
      </c>
      <c r="L16" s="92">
        <v>91</v>
      </c>
      <c r="M16" s="92">
        <v>374.45925738137595</v>
      </c>
      <c r="N16" s="92">
        <v>1.2168818820264413</v>
      </c>
      <c r="O16" s="92">
        <v>52.424296033392636</v>
      </c>
      <c r="P16" s="92">
        <v>13.106074008348159</v>
      </c>
      <c r="Q16" s="92">
        <v>332.15000000000003</v>
      </c>
      <c r="R16" s="92">
        <v>9984.4290000000001</v>
      </c>
      <c r="S16" s="92">
        <v>26.625143999999999</v>
      </c>
      <c r="T16" s="92">
        <v>1.3312572</v>
      </c>
      <c r="U16" s="92">
        <v>4.5669436560000003</v>
      </c>
      <c r="V16" s="92">
        <v>2.869769148811272</v>
      </c>
      <c r="W16" s="92">
        <v>91</v>
      </c>
      <c r="X16" s="92">
        <v>304.41596486409844</v>
      </c>
      <c r="Y16" s="92">
        <v>1.2646171521501743</v>
      </c>
      <c r="Z16" s="92">
        <v>304.41596486409844</v>
      </c>
      <c r="AA16" s="92">
        <v>76.10399121602461</v>
      </c>
      <c r="AC16" s="92">
        <v>332.15000000000003</v>
      </c>
      <c r="AD16" s="92">
        <v>1116.0240000000001</v>
      </c>
      <c r="AE16" s="92">
        <v>2.2320480000000003</v>
      </c>
      <c r="AF16" s="92">
        <v>0.11160240000000002</v>
      </c>
      <c r="AG16" s="92">
        <v>0.41523451200000006</v>
      </c>
      <c r="AI16" s="92">
        <v>91</v>
      </c>
      <c r="AJ16" s="92">
        <v>193.49792489420474</v>
      </c>
      <c r="AK16" s="92">
        <v>11.226753037500002</v>
      </c>
      <c r="AL16" s="92">
        <v>17.235430782869816</v>
      </c>
    </row>
    <row r="17" spans="1:38">
      <c r="A17" s="93">
        <v>92</v>
      </c>
      <c r="B17" s="92">
        <v>5336.0587189729258</v>
      </c>
      <c r="C17" s="92">
        <v>1.2496051521841716</v>
      </c>
      <c r="D17" s="92">
        <v>426.88469751783407</v>
      </c>
      <c r="E17" s="92">
        <v>106.72117437945852</v>
      </c>
      <c r="F17" s="92">
        <v>335.8</v>
      </c>
      <c r="G17" s="92">
        <v>13757.726000000001</v>
      </c>
      <c r="H17" s="92">
        <v>687.88630000000001</v>
      </c>
      <c r="I17" s="92">
        <v>34.394314999999999</v>
      </c>
      <c r="J17" s="92">
        <v>11.35012395</v>
      </c>
      <c r="K17" s="92">
        <v>9.4026439578625496</v>
      </c>
      <c r="L17" s="92">
        <v>92</v>
      </c>
      <c r="M17" s="92">
        <v>383.05899146105639</v>
      </c>
      <c r="N17" s="92">
        <v>1.2448284753754482</v>
      </c>
      <c r="O17" s="92">
        <v>53.628258804547897</v>
      </c>
      <c r="P17" s="92">
        <v>13.407064701136974</v>
      </c>
      <c r="Q17" s="92">
        <v>335.8</v>
      </c>
      <c r="R17" s="92">
        <v>10094.147999999999</v>
      </c>
      <c r="S17" s="92">
        <v>26.917727999999997</v>
      </c>
      <c r="T17" s="92">
        <v>1.3458863999999999</v>
      </c>
      <c r="U17" s="92">
        <v>5.0110861680000003</v>
      </c>
      <c r="V17" s="92">
        <v>2.6754807743583333</v>
      </c>
      <c r="W17" s="92">
        <v>92</v>
      </c>
      <c r="X17" s="92">
        <v>312.6238628589449</v>
      </c>
      <c r="Y17" s="92">
        <v>1.2987147350151722</v>
      </c>
      <c r="Z17" s="92">
        <v>312.6238628589449</v>
      </c>
      <c r="AA17" s="92">
        <v>78.155965714736226</v>
      </c>
      <c r="AC17" s="92">
        <v>335.8</v>
      </c>
      <c r="AD17" s="92">
        <v>1128.288</v>
      </c>
      <c r="AE17" s="92">
        <v>2.2565759999999999</v>
      </c>
      <c r="AF17" s="92">
        <v>0.11282880000000001</v>
      </c>
      <c r="AG17" s="92">
        <v>0.45246801600000008</v>
      </c>
      <c r="AI17" s="92">
        <v>92</v>
      </c>
      <c r="AJ17" s="92">
        <v>198.28420479533173</v>
      </c>
      <c r="AK17" s="92">
        <v>11.35012395</v>
      </c>
      <c r="AL17" s="92">
        <v>17.469783208431984</v>
      </c>
    </row>
    <row r="18" spans="1:38">
      <c r="A18" s="93">
        <v>93</v>
      </c>
      <c r="B18" s="92">
        <v>5469.8367154451098</v>
      </c>
      <c r="C18" s="92">
        <v>1.280933456920798</v>
      </c>
      <c r="D18" s="92">
        <v>437.58693723560879</v>
      </c>
      <c r="E18" s="92">
        <v>109.3967343089022</v>
      </c>
      <c r="F18" s="92">
        <v>339.45000000000005</v>
      </c>
      <c r="G18" s="92">
        <v>13907.266500000002</v>
      </c>
      <c r="H18" s="92">
        <v>695.36332500000003</v>
      </c>
      <c r="I18" s="92">
        <v>34.76816625</v>
      </c>
      <c r="J18" s="92">
        <v>11.473494862500001</v>
      </c>
      <c r="K18" s="92">
        <v>9.5347351107860572</v>
      </c>
      <c r="L18" s="92">
        <v>93</v>
      </c>
      <c r="M18" s="92">
        <v>392.51485995863993</v>
      </c>
      <c r="N18" s="92">
        <v>1.275557252476597</v>
      </c>
      <c r="O18" s="92">
        <v>54.952080394209595</v>
      </c>
      <c r="P18" s="92">
        <v>13.738020098552399</v>
      </c>
      <c r="Q18" s="92">
        <v>339.45000000000005</v>
      </c>
      <c r="R18" s="92">
        <v>10203.867</v>
      </c>
      <c r="S18" s="92">
        <v>27.210312000000002</v>
      </c>
      <c r="T18" s="92">
        <v>1.3605156000000003</v>
      </c>
      <c r="U18" s="92">
        <v>5.4600563160000002</v>
      </c>
      <c r="V18" s="92">
        <v>2.5160949454486174</v>
      </c>
      <c r="W18" s="92">
        <v>93</v>
      </c>
      <c r="X18" s="92">
        <v>321.64888658197282</v>
      </c>
      <c r="Y18" s="92">
        <v>1.3362068547330015</v>
      </c>
      <c r="Z18" s="92">
        <v>321.64888658197282</v>
      </c>
      <c r="AA18" s="92">
        <v>80.412221645493204</v>
      </c>
      <c r="AC18" s="92">
        <v>339.45000000000005</v>
      </c>
      <c r="AD18" s="92">
        <v>1140.5520000000001</v>
      </c>
      <c r="AE18" s="92">
        <v>2.2811040000000005</v>
      </c>
      <c r="AF18" s="92">
        <v>0.11405520000000002</v>
      </c>
      <c r="AG18" s="92">
        <v>0.49010623200000009</v>
      </c>
      <c r="AI18" s="92">
        <v>93</v>
      </c>
      <c r="AJ18" s="92">
        <v>203.5469760529478</v>
      </c>
      <c r="AK18" s="92">
        <v>11.473494862500001</v>
      </c>
      <c r="AL18" s="92">
        <v>17.740625545423065</v>
      </c>
    </row>
    <row r="19" spans="1:38">
      <c r="A19" s="93">
        <v>94</v>
      </c>
      <c r="B19" s="92">
        <v>5619.2457793125132</v>
      </c>
      <c r="C19" s="92">
        <v>1.3159222652950164</v>
      </c>
      <c r="D19" s="92">
        <v>449.53966234500103</v>
      </c>
      <c r="E19" s="92">
        <v>112.38491558625026</v>
      </c>
      <c r="F19" s="92">
        <v>343.09999999999997</v>
      </c>
      <c r="G19" s="92">
        <v>14056.806999999999</v>
      </c>
      <c r="H19" s="92">
        <v>702.84034999999994</v>
      </c>
      <c r="I19" s="92">
        <v>35.142017500000001</v>
      </c>
      <c r="J19" s="92">
        <v>11.596865775000001</v>
      </c>
      <c r="K19" s="92">
        <v>9.6909732135146882</v>
      </c>
      <c r="L19" s="92">
        <v>94</v>
      </c>
      <c r="M19" s="92">
        <v>403.07558367654212</v>
      </c>
      <c r="N19" s="92">
        <v>1.3098764824063662</v>
      </c>
      <c r="O19" s="92">
        <v>56.430581714715906</v>
      </c>
      <c r="P19" s="92">
        <v>14.107645428678977</v>
      </c>
      <c r="Q19" s="92">
        <v>343.09999999999997</v>
      </c>
      <c r="R19" s="92">
        <v>10313.585999999999</v>
      </c>
      <c r="S19" s="92">
        <v>27.502896</v>
      </c>
      <c r="T19" s="92">
        <v>1.3751448000000002</v>
      </c>
      <c r="U19" s="92">
        <v>5.9138541</v>
      </c>
      <c r="V19" s="92">
        <v>2.385524767795502</v>
      </c>
      <c r="W19" s="92">
        <v>94</v>
      </c>
      <c r="X19" s="92">
        <v>331.72842418454923</v>
      </c>
      <c r="Y19" s="92">
        <v>1.3780796787934984</v>
      </c>
      <c r="Z19" s="92">
        <v>331.72842418454923</v>
      </c>
      <c r="AA19" s="92">
        <v>82.932106046137307</v>
      </c>
      <c r="AC19" s="92">
        <v>343.09999999999997</v>
      </c>
      <c r="AD19" s="92">
        <v>1152.8159999999998</v>
      </c>
      <c r="AE19" s="92">
        <v>2.3056319999999997</v>
      </c>
      <c r="AF19" s="92">
        <v>0.11528159999999998</v>
      </c>
      <c r="AG19" s="92">
        <v>0.52814916000000012</v>
      </c>
      <c r="AI19" s="92">
        <v>94</v>
      </c>
      <c r="AJ19" s="92">
        <v>209.42466706106654</v>
      </c>
      <c r="AK19" s="92">
        <v>11.596865775000001</v>
      </c>
      <c r="AL19" s="92">
        <v>18.058729929644851</v>
      </c>
    </row>
    <row r="20" spans="1:38">
      <c r="A20" s="93">
        <v>95</v>
      </c>
      <c r="B20" s="92">
        <v>5789.6476023689502</v>
      </c>
      <c r="C20" s="92">
        <v>1.3558271852457258</v>
      </c>
      <c r="D20" s="92">
        <v>463.17180818951601</v>
      </c>
      <c r="E20" s="92">
        <v>115.792952047379</v>
      </c>
      <c r="F20" s="92">
        <v>346.75</v>
      </c>
      <c r="G20" s="92">
        <v>14206.3475</v>
      </c>
      <c r="H20" s="92">
        <v>710.31737499999997</v>
      </c>
      <c r="I20" s="92">
        <v>35.515868750000003</v>
      </c>
      <c r="J20" s="92">
        <v>11.720236687500002</v>
      </c>
      <c r="K20" s="92">
        <v>9.8797451907157985</v>
      </c>
      <c r="L20" s="92">
        <v>95</v>
      </c>
      <c r="M20" s="92">
        <v>415.12014461377521</v>
      </c>
      <c r="N20" s="92">
        <v>1.3490177446199876</v>
      </c>
      <c r="O20" s="92">
        <v>58.116820245928537</v>
      </c>
      <c r="P20" s="92">
        <v>14.529205061482134</v>
      </c>
      <c r="Q20" s="92">
        <v>346.75</v>
      </c>
      <c r="R20" s="92">
        <v>10423.305</v>
      </c>
      <c r="S20" s="92">
        <v>27.795480000000001</v>
      </c>
      <c r="T20" s="92">
        <v>1.3897740000000001</v>
      </c>
      <c r="U20" s="92">
        <v>6.3724795199999997</v>
      </c>
      <c r="V20" s="92">
        <v>2.2799924293020144</v>
      </c>
      <c r="W20" s="92">
        <v>95</v>
      </c>
      <c r="X20" s="92">
        <v>343.22418982678101</v>
      </c>
      <c r="Y20" s="92">
        <v>1.4258358548362204</v>
      </c>
      <c r="Z20" s="92">
        <v>343.22418982678101</v>
      </c>
      <c r="AA20" s="92">
        <v>85.806047456695254</v>
      </c>
      <c r="AC20" s="92">
        <v>346.75</v>
      </c>
      <c r="AD20" s="92">
        <v>1165.08</v>
      </c>
      <c r="AE20" s="92">
        <v>2.3301599999999998</v>
      </c>
      <c r="AF20" s="92">
        <v>0.116508</v>
      </c>
      <c r="AG20" s="92">
        <v>0.56659680000000012</v>
      </c>
      <c r="AI20" s="92">
        <v>95</v>
      </c>
      <c r="AJ20" s="92">
        <v>216.12820456555642</v>
      </c>
      <c r="AK20" s="92">
        <v>11.720236687500002</v>
      </c>
      <c r="AL20" s="92">
        <v>18.440600674563502</v>
      </c>
    </row>
    <row r="21" spans="1:38">
      <c r="A21" s="93">
        <v>96</v>
      </c>
      <c r="B21" s="92">
        <v>5989.8478129590503</v>
      </c>
      <c r="C21" s="92">
        <v>1.4027103302404078</v>
      </c>
      <c r="D21" s="92">
        <v>479.18782503672401</v>
      </c>
      <c r="E21" s="92">
        <v>119.796956259181</v>
      </c>
      <c r="F21" s="92">
        <v>350.4</v>
      </c>
      <c r="G21" s="92">
        <v>14355.887999999999</v>
      </c>
      <c r="H21" s="92">
        <v>717.7944</v>
      </c>
      <c r="I21" s="92">
        <v>35.889720000000004</v>
      </c>
      <c r="J21" s="92">
        <v>11.843607600000002</v>
      </c>
      <c r="K21" s="92">
        <v>10.114904200235491</v>
      </c>
      <c r="L21" s="92">
        <v>96</v>
      </c>
      <c r="M21" s="92">
        <v>429.27095352443291</v>
      </c>
      <c r="N21" s="92">
        <v>1.3950036900598668</v>
      </c>
      <c r="O21" s="92">
        <v>60.097933493420612</v>
      </c>
      <c r="P21" s="92">
        <v>15.024483373355153</v>
      </c>
      <c r="Q21" s="92">
        <v>350.4</v>
      </c>
      <c r="R21" s="92">
        <v>10533.023999999999</v>
      </c>
      <c r="S21" s="92">
        <v>28.088063999999999</v>
      </c>
      <c r="T21" s="92">
        <v>1.4044032</v>
      </c>
      <c r="U21" s="92">
        <v>6.8359325759999994</v>
      </c>
      <c r="V21" s="92">
        <v>2.1978688651939029</v>
      </c>
      <c r="W21" s="92">
        <v>96</v>
      </c>
      <c r="X21" s="92">
        <v>356.73023489830007</v>
      </c>
      <c r="Y21" s="92">
        <v>1.4819432152461169</v>
      </c>
      <c r="Z21" s="92">
        <v>356.73023489830007</v>
      </c>
      <c r="AA21" s="92">
        <v>89.182558724575017</v>
      </c>
      <c r="AC21" s="92">
        <v>350.4</v>
      </c>
      <c r="AD21" s="92">
        <v>1177.3439999999998</v>
      </c>
      <c r="AE21" s="92">
        <v>2.3546879999999994</v>
      </c>
      <c r="AF21" s="92">
        <v>0.11773439999999998</v>
      </c>
      <c r="AG21" s="92">
        <v>0.60544915200000016</v>
      </c>
      <c r="AI21" s="92">
        <v>96</v>
      </c>
      <c r="AJ21" s="92">
        <v>224.00399835711119</v>
      </c>
      <c r="AK21" s="92">
        <v>11.843607600000002</v>
      </c>
      <c r="AL21" s="92">
        <v>18.913493753129</v>
      </c>
    </row>
    <row r="22" spans="1:38">
      <c r="A22" s="93">
        <v>97</v>
      </c>
      <c r="B22" s="92">
        <v>6235.968522526593</v>
      </c>
      <c r="C22" s="92">
        <v>1.4603471972488771</v>
      </c>
      <c r="D22" s="92">
        <v>498.87748180212748</v>
      </c>
      <c r="E22" s="92">
        <v>124.71937045053187</v>
      </c>
      <c r="F22" s="92">
        <v>354.05</v>
      </c>
      <c r="G22" s="92">
        <v>14505.4285</v>
      </c>
      <c r="H22" s="92">
        <v>725.27142500000002</v>
      </c>
      <c r="I22" s="92">
        <v>36.263571250000005</v>
      </c>
      <c r="J22" s="92">
        <v>11.966978512500003</v>
      </c>
      <c r="K22" s="92">
        <v>10.421959922486478</v>
      </c>
      <c r="L22" s="92">
        <v>97</v>
      </c>
      <c r="M22" s="92">
        <v>446.66757423616957</v>
      </c>
      <c r="N22" s="92">
        <v>1.4515375642672752</v>
      </c>
      <c r="O22" s="92">
        <v>62.533460393063748</v>
      </c>
      <c r="P22" s="92">
        <v>15.633365098265937</v>
      </c>
      <c r="Q22" s="92">
        <v>354.05</v>
      </c>
      <c r="R22" s="92">
        <v>10642.743</v>
      </c>
      <c r="S22" s="92">
        <v>28.380648000000001</v>
      </c>
      <c r="T22" s="92">
        <v>1.4190324000000001</v>
      </c>
      <c r="U22" s="92">
        <v>7.3042132679999998</v>
      </c>
      <c r="V22" s="92">
        <v>2.1403215547875947</v>
      </c>
      <c r="W22" s="92">
        <v>97</v>
      </c>
      <c r="X22" s="92">
        <v>373.33420043188011</v>
      </c>
      <c r="Y22" s="92">
        <v>1.5509200825298342</v>
      </c>
      <c r="Z22" s="92">
        <v>373.33420043188011</v>
      </c>
      <c r="AA22" s="92">
        <v>93.333550107970026</v>
      </c>
      <c r="AC22" s="92">
        <v>354.05</v>
      </c>
      <c r="AD22" s="92">
        <v>1189.6079999999999</v>
      </c>
      <c r="AE22" s="92">
        <v>2.379216</v>
      </c>
      <c r="AF22" s="92">
        <v>0.11896080000000001</v>
      </c>
      <c r="AG22" s="92">
        <v>0.64470621600000011</v>
      </c>
      <c r="AI22" s="92">
        <v>97</v>
      </c>
      <c r="AJ22" s="92">
        <v>233.68628565676784</v>
      </c>
      <c r="AK22" s="92">
        <v>11.966978512500003</v>
      </c>
      <c r="AL22" s="92">
        <v>19.527592985369939</v>
      </c>
    </row>
    <row r="23" spans="1:38">
      <c r="A23" s="93">
        <v>98</v>
      </c>
      <c r="B23" s="92">
        <v>6563.1431258165276</v>
      </c>
      <c r="C23" s="92">
        <v>1.5369653702238566</v>
      </c>
      <c r="D23" s="92">
        <v>525.05145006532223</v>
      </c>
      <c r="E23" s="92">
        <v>131.26286251633056</v>
      </c>
      <c r="F23" s="92">
        <v>357.7</v>
      </c>
      <c r="G23" s="92">
        <v>14654.968999999999</v>
      </c>
      <c r="H23" s="92">
        <v>732.74844999999993</v>
      </c>
      <c r="I23" s="92">
        <v>36.6374225</v>
      </c>
      <c r="J23" s="92">
        <v>12.090349425000001</v>
      </c>
      <c r="K23" s="92">
        <v>10.856829517673807</v>
      </c>
      <c r="L23" s="92">
        <v>98</v>
      </c>
      <c r="M23" s="92">
        <v>469.7933505674211</v>
      </c>
      <c r="N23" s="92">
        <v>1.5266895004808183</v>
      </c>
      <c r="O23" s="92">
        <v>65.771069079438959</v>
      </c>
      <c r="P23" s="92">
        <v>16.44276726985974</v>
      </c>
      <c r="Q23" s="92">
        <v>357.7</v>
      </c>
      <c r="R23" s="92">
        <v>10752.462</v>
      </c>
      <c r="S23" s="92">
        <v>28.673231999999999</v>
      </c>
      <c r="T23" s="92">
        <v>1.4336616</v>
      </c>
      <c r="U23" s="92">
        <v>7.7773215960000002</v>
      </c>
      <c r="V23" s="92">
        <v>2.1141940791437137</v>
      </c>
      <c r="W23" s="92">
        <v>98</v>
      </c>
      <c r="X23" s="92">
        <v>395.40627980315293</v>
      </c>
      <c r="Y23" s="92">
        <v>1.6426128101730535</v>
      </c>
      <c r="Z23" s="92">
        <v>395.40627980315293</v>
      </c>
      <c r="AA23" s="92">
        <v>98.851569950788232</v>
      </c>
      <c r="AC23" s="92">
        <v>357.7</v>
      </c>
      <c r="AD23" s="92">
        <v>1201.8719999999998</v>
      </c>
      <c r="AE23" s="92">
        <v>2.4037439999999997</v>
      </c>
      <c r="AF23" s="92">
        <v>0.12018719999999999</v>
      </c>
      <c r="AG23" s="92">
        <v>0.68436799200000009</v>
      </c>
      <c r="AI23" s="92">
        <v>98</v>
      </c>
      <c r="AJ23" s="92">
        <v>246.55719973697853</v>
      </c>
      <c r="AK23" s="92">
        <v>12.090349425000001</v>
      </c>
      <c r="AL23" s="92">
        <v>20.392892799868644</v>
      </c>
    </row>
    <row r="24" spans="1:38">
      <c r="A24" s="93">
        <v>99</v>
      </c>
      <c r="B24" s="92">
        <v>7078.810795043446</v>
      </c>
      <c r="C24" s="92">
        <v>1.6577250938733725</v>
      </c>
      <c r="D24" s="92">
        <v>566.30486360347572</v>
      </c>
      <c r="E24" s="92">
        <v>141.57621590086893</v>
      </c>
      <c r="F24" s="92">
        <v>361.35</v>
      </c>
      <c r="G24" s="92">
        <v>14804.5095</v>
      </c>
      <c r="H24" s="92">
        <v>740.22547499999996</v>
      </c>
      <c r="I24" s="92">
        <v>37.011273750000001</v>
      </c>
      <c r="J24" s="92">
        <v>12.213720337500002</v>
      </c>
      <c r="K24" s="92">
        <v>11.591571772458632</v>
      </c>
      <c r="L24" s="92">
        <v>99</v>
      </c>
      <c r="M24" s="92">
        <v>506.24243634573156</v>
      </c>
      <c r="N24" s="92">
        <v>1.6451382535180017</v>
      </c>
      <c r="O24" s="92">
        <v>70.873941088402432</v>
      </c>
      <c r="P24" s="92">
        <v>17.718485272100608</v>
      </c>
      <c r="Q24" s="92">
        <v>361.35</v>
      </c>
      <c r="R24" s="92">
        <v>10862.181</v>
      </c>
      <c r="S24" s="92">
        <v>28.965816</v>
      </c>
      <c r="T24" s="92">
        <v>1.4482908000000001</v>
      </c>
      <c r="U24" s="92">
        <v>8.2552575600000004</v>
      </c>
      <c r="V24" s="92">
        <v>2.1463273729887851</v>
      </c>
      <c r="W24" s="92">
        <v>99</v>
      </c>
      <c r="X24" s="92">
        <v>430.19460875633109</v>
      </c>
      <c r="Y24" s="92">
        <v>1.7871318977592516</v>
      </c>
      <c r="Z24" s="92">
        <v>430.19460875633109</v>
      </c>
      <c r="AA24" s="92">
        <v>107.54865218908277</v>
      </c>
      <c r="AC24" s="92">
        <v>361.35</v>
      </c>
      <c r="AD24" s="92">
        <v>1214.136</v>
      </c>
      <c r="AE24" s="92">
        <v>2.4282719999999998</v>
      </c>
      <c r="AF24" s="92">
        <v>0.1214136</v>
      </c>
      <c r="AG24" s="92">
        <v>0.7244344800000001</v>
      </c>
      <c r="AI24" s="92">
        <v>99</v>
      </c>
      <c r="AJ24" s="92">
        <v>266.84335336205231</v>
      </c>
      <c r="AK24" s="92">
        <v>12.213720337500002</v>
      </c>
      <c r="AL24" s="92">
        <v>21.847835547925431</v>
      </c>
    </row>
    <row r="26" spans="1:38">
      <c r="A26" s="98" t="s">
        <v>203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7" t="s">
        <v>204</v>
      </c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 t="s">
        <v>205</v>
      </c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I26" s="97" t="s">
        <v>191</v>
      </c>
      <c r="AJ26" s="97"/>
      <c r="AK26" s="97"/>
      <c r="AL26" s="97"/>
    </row>
    <row r="27" spans="1:38">
      <c r="A27" s="93">
        <v>80</v>
      </c>
      <c r="B27" s="92">
        <v>1665.171998715773</v>
      </c>
      <c r="C27" s="92">
        <v>1</v>
      </c>
      <c r="D27" s="92">
        <v>133.21375989726184</v>
      </c>
      <c r="E27" s="92">
        <v>33.303439974315459</v>
      </c>
      <c r="F27" s="92">
        <v>876.80000000000007</v>
      </c>
      <c r="G27" s="92">
        <v>13564.096000000001</v>
      </c>
      <c r="H27" s="92">
        <v>678.20480000000009</v>
      </c>
      <c r="I27" s="92">
        <v>33.910240000000009</v>
      </c>
      <c r="J27" s="92">
        <v>11.190379200000004</v>
      </c>
      <c r="K27" s="92">
        <v>2.9760778771746579</v>
      </c>
      <c r="L27" s="92">
        <v>80</v>
      </c>
      <c r="M27" s="92">
        <v>162.34712107284889</v>
      </c>
      <c r="N27" s="92">
        <v>1</v>
      </c>
      <c r="O27" s="92">
        <v>22.728596950198845</v>
      </c>
      <c r="P27" s="92">
        <v>5.6821492375497114</v>
      </c>
      <c r="Q27" s="92">
        <v>292</v>
      </c>
      <c r="R27" s="92">
        <v>4555.2</v>
      </c>
      <c r="S27" s="92">
        <v>12.1472</v>
      </c>
      <c r="T27" s="92">
        <v>0.60736000000000001</v>
      </c>
      <c r="U27" s="92">
        <v>0.20042880000000002</v>
      </c>
      <c r="V27" s="92">
        <v>28.349963865221518</v>
      </c>
      <c r="W27" s="92">
        <v>80</v>
      </c>
      <c r="X27" s="92">
        <v>603.8628336737803</v>
      </c>
      <c r="Y27" s="92">
        <v>1</v>
      </c>
      <c r="Z27" s="92">
        <v>603.8628336737803</v>
      </c>
      <c r="AA27" s="92">
        <v>150.96570841844508</v>
      </c>
      <c r="AC27" s="92">
        <v>292</v>
      </c>
      <c r="AD27" s="92">
        <v>1620.6</v>
      </c>
      <c r="AE27" s="92">
        <v>3.2411999999999996</v>
      </c>
      <c r="AF27" s="92">
        <v>0.16205999999999998</v>
      </c>
      <c r="AG27" s="92">
        <v>5.3479799999999994E-2</v>
      </c>
      <c r="AI27" s="92">
        <v>80</v>
      </c>
      <c r="AJ27" s="92">
        <v>189.95129763031025</v>
      </c>
      <c r="AK27" s="92">
        <v>11.190379200000004</v>
      </c>
      <c r="AL27" s="92">
        <v>16.974518399725916</v>
      </c>
    </row>
    <row r="28" spans="1:38">
      <c r="A28" s="93">
        <v>81</v>
      </c>
      <c r="B28" s="92">
        <v>1691.2305197722594</v>
      </c>
      <c r="C28" s="92">
        <v>1.0156491468008011</v>
      </c>
      <c r="D28" s="92">
        <v>135.29844158178076</v>
      </c>
      <c r="E28" s="92">
        <v>33.824610395445191</v>
      </c>
      <c r="F28" s="92">
        <v>887.7600000000001</v>
      </c>
      <c r="G28" s="92">
        <v>13733.647200000003</v>
      </c>
      <c r="H28" s="92">
        <v>686.68236000000013</v>
      </c>
      <c r="I28" s="92">
        <v>34.334118000000011</v>
      </c>
      <c r="J28" s="92">
        <v>11.330258940000004</v>
      </c>
      <c r="K28" s="92">
        <v>2.9853342782865986</v>
      </c>
      <c r="L28" s="92">
        <v>81</v>
      </c>
      <c r="M28" s="92">
        <v>164.918534834599</v>
      </c>
      <c r="N28" s="92">
        <v>1.0158389859010575</v>
      </c>
      <c r="O28" s="92">
        <v>23.088594876843864</v>
      </c>
      <c r="P28" s="92">
        <v>5.772148719210966</v>
      </c>
      <c r="Q28" s="92">
        <v>295.65000000000003</v>
      </c>
      <c r="R28" s="92">
        <v>4612.1400000000003</v>
      </c>
      <c r="S28" s="92">
        <v>12.299040000000002</v>
      </c>
      <c r="T28" s="92">
        <v>0.61495200000000017</v>
      </c>
      <c r="U28" s="92">
        <v>0.20293416000000006</v>
      </c>
      <c r="V28" s="92">
        <v>28.44345535128716</v>
      </c>
      <c r="W28" s="92">
        <v>81</v>
      </c>
      <c r="X28" s="92">
        <v>613.49816816158511</v>
      </c>
      <c r="Y28" s="92">
        <v>1.0159561641328136</v>
      </c>
      <c r="Z28" s="92">
        <v>613.49816816158511</v>
      </c>
      <c r="AA28" s="92">
        <v>153.37454204039628</v>
      </c>
      <c r="AC28" s="92">
        <v>295.65000000000003</v>
      </c>
      <c r="AD28" s="92">
        <v>1640.8575000000001</v>
      </c>
      <c r="AE28" s="92">
        <v>3.2817150000000002</v>
      </c>
      <c r="AF28" s="92">
        <v>0.16408575000000003</v>
      </c>
      <c r="AG28" s="92">
        <v>0.10762809750000001</v>
      </c>
      <c r="AI28" s="92">
        <v>81</v>
      </c>
      <c r="AJ28" s="92">
        <v>192.97130115505243</v>
      </c>
      <c r="AK28" s="92">
        <v>11.330258940000004</v>
      </c>
      <c r="AL28" s="92">
        <v>17.031499648590763</v>
      </c>
    </row>
    <row r="29" spans="1:38">
      <c r="A29" s="93">
        <v>82</v>
      </c>
      <c r="B29" s="92">
        <v>1718.1465685983742</v>
      </c>
      <c r="C29" s="92">
        <v>1.0318132720964901</v>
      </c>
      <c r="D29" s="92">
        <v>137.45172548786994</v>
      </c>
      <c r="E29" s="92">
        <v>34.362931371967484</v>
      </c>
      <c r="F29" s="92">
        <v>898.71999999999991</v>
      </c>
      <c r="G29" s="92">
        <v>13903.198399999999</v>
      </c>
      <c r="H29" s="92">
        <v>695.15991999999994</v>
      </c>
      <c r="I29" s="92">
        <v>34.757995999999999</v>
      </c>
      <c r="J29" s="92">
        <v>11.47013868</v>
      </c>
      <c r="K29" s="92">
        <v>2.9958601487429868</v>
      </c>
      <c r="L29" s="92">
        <v>82</v>
      </c>
      <c r="M29" s="92">
        <v>167.574568084275</v>
      </c>
      <c r="N29" s="92">
        <v>1.0321991974781026</v>
      </c>
      <c r="O29" s="92">
        <v>23.460439531798503</v>
      </c>
      <c r="P29" s="92">
        <v>5.8651098829496258</v>
      </c>
      <c r="Q29" s="92">
        <v>299.29999999999995</v>
      </c>
      <c r="R29" s="92">
        <v>4669.079999999999</v>
      </c>
      <c r="S29" s="92">
        <v>12.450879999999998</v>
      </c>
      <c r="T29" s="92">
        <v>0.62254399999999999</v>
      </c>
      <c r="U29" s="92">
        <v>0.20543952000000001</v>
      </c>
      <c r="V29" s="92">
        <v>28.549082878258407</v>
      </c>
      <c r="W29" s="92">
        <v>82</v>
      </c>
      <c r="X29" s="92">
        <v>623.45058000289907</v>
      </c>
      <c r="Y29" s="92">
        <v>1.0324374100156999</v>
      </c>
      <c r="Z29" s="92">
        <v>623.45058000289907</v>
      </c>
      <c r="AA29" s="92">
        <v>155.86264500072477</v>
      </c>
      <c r="AC29" s="92">
        <v>299.29999999999995</v>
      </c>
      <c r="AD29" s="92">
        <v>1661.1149999999998</v>
      </c>
      <c r="AE29" s="92">
        <v>3.3222299999999994</v>
      </c>
      <c r="AF29" s="92">
        <v>0.16611149999999997</v>
      </c>
      <c r="AG29" s="92">
        <v>0.16244489249999999</v>
      </c>
      <c r="AI29" s="92">
        <v>82</v>
      </c>
      <c r="AJ29" s="92">
        <v>196.09068625564188</v>
      </c>
      <c r="AK29" s="92">
        <v>11.47013868</v>
      </c>
      <c r="AL29" s="92">
        <v>17.095755485289555</v>
      </c>
    </row>
    <row r="30" spans="1:38">
      <c r="A30" s="93">
        <v>83</v>
      </c>
      <c r="B30" s="92">
        <v>1746.0190210036662</v>
      </c>
      <c r="C30" s="92">
        <v>1.0485517546236933</v>
      </c>
      <c r="D30" s="92">
        <v>139.68152168029332</v>
      </c>
      <c r="E30" s="92">
        <v>34.920380420073329</v>
      </c>
      <c r="F30" s="92">
        <v>909.68</v>
      </c>
      <c r="G30" s="92">
        <v>14072.749599999999</v>
      </c>
      <c r="H30" s="92">
        <v>703.63747999999998</v>
      </c>
      <c r="I30" s="92">
        <v>35.181874000000001</v>
      </c>
      <c r="J30" s="92">
        <v>11.610018420000001</v>
      </c>
      <c r="K30" s="92">
        <v>3.0077799325380679</v>
      </c>
      <c r="L30" s="92">
        <v>83</v>
      </c>
      <c r="M30" s="92">
        <v>170.32497773082915</v>
      </c>
      <c r="N30" s="92">
        <v>1.0491407337885617</v>
      </c>
      <c r="O30" s="92">
        <v>23.845496882316084</v>
      </c>
      <c r="P30" s="92">
        <v>5.961374220579021</v>
      </c>
      <c r="Q30" s="92">
        <v>302.95</v>
      </c>
      <c r="R30" s="92">
        <v>4726.0199999999995</v>
      </c>
      <c r="S30" s="92">
        <v>12.602719999999998</v>
      </c>
      <c r="T30" s="92">
        <v>0.63013599999999992</v>
      </c>
      <c r="U30" s="92">
        <v>0.20794487999999997</v>
      </c>
      <c r="V30" s="92">
        <v>28.668050016807445</v>
      </c>
      <c r="W30" s="92">
        <v>83</v>
      </c>
      <c r="X30" s="92">
        <v>633.75662927324174</v>
      </c>
      <c r="Y30" s="92">
        <v>1.0495042813242763</v>
      </c>
      <c r="Z30" s="92">
        <v>633.75662927324174</v>
      </c>
      <c r="AA30" s="92">
        <v>158.43915731831044</v>
      </c>
      <c r="AC30" s="92">
        <v>302.95</v>
      </c>
      <c r="AD30" s="92">
        <v>1681.3724999999999</v>
      </c>
      <c r="AE30" s="92">
        <v>3.3627449999999999</v>
      </c>
      <c r="AF30" s="92">
        <v>0.16813725000000002</v>
      </c>
      <c r="AG30" s="92">
        <v>0.217930185</v>
      </c>
      <c r="AI30" s="92">
        <v>83</v>
      </c>
      <c r="AJ30" s="92">
        <v>199.32091195896277</v>
      </c>
      <c r="AK30" s="92">
        <v>11.610018420000001</v>
      </c>
      <c r="AL30" s="92">
        <v>17.168009967633001</v>
      </c>
    </row>
    <row r="31" spans="1:38">
      <c r="A31" s="93">
        <v>84</v>
      </c>
      <c r="B31" s="92">
        <v>1774.963599073094</v>
      </c>
      <c r="C31" s="92">
        <v>1.0659340899570706</v>
      </c>
      <c r="D31" s="92">
        <v>141.99708792584752</v>
      </c>
      <c r="E31" s="92">
        <v>35.499271981461881</v>
      </c>
      <c r="F31" s="92">
        <v>920.64</v>
      </c>
      <c r="G31" s="92">
        <v>14242.300800000001</v>
      </c>
      <c r="H31" s="92">
        <v>712.11504000000002</v>
      </c>
      <c r="I31" s="92">
        <v>35.605752000000003</v>
      </c>
      <c r="J31" s="92">
        <v>11.749898160000001</v>
      </c>
      <c r="K31" s="92">
        <v>3.0212408225214675</v>
      </c>
      <c r="L31" s="92">
        <v>84</v>
      </c>
      <c r="M31" s="92">
        <v>173.18118304710322</v>
      </c>
      <c r="N31" s="92">
        <v>1.0667339334548029</v>
      </c>
      <c r="O31" s="92">
        <v>24.245365626594452</v>
      </c>
      <c r="P31" s="92">
        <v>6.0613414066486131</v>
      </c>
      <c r="Q31" s="92">
        <v>306.59999999999997</v>
      </c>
      <c r="R31" s="92">
        <v>4782.9599999999991</v>
      </c>
      <c r="S31" s="92">
        <v>12.754559999999998</v>
      </c>
      <c r="T31" s="92">
        <v>0.63772799999999996</v>
      </c>
      <c r="U31" s="92">
        <v>0.21045024000000001</v>
      </c>
      <c r="V31" s="92">
        <v>28.801779492618362</v>
      </c>
      <c r="W31" s="92">
        <v>84</v>
      </c>
      <c r="X31" s="92">
        <v>644.4591050853868</v>
      </c>
      <c r="Y31" s="92">
        <v>1.0672276370523202</v>
      </c>
      <c r="Z31" s="92">
        <v>644.4591050853868</v>
      </c>
      <c r="AA31" s="92">
        <v>161.1147762713467</v>
      </c>
      <c r="AC31" s="92">
        <v>306.59999999999997</v>
      </c>
      <c r="AD31" s="92">
        <v>1701.6299999999997</v>
      </c>
      <c r="AE31" s="92">
        <v>3.4032599999999995</v>
      </c>
      <c r="AF31" s="92">
        <v>0.17016299999999998</v>
      </c>
      <c r="AG31" s="92">
        <v>0.27408397499999998</v>
      </c>
      <c r="AI31" s="92">
        <v>84</v>
      </c>
      <c r="AJ31" s="92">
        <v>202.67538965945721</v>
      </c>
      <c r="AK31" s="92">
        <v>11.749898160000001</v>
      </c>
      <c r="AL31" s="92">
        <v>17.24911883486973</v>
      </c>
    </row>
    <row r="32" spans="1:38">
      <c r="A32" s="93">
        <v>85</v>
      </c>
      <c r="B32" s="92">
        <v>1805.117086614755</v>
      </c>
      <c r="C32" s="92">
        <v>1.0840424220482396</v>
      </c>
      <c r="D32" s="92">
        <v>144.40936692918041</v>
      </c>
      <c r="E32" s="92">
        <v>36.102341732295102</v>
      </c>
      <c r="F32" s="92">
        <v>931.6</v>
      </c>
      <c r="G32" s="92">
        <v>14411.852000000001</v>
      </c>
      <c r="H32" s="92">
        <v>720.59260000000006</v>
      </c>
      <c r="I32" s="92">
        <v>36.029630000000004</v>
      </c>
      <c r="J32" s="92">
        <v>11.889777900000002</v>
      </c>
      <c r="K32" s="92">
        <v>3.0364185131073893</v>
      </c>
      <c r="L32" s="92">
        <v>85</v>
      </c>
      <c r="M32" s="92">
        <v>176.15668164356285</v>
      </c>
      <c r="N32" s="92">
        <v>1.0850619369130499</v>
      </c>
      <c r="O32" s="92">
        <v>24.661935430098801</v>
      </c>
      <c r="P32" s="92">
        <v>6.1654838575247002</v>
      </c>
      <c r="Q32" s="92">
        <v>310.25</v>
      </c>
      <c r="R32" s="92">
        <v>4839.8999999999996</v>
      </c>
      <c r="S32" s="92">
        <v>12.9064</v>
      </c>
      <c r="T32" s="92">
        <v>0.64532</v>
      </c>
      <c r="U32" s="92">
        <v>0.21295560000000002</v>
      </c>
      <c r="V32" s="92">
        <v>28.951968661658579</v>
      </c>
      <c r="W32" s="92">
        <v>85</v>
      </c>
      <c r="X32" s="92">
        <v>655.60858428291954</v>
      </c>
      <c r="Y32" s="92">
        <v>1.0856912327164241</v>
      </c>
      <c r="Z32" s="92">
        <v>655.60858428291954</v>
      </c>
      <c r="AA32" s="92">
        <v>163.90214607072988</v>
      </c>
      <c r="AC32" s="92">
        <v>310.25</v>
      </c>
      <c r="AD32" s="92">
        <v>1721.8875</v>
      </c>
      <c r="AE32" s="92">
        <v>3.443775</v>
      </c>
      <c r="AF32" s="92">
        <v>0.17218875</v>
      </c>
      <c r="AG32" s="92">
        <v>0.33090626249999999</v>
      </c>
      <c r="AI32" s="92">
        <v>85</v>
      </c>
      <c r="AJ32" s="92">
        <v>206.16997166054969</v>
      </c>
      <c r="AK32" s="92">
        <v>11.889777900000002</v>
      </c>
      <c r="AL32" s="92">
        <v>17.340102850916136</v>
      </c>
    </row>
    <row r="33" spans="1:38">
      <c r="A33" s="93">
        <v>86</v>
      </c>
      <c r="B33" s="92">
        <v>1836.6429597623505</v>
      </c>
      <c r="C33" s="92">
        <v>1.1029749246196914</v>
      </c>
      <c r="D33" s="92">
        <v>146.93143678098804</v>
      </c>
      <c r="E33" s="92">
        <v>36.732859195247009</v>
      </c>
      <c r="F33" s="92">
        <v>942.56</v>
      </c>
      <c r="G33" s="92">
        <v>14581.403200000001</v>
      </c>
      <c r="H33" s="92">
        <v>729.07015999999999</v>
      </c>
      <c r="I33" s="92">
        <v>36.453507999999999</v>
      </c>
      <c r="J33" s="92">
        <v>12.02965764</v>
      </c>
      <c r="K33" s="92">
        <v>3.0535249044084192</v>
      </c>
      <c r="L33" s="92">
        <v>86</v>
      </c>
      <c r="M33" s="92">
        <v>179.26760508726832</v>
      </c>
      <c r="N33" s="92">
        <v>1.1042241088268316</v>
      </c>
      <c r="O33" s="92">
        <v>25.097464712217569</v>
      </c>
      <c r="P33" s="92">
        <v>6.2743661780543922</v>
      </c>
      <c r="Q33" s="92">
        <v>313.89999999999998</v>
      </c>
      <c r="R33" s="92">
        <v>4896.8399999999992</v>
      </c>
      <c r="S33" s="92">
        <v>13.058239999999998</v>
      </c>
      <c r="T33" s="92">
        <v>0.65291199999999994</v>
      </c>
      <c r="U33" s="92">
        <v>0.21546095999999998</v>
      </c>
      <c r="V33" s="92">
        <v>29.120663799392673</v>
      </c>
      <c r="W33" s="92">
        <v>86</v>
      </c>
      <c r="X33" s="92">
        <v>667.26551339791922</v>
      </c>
      <c r="Y33" s="92">
        <v>1.1049951680887691</v>
      </c>
      <c r="Z33" s="92">
        <v>667.26551339791922</v>
      </c>
      <c r="AA33" s="92">
        <v>166.81637834947981</v>
      </c>
      <c r="AC33" s="92">
        <v>313.89999999999998</v>
      </c>
      <c r="AD33" s="92">
        <v>1742.1449999999998</v>
      </c>
      <c r="AE33" s="92">
        <v>3.4842899999999997</v>
      </c>
      <c r="AF33" s="92">
        <v>0.17421449999999999</v>
      </c>
      <c r="AG33" s="92">
        <v>0.38839704749999998</v>
      </c>
      <c r="AI33" s="92">
        <v>86</v>
      </c>
      <c r="AJ33" s="92">
        <v>209.8236037227812</v>
      </c>
      <c r="AK33" s="92">
        <v>12.02965764</v>
      </c>
      <c r="AL33" s="92">
        <v>17.44219245484539</v>
      </c>
    </row>
    <row r="34" spans="1:38">
      <c r="A34" s="93">
        <v>87</v>
      </c>
      <c r="B34" s="92">
        <v>1869.7390487726689</v>
      </c>
      <c r="C34" s="92">
        <v>1.1228504023696433</v>
      </c>
      <c r="D34" s="92">
        <v>149.57912390181352</v>
      </c>
      <c r="E34" s="92">
        <v>37.394780975453379</v>
      </c>
      <c r="F34" s="92">
        <v>953.52</v>
      </c>
      <c r="G34" s="92">
        <v>14750.954400000001</v>
      </c>
      <c r="H34" s="92">
        <v>737.54772000000003</v>
      </c>
      <c r="I34" s="92">
        <v>36.877386000000001</v>
      </c>
      <c r="J34" s="92">
        <v>12.169537380000001</v>
      </c>
      <c r="K34" s="92">
        <v>3.0728186132128363</v>
      </c>
      <c r="L34" s="92">
        <v>87</v>
      </c>
      <c r="M34" s="92">
        <v>182.53347495596736</v>
      </c>
      <c r="N34" s="92">
        <v>1.1243406951088488</v>
      </c>
      <c r="O34" s="92">
        <v>25.554686493835433</v>
      </c>
      <c r="P34" s="92">
        <v>6.3886716234588583</v>
      </c>
      <c r="Q34" s="92">
        <v>317.55</v>
      </c>
      <c r="R34" s="92">
        <v>4953.78</v>
      </c>
      <c r="S34" s="92">
        <v>13.21008</v>
      </c>
      <c r="T34" s="92">
        <v>0.66050399999999998</v>
      </c>
      <c r="U34" s="92">
        <v>0.21796631999999999</v>
      </c>
      <c r="V34" s="92">
        <v>29.310361451525441</v>
      </c>
      <c r="W34" s="92">
        <v>87</v>
      </c>
      <c r="X34" s="92">
        <v>679.5030416583038</v>
      </c>
      <c r="Y34" s="92">
        <v>1.1252605786720531</v>
      </c>
      <c r="Z34" s="92">
        <v>679.5030416583038</v>
      </c>
      <c r="AA34" s="92">
        <v>169.87576041457595</v>
      </c>
      <c r="AC34" s="92">
        <v>317.55</v>
      </c>
      <c r="AD34" s="92">
        <v>1762.4024999999999</v>
      </c>
      <c r="AE34" s="92">
        <v>3.5248049999999997</v>
      </c>
      <c r="AF34" s="92">
        <v>0.17624024999999999</v>
      </c>
      <c r="AG34" s="92">
        <v>0.44655633</v>
      </c>
      <c r="AI34" s="92">
        <v>87</v>
      </c>
      <c r="AJ34" s="92">
        <v>213.65921301348817</v>
      </c>
      <c r="AK34" s="92">
        <v>12.169537380000001</v>
      </c>
      <c r="AL34" s="92">
        <v>17.556888675540446</v>
      </c>
    </row>
    <row r="35" spans="1:38">
      <c r="A35" s="93">
        <v>88</v>
      </c>
      <c r="B35" s="92">
        <v>1904.648186252906</v>
      </c>
      <c r="C35" s="92">
        <v>1.143814685643179</v>
      </c>
      <c r="D35" s="92">
        <v>152.37185490023248</v>
      </c>
      <c r="E35" s="92">
        <v>38.092963725058119</v>
      </c>
      <c r="F35" s="92">
        <v>964.48</v>
      </c>
      <c r="G35" s="92">
        <v>14920.5056</v>
      </c>
      <c r="H35" s="92">
        <v>746.02528000000007</v>
      </c>
      <c r="I35" s="92">
        <v>37.301264000000003</v>
      </c>
      <c r="J35" s="92">
        <v>12.309417120000001</v>
      </c>
      <c r="K35" s="92">
        <v>3.0946196195728652</v>
      </c>
      <c r="L35" s="92">
        <v>88</v>
      </c>
      <c r="M35" s="92">
        <v>185.97825358837429</v>
      </c>
      <c r="N35" s="92">
        <v>1.1455592951655826</v>
      </c>
      <c r="O35" s="92">
        <v>26.036955502372404</v>
      </c>
      <c r="P35" s="92">
        <v>6.509238875593101</v>
      </c>
      <c r="Q35" s="92">
        <v>321.2</v>
      </c>
      <c r="R35" s="92">
        <v>5010.7199999999993</v>
      </c>
      <c r="S35" s="92">
        <v>13.361919999999998</v>
      </c>
      <c r="T35" s="92">
        <v>0.66809599999999991</v>
      </c>
      <c r="U35" s="92">
        <v>0.22047167999999998</v>
      </c>
      <c r="V35" s="92">
        <v>29.524149657648103</v>
      </c>
      <c r="W35" s="92">
        <v>88</v>
      </c>
      <c r="X35" s="92">
        <v>692.41095825010621</v>
      </c>
      <c r="Y35" s="92">
        <v>1.1466361558263436</v>
      </c>
      <c r="Z35" s="92">
        <v>692.41095825010621</v>
      </c>
      <c r="AA35" s="92">
        <v>173.10273956252655</v>
      </c>
      <c r="AC35" s="92">
        <v>321.2</v>
      </c>
      <c r="AD35" s="92">
        <v>1782.6599999999999</v>
      </c>
      <c r="AE35" s="92">
        <v>3.5653199999999998</v>
      </c>
      <c r="AF35" s="92">
        <v>0.17826600000000001</v>
      </c>
      <c r="AG35" s="92">
        <v>0.50538411000000005</v>
      </c>
      <c r="AI35" s="92">
        <v>88</v>
      </c>
      <c r="AJ35" s="92">
        <v>217.70494216317778</v>
      </c>
      <c r="AK35" s="92">
        <v>12.309417120000001</v>
      </c>
      <c r="AL35" s="92">
        <v>17.686048010303981</v>
      </c>
    </row>
    <row r="36" spans="1:38">
      <c r="A36" s="93">
        <v>89</v>
      </c>
      <c r="B36" s="92">
        <v>1941.6733689945536</v>
      </c>
      <c r="C36" s="92">
        <v>1.1660497356981898</v>
      </c>
      <c r="D36" s="92">
        <v>155.3338695195643</v>
      </c>
      <c r="E36" s="92">
        <v>38.833467379891076</v>
      </c>
      <c r="F36" s="92">
        <v>975.44</v>
      </c>
      <c r="G36" s="92">
        <v>15090.056800000002</v>
      </c>
      <c r="H36" s="92">
        <v>754.50284000000011</v>
      </c>
      <c r="I36" s="92">
        <v>37.725142000000005</v>
      </c>
      <c r="J36" s="92">
        <v>12.449296860000002</v>
      </c>
      <c r="K36" s="92">
        <v>3.1193301771656099</v>
      </c>
      <c r="L36" s="92">
        <v>89</v>
      </c>
      <c r="M36" s="92">
        <v>189.63184023002626</v>
      </c>
      <c r="N36" s="92">
        <v>1.1680640776188085</v>
      </c>
      <c r="O36" s="92">
        <v>26.548457632203679</v>
      </c>
      <c r="P36" s="92">
        <v>6.6371144080509197</v>
      </c>
      <c r="Q36" s="92">
        <v>324.85000000000002</v>
      </c>
      <c r="R36" s="92">
        <v>5067.66</v>
      </c>
      <c r="S36" s="92">
        <v>13.51376</v>
      </c>
      <c r="T36" s="92">
        <v>0.67568800000000007</v>
      </c>
      <c r="U36" s="92">
        <v>0.22297704000000004</v>
      </c>
      <c r="V36" s="92">
        <v>29.765909566522716</v>
      </c>
      <c r="W36" s="92">
        <v>89</v>
      </c>
      <c r="X36" s="92">
        <v>706.10129851978434</v>
      </c>
      <c r="Y36" s="92">
        <v>1.1693074306693223</v>
      </c>
      <c r="Z36" s="92">
        <v>706.10129851978434</v>
      </c>
      <c r="AA36" s="92">
        <v>176.52532462994608</v>
      </c>
      <c r="AC36" s="92">
        <v>324.85000000000002</v>
      </c>
      <c r="AD36" s="92">
        <v>1802.9175</v>
      </c>
      <c r="AE36" s="92">
        <v>3.6058349999999999</v>
      </c>
      <c r="AF36" s="92">
        <v>0.18029175</v>
      </c>
      <c r="AG36" s="92">
        <v>0.56488038750000003</v>
      </c>
      <c r="AI36" s="92">
        <v>89</v>
      </c>
      <c r="AJ36" s="92">
        <v>221.99590641788808</v>
      </c>
      <c r="AK36" s="92">
        <v>12.449296860000002</v>
      </c>
      <c r="AL36" s="92">
        <v>17.832003599429633</v>
      </c>
    </row>
    <row r="37" spans="1:38">
      <c r="A37" s="93">
        <v>90</v>
      </c>
      <c r="B37" s="92">
        <v>1981.1999626083937</v>
      </c>
      <c r="C37" s="92">
        <v>1.1897869794449765</v>
      </c>
      <c r="D37" s="92">
        <v>158.49599700867151</v>
      </c>
      <c r="E37" s="92">
        <v>39.623999252167877</v>
      </c>
      <c r="F37" s="92">
        <v>986.4</v>
      </c>
      <c r="G37" s="92">
        <v>15259.608</v>
      </c>
      <c r="H37" s="92">
        <v>762.98040000000003</v>
      </c>
      <c r="I37" s="92">
        <v>38.14902</v>
      </c>
      <c r="J37" s="92">
        <v>12.5891766</v>
      </c>
      <c r="K37" s="92">
        <v>3.1474655182903604</v>
      </c>
      <c r="L37" s="92">
        <v>90</v>
      </c>
      <c r="M37" s="92">
        <v>193.53226215164696</v>
      </c>
      <c r="N37" s="92">
        <v>1.1920892768083309</v>
      </c>
      <c r="O37" s="92">
        <v>27.094516701230578</v>
      </c>
      <c r="P37" s="92">
        <v>6.7736291753076445</v>
      </c>
      <c r="Q37" s="92">
        <v>328.5</v>
      </c>
      <c r="R37" s="92">
        <v>5124.5999999999995</v>
      </c>
      <c r="S37" s="92">
        <v>13.665599999999998</v>
      </c>
      <c r="T37" s="92">
        <v>0.68327999999999989</v>
      </c>
      <c r="U37" s="92">
        <v>0.22548239999999997</v>
      </c>
      <c r="V37" s="92">
        <v>30.040611485897106</v>
      </c>
      <c r="W37" s="92">
        <v>90</v>
      </c>
      <c r="X37" s="92">
        <v>720.71655430530348</v>
      </c>
      <c r="Y37" s="92">
        <v>1.1935103704273511</v>
      </c>
      <c r="Z37" s="92">
        <v>720.71655430530348</v>
      </c>
      <c r="AA37" s="92">
        <v>180.17913857632587</v>
      </c>
      <c r="AC37" s="92">
        <v>328.5</v>
      </c>
      <c r="AD37" s="92">
        <v>1823.175</v>
      </c>
      <c r="AE37" s="92">
        <v>3.64635</v>
      </c>
      <c r="AF37" s="92">
        <v>0.18231750000000002</v>
      </c>
      <c r="AG37" s="92">
        <v>0.62504516250000008</v>
      </c>
      <c r="AI37" s="92">
        <v>90</v>
      </c>
      <c r="AJ37" s="92">
        <v>226.57676700380139</v>
      </c>
      <c r="AK37" s="92">
        <v>12.5891766</v>
      </c>
      <c r="AL37" s="92">
        <v>17.997743156911579</v>
      </c>
    </row>
    <row r="38" spans="1:38">
      <c r="A38" s="93">
        <v>91</v>
      </c>
      <c r="B38" s="92">
        <v>2023.7293135844584</v>
      </c>
      <c r="C38" s="92">
        <v>1.2153274947844515</v>
      </c>
      <c r="D38" s="92">
        <v>161.89834508675668</v>
      </c>
      <c r="E38" s="92">
        <v>40.474586271689169</v>
      </c>
      <c r="F38" s="92">
        <v>997.36</v>
      </c>
      <c r="G38" s="92">
        <v>15429.1592</v>
      </c>
      <c r="H38" s="92">
        <v>771.45795999999996</v>
      </c>
      <c r="I38" s="92">
        <v>38.572898000000002</v>
      </c>
      <c r="J38" s="92">
        <v>12.729056340000001</v>
      </c>
      <c r="K38" s="92">
        <v>3.1797004578022916</v>
      </c>
      <c r="L38" s="92">
        <v>91</v>
      </c>
      <c r="M38" s="92">
        <v>197.72899143421429</v>
      </c>
      <c r="N38" s="92">
        <v>1.2179396229976185</v>
      </c>
      <c r="O38" s="92">
        <v>27.682058800790003</v>
      </c>
      <c r="P38" s="92">
        <v>6.9205147001975007</v>
      </c>
      <c r="Q38" s="92">
        <v>332.15000000000003</v>
      </c>
      <c r="R38" s="92">
        <v>5181.54</v>
      </c>
      <c r="S38" s="92">
        <v>13.81744</v>
      </c>
      <c r="T38" s="92">
        <v>0.69087200000000004</v>
      </c>
      <c r="U38" s="92">
        <v>0.22798776000000001</v>
      </c>
      <c r="V38" s="92">
        <v>30.354764221541984</v>
      </c>
      <c r="W38" s="92">
        <v>91</v>
      </c>
      <c r="X38" s="92">
        <v>736.44210224854078</v>
      </c>
      <c r="Y38" s="92">
        <v>1.2195519597855937</v>
      </c>
      <c r="Z38" s="92">
        <v>736.44210224854078</v>
      </c>
      <c r="AA38" s="92">
        <v>184.11052556213519</v>
      </c>
      <c r="AC38" s="92">
        <v>332.15000000000003</v>
      </c>
      <c r="AD38" s="92">
        <v>1843.4325000000001</v>
      </c>
      <c r="AE38" s="92">
        <v>3.6868650000000001</v>
      </c>
      <c r="AF38" s="92">
        <v>0.18434325000000001</v>
      </c>
      <c r="AG38" s="92">
        <v>0.68587843500000012</v>
      </c>
      <c r="AI38" s="92">
        <v>91</v>
      </c>
      <c r="AJ38" s="92">
        <v>231.50562653402187</v>
      </c>
      <c r="AK38" s="92">
        <v>12.729056340000001</v>
      </c>
      <c r="AL38" s="92">
        <v>18.187179029645321</v>
      </c>
    </row>
    <row r="39" spans="1:38">
      <c r="A39" s="93">
        <v>92</v>
      </c>
      <c r="B39" s="92">
        <v>2069.9316767201922</v>
      </c>
      <c r="C39" s="92">
        <v>1.2430737955698157</v>
      </c>
      <c r="D39" s="92">
        <v>165.59453413761537</v>
      </c>
      <c r="E39" s="92">
        <v>41.398633534403842</v>
      </c>
      <c r="F39" s="92">
        <v>1008.32</v>
      </c>
      <c r="G39" s="92">
        <v>15598.710400000002</v>
      </c>
      <c r="H39" s="92">
        <v>779.93552000000011</v>
      </c>
      <c r="I39" s="92">
        <v>38.996776000000011</v>
      </c>
      <c r="J39" s="92">
        <v>12.868936080000005</v>
      </c>
      <c r="K39" s="92">
        <v>3.2169429762529234</v>
      </c>
      <c r="L39" s="92">
        <v>92</v>
      </c>
      <c r="M39" s="92">
        <v>202.28816776410162</v>
      </c>
      <c r="N39" s="92">
        <v>1.2460225129174312</v>
      </c>
      <c r="O39" s="92">
        <v>28.320343486974227</v>
      </c>
      <c r="P39" s="92">
        <v>7.0800858717435569</v>
      </c>
      <c r="Q39" s="92">
        <v>335.8</v>
      </c>
      <c r="R39" s="92">
        <v>5238.4800000000005</v>
      </c>
      <c r="S39" s="92">
        <v>13.969280000000001</v>
      </c>
      <c r="T39" s="92">
        <v>0.69846400000000008</v>
      </c>
      <c r="U39" s="92">
        <v>0.23049312000000005</v>
      </c>
      <c r="V39" s="92">
        <v>30.717124536053635</v>
      </c>
      <c r="W39" s="92">
        <v>92</v>
      </c>
      <c r="X39" s="92">
        <v>753.52577411060952</v>
      </c>
      <c r="Y39" s="92">
        <v>1.2478426094321948</v>
      </c>
      <c r="Z39" s="92">
        <v>753.52577411060952</v>
      </c>
      <c r="AA39" s="92">
        <v>188.38144352765238</v>
      </c>
      <c r="AC39" s="92">
        <v>335.8</v>
      </c>
      <c r="AD39" s="92">
        <v>1863.69</v>
      </c>
      <c r="AE39" s="92">
        <v>3.7273800000000001</v>
      </c>
      <c r="AF39" s="92">
        <v>0.18636900000000001</v>
      </c>
      <c r="AG39" s="92">
        <v>0.74738020500000013</v>
      </c>
      <c r="AI39" s="92">
        <v>92</v>
      </c>
      <c r="AJ39" s="92">
        <v>236.86016293379978</v>
      </c>
      <c r="AK39" s="92">
        <v>12.868936080000005</v>
      </c>
      <c r="AL39" s="92">
        <v>18.405574591508866</v>
      </c>
    </row>
    <row r="40" spans="1:38">
      <c r="A40" s="93">
        <v>93</v>
      </c>
      <c r="B40" s="92">
        <v>2120.7336510651171</v>
      </c>
      <c r="C40" s="92">
        <v>1.2735823402631594</v>
      </c>
      <c r="D40" s="92">
        <v>169.65869208520937</v>
      </c>
      <c r="E40" s="92">
        <v>42.414673021302342</v>
      </c>
      <c r="F40" s="92">
        <v>1019.2800000000001</v>
      </c>
      <c r="G40" s="92">
        <v>15768.261600000002</v>
      </c>
      <c r="H40" s="92">
        <v>788.41308000000004</v>
      </c>
      <c r="I40" s="92">
        <v>39.420654000000006</v>
      </c>
      <c r="J40" s="92">
        <v>13.008815820000002</v>
      </c>
      <c r="K40" s="92">
        <v>3.2604561097785099</v>
      </c>
      <c r="L40" s="92">
        <v>93</v>
      </c>
      <c r="M40" s="92">
        <v>207.30122647420441</v>
      </c>
      <c r="N40" s="92">
        <v>1.2769011554025869</v>
      </c>
      <c r="O40" s="92">
        <v>29.022171706388619</v>
      </c>
      <c r="P40" s="92">
        <v>7.2555429265971547</v>
      </c>
      <c r="Q40" s="92">
        <v>339.45000000000005</v>
      </c>
      <c r="R40" s="92">
        <v>5295.420000000001</v>
      </c>
      <c r="S40" s="92">
        <v>14.121120000000003</v>
      </c>
      <c r="T40" s="92">
        <v>0.70605600000000024</v>
      </c>
      <c r="U40" s="92">
        <v>0.23299848000000009</v>
      </c>
      <c r="V40" s="92">
        <v>31.139872357094998</v>
      </c>
      <c r="W40" s="92">
        <v>93</v>
      </c>
      <c r="X40" s="92">
        <v>772.31018687114829</v>
      </c>
      <c r="Y40" s="92">
        <v>1.2789496948712145</v>
      </c>
      <c r="Z40" s="92">
        <v>772.31018687114829</v>
      </c>
      <c r="AA40" s="92">
        <v>193.07754671778707</v>
      </c>
      <c r="AC40" s="92">
        <v>339.45000000000005</v>
      </c>
      <c r="AD40" s="92">
        <v>1883.9475000000002</v>
      </c>
      <c r="AE40" s="92">
        <v>3.7678950000000002</v>
      </c>
      <c r="AF40" s="92">
        <v>0.18839475000000003</v>
      </c>
      <c r="AG40" s="92">
        <v>0.80955047250000012</v>
      </c>
      <c r="AI40" s="92">
        <v>93</v>
      </c>
      <c r="AJ40" s="92">
        <v>242.74776266568657</v>
      </c>
      <c r="AK40" s="92">
        <v>13.008815820000002</v>
      </c>
      <c r="AL40" s="92">
        <v>18.660250558123938</v>
      </c>
    </row>
    <row r="41" spans="1:38">
      <c r="A41" s="93">
        <v>94</v>
      </c>
      <c r="B41" s="92">
        <v>2177.4714975694133</v>
      </c>
      <c r="C41" s="92">
        <v>1.3076556050958938</v>
      </c>
      <c r="D41" s="92">
        <v>174.19771980555308</v>
      </c>
      <c r="E41" s="92">
        <v>43.549429951388269</v>
      </c>
      <c r="F41" s="92">
        <v>1030.24</v>
      </c>
      <c r="G41" s="92">
        <v>15937.812800000002</v>
      </c>
      <c r="H41" s="92">
        <v>796.89064000000008</v>
      </c>
      <c r="I41" s="92">
        <v>39.844532000000008</v>
      </c>
      <c r="J41" s="92">
        <v>13.148695560000004</v>
      </c>
      <c r="K41" s="92">
        <v>3.3120722700334739</v>
      </c>
      <c r="L41" s="92">
        <v>94</v>
      </c>
      <c r="M41" s="92">
        <v>212.90002768770989</v>
      </c>
      <c r="N41" s="92">
        <v>1.311387761487786</v>
      </c>
      <c r="O41" s="92">
        <v>29.806003876279387</v>
      </c>
      <c r="P41" s="92">
        <v>7.4515009690698468</v>
      </c>
      <c r="Q41" s="92">
        <v>343.09999999999997</v>
      </c>
      <c r="R41" s="92">
        <v>5352.36</v>
      </c>
      <c r="S41" s="92">
        <v>14.272959999999999</v>
      </c>
      <c r="T41" s="92">
        <v>0.71364800000000006</v>
      </c>
      <c r="U41" s="92">
        <v>0.23550384000000002</v>
      </c>
      <c r="V41" s="92">
        <v>31.64067715018934</v>
      </c>
      <c r="W41" s="92">
        <v>94</v>
      </c>
      <c r="X41" s="92">
        <v>793.289433083993</v>
      </c>
      <c r="Y41" s="92">
        <v>1.3136914359470995</v>
      </c>
      <c r="Z41" s="92">
        <v>793.289433083993</v>
      </c>
      <c r="AA41" s="92">
        <v>198.32235827099825</v>
      </c>
      <c r="AC41" s="92">
        <v>343.09999999999997</v>
      </c>
      <c r="AD41" s="92">
        <v>1904.2049999999997</v>
      </c>
      <c r="AE41" s="92">
        <v>3.8084099999999994</v>
      </c>
      <c r="AF41" s="92">
        <v>0.19042049999999999</v>
      </c>
      <c r="AG41" s="92">
        <v>0.87238923750000008</v>
      </c>
      <c r="AI41" s="92">
        <v>94</v>
      </c>
      <c r="AJ41" s="92">
        <v>249.32328919145635</v>
      </c>
      <c r="AK41" s="92">
        <v>13.148695560000004</v>
      </c>
      <c r="AL41" s="92">
        <v>18.961826901668434</v>
      </c>
    </row>
    <row r="42" spans="1:38">
      <c r="A42" s="93">
        <v>95</v>
      </c>
      <c r="B42" s="92">
        <v>2242.1813098817947</v>
      </c>
      <c r="C42" s="92">
        <v>1.3465163428228599</v>
      </c>
      <c r="D42" s="92">
        <v>179.37450479054357</v>
      </c>
      <c r="E42" s="92">
        <v>44.843626197635892</v>
      </c>
      <c r="F42" s="92">
        <v>1041.2</v>
      </c>
      <c r="G42" s="92">
        <v>16107.364000000001</v>
      </c>
      <c r="H42" s="92">
        <v>805.36820000000012</v>
      </c>
      <c r="I42" s="92">
        <v>40.26841000000001</v>
      </c>
      <c r="J42" s="92">
        <v>13.288575300000003</v>
      </c>
      <c r="K42" s="92">
        <v>3.3745999992667297</v>
      </c>
      <c r="L42" s="92">
        <v>95</v>
      </c>
      <c r="M42" s="92">
        <v>219.28548991481151</v>
      </c>
      <c r="N42" s="92">
        <v>1.3507199170868762</v>
      </c>
      <c r="O42" s="92">
        <v>30.699968588073613</v>
      </c>
      <c r="P42" s="92">
        <v>7.6749921470184033</v>
      </c>
      <c r="Q42" s="92">
        <v>346.75</v>
      </c>
      <c r="R42" s="92">
        <v>5409.3</v>
      </c>
      <c r="S42" s="92">
        <v>14.424800000000001</v>
      </c>
      <c r="T42" s="92">
        <v>0.7212400000000001</v>
      </c>
      <c r="U42" s="92">
        <v>0.23800920000000003</v>
      </c>
      <c r="V42" s="92">
        <v>32.246619655956167</v>
      </c>
      <c r="W42" s="92">
        <v>95</v>
      </c>
      <c r="X42" s="92">
        <v>817.21637371586246</v>
      </c>
      <c r="Y42" s="92">
        <v>1.3533145743447763</v>
      </c>
      <c r="Z42" s="92">
        <v>817.21637371586246</v>
      </c>
      <c r="AA42" s="92">
        <v>204.30409342896561</v>
      </c>
      <c r="AC42" s="92">
        <v>346.75</v>
      </c>
      <c r="AD42" s="92">
        <v>1924.4624999999999</v>
      </c>
      <c r="AE42" s="92">
        <v>3.8489249999999999</v>
      </c>
      <c r="AF42" s="92">
        <v>0.19244625000000001</v>
      </c>
      <c r="AG42" s="92">
        <v>0.93589650000000013</v>
      </c>
      <c r="AI42" s="92">
        <v>95</v>
      </c>
      <c r="AJ42" s="92">
        <v>256.82271177361991</v>
      </c>
      <c r="AK42" s="92">
        <v>13.288575300000003</v>
      </c>
      <c r="AL42" s="92">
        <v>19.32657986094415</v>
      </c>
    </row>
    <row r="43" spans="1:38">
      <c r="A43" s="93">
        <v>96</v>
      </c>
      <c r="B43" s="92">
        <v>2318.2070108972944</v>
      </c>
      <c r="C43" s="92">
        <v>1.3921727080957162</v>
      </c>
      <c r="D43" s="92">
        <v>185.45656087178355</v>
      </c>
      <c r="E43" s="92">
        <v>46.364140217945888</v>
      </c>
      <c r="F43" s="92">
        <v>1052.1599999999999</v>
      </c>
      <c r="G43" s="92">
        <v>16276.915199999998</v>
      </c>
      <c r="H43" s="92">
        <v>813.84575999999993</v>
      </c>
      <c r="I43" s="92">
        <v>40.692287999999998</v>
      </c>
      <c r="J43" s="92">
        <v>13.428455039999999</v>
      </c>
      <c r="K43" s="92">
        <v>3.4526786648083299</v>
      </c>
      <c r="L43" s="92">
        <v>96</v>
      </c>
      <c r="M43" s="92">
        <v>226.78758619319163</v>
      </c>
      <c r="N43" s="92">
        <v>1.3969301376858221</v>
      </c>
      <c r="O43" s="92">
        <v>31.75026206704683</v>
      </c>
      <c r="P43" s="92">
        <v>7.9375655167617074</v>
      </c>
      <c r="Q43" s="92">
        <v>350.4</v>
      </c>
      <c r="R43" s="92">
        <v>5466.24</v>
      </c>
      <c r="S43" s="92">
        <v>14.576639999999999</v>
      </c>
      <c r="T43" s="92">
        <v>0.72883200000000004</v>
      </c>
      <c r="U43" s="92">
        <v>0.24051456000000002</v>
      </c>
      <c r="V43" s="92">
        <v>33.002432438026652</v>
      </c>
      <c r="W43" s="92">
        <v>96</v>
      </c>
      <c r="X43" s="92">
        <v>845.32744945060165</v>
      </c>
      <c r="Y43" s="92">
        <v>1.3998666622812321</v>
      </c>
      <c r="Z43" s="92">
        <v>845.32744945060165</v>
      </c>
      <c r="AA43" s="92">
        <v>211.33186236265041</v>
      </c>
      <c r="AC43" s="92">
        <v>350.4</v>
      </c>
      <c r="AD43" s="92">
        <v>1944.7199999999998</v>
      </c>
      <c r="AE43" s="92">
        <v>3.8894399999999996</v>
      </c>
      <c r="AF43" s="92">
        <v>0.19447199999999998</v>
      </c>
      <c r="AG43" s="92">
        <v>1.00007226</v>
      </c>
      <c r="AI43" s="92">
        <v>96</v>
      </c>
      <c r="AJ43" s="92">
        <v>265.63356809735802</v>
      </c>
      <c r="AK43" s="92">
        <v>13.428455039999999</v>
      </c>
      <c r="AL43" s="92">
        <v>19.781394606162976</v>
      </c>
    </row>
    <row r="44" spans="1:38">
      <c r="A44" s="93">
        <v>97</v>
      </c>
      <c r="B44" s="92">
        <v>2411.6709459458712</v>
      </c>
      <c r="C44" s="92">
        <v>1.4483014053838394</v>
      </c>
      <c r="D44" s="92">
        <v>192.93367567566969</v>
      </c>
      <c r="E44" s="92">
        <v>48.233418918917423</v>
      </c>
      <c r="F44" s="92">
        <v>1063.1199999999999</v>
      </c>
      <c r="G44" s="92">
        <v>16446.466399999998</v>
      </c>
      <c r="H44" s="92">
        <v>822.32331999999985</v>
      </c>
      <c r="I44" s="92">
        <v>41.116165999999993</v>
      </c>
      <c r="J44" s="92">
        <v>13.568334779999999</v>
      </c>
      <c r="K44" s="92">
        <v>3.554851770757784</v>
      </c>
      <c r="L44" s="92">
        <v>97</v>
      </c>
      <c r="M44" s="92">
        <v>236.01045990464533</v>
      </c>
      <c r="N44" s="92">
        <v>1.453739729691554</v>
      </c>
      <c r="O44" s="92">
        <v>33.041464386650347</v>
      </c>
      <c r="P44" s="92">
        <v>8.2603660966625867</v>
      </c>
      <c r="Q44" s="92">
        <v>354.05</v>
      </c>
      <c r="R44" s="92">
        <v>5523.18</v>
      </c>
      <c r="S44" s="92">
        <v>14.728480000000001</v>
      </c>
      <c r="T44" s="92">
        <v>0.73642400000000008</v>
      </c>
      <c r="U44" s="92">
        <v>0.24301992000000003</v>
      </c>
      <c r="V44" s="92">
        <v>33.990489737065943</v>
      </c>
      <c r="W44" s="92">
        <v>97</v>
      </c>
      <c r="X44" s="92">
        <v>879.88644360024648</v>
      </c>
      <c r="Y44" s="92">
        <v>1.4570965367204236</v>
      </c>
      <c r="Z44" s="92">
        <v>879.88644360024648</v>
      </c>
      <c r="AA44" s="92">
        <v>219.97161090006162</v>
      </c>
      <c r="AC44" s="92">
        <v>354.05</v>
      </c>
      <c r="AD44" s="92">
        <v>1964.9775</v>
      </c>
      <c r="AE44" s="92">
        <v>3.9299550000000001</v>
      </c>
      <c r="AF44" s="92">
        <v>0.19649775000000003</v>
      </c>
      <c r="AG44" s="92">
        <v>1.0649165175000002</v>
      </c>
      <c r="AI44" s="92">
        <v>97</v>
      </c>
      <c r="AJ44" s="92">
        <v>276.46539591564164</v>
      </c>
      <c r="AK44" s="92">
        <v>13.568334779999999</v>
      </c>
      <c r="AL44" s="92">
        <v>20.37577937147875</v>
      </c>
    </row>
    <row r="45" spans="1:38">
      <c r="A45" s="93">
        <v>98</v>
      </c>
      <c r="B45" s="92">
        <v>2535.9149639529887</v>
      </c>
      <c r="C45" s="92">
        <v>1.522914729474647</v>
      </c>
      <c r="D45" s="92">
        <v>202.87319711623911</v>
      </c>
      <c r="E45" s="92">
        <v>50.718299279059778</v>
      </c>
      <c r="F45" s="92">
        <v>1074.08</v>
      </c>
      <c r="G45" s="92">
        <v>16616.017599999999</v>
      </c>
      <c r="H45" s="92">
        <v>830.80088000000001</v>
      </c>
      <c r="I45" s="92">
        <v>41.540044000000002</v>
      </c>
      <c r="J45" s="92">
        <v>13.708214520000002</v>
      </c>
      <c r="K45" s="92">
        <v>3.6998472124187161</v>
      </c>
      <c r="L45" s="92">
        <v>98</v>
      </c>
      <c r="M45" s="92">
        <v>248.27066366011169</v>
      </c>
      <c r="N45" s="92">
        <v>1.5292581846813713</v>
      </c>
      <c r="O45" s="92">
        <v>34.757892912415642</v>
      </c>
      <c r="P45" s="92">
        <v>8.6894732281039104</v>
      </c>
      <c r="Q45" s="92">
        <v>357.7</v>
      </c>
      <c r="R45" s="92">
        <v>5580.12</v>
      </c>
      <c r="S45" s="92">
        <v>14.880319999999999</v>
      </c>
      <c r="T45" s="92">
        <v>0.74401600000000001</v>
      </c>
      <c r="U45" s="92">
        <v>0.24552528000000001</v>
      </c>
      <c r="V45" s="92">
        <v>35.391358592907054</v>
      </c>
      <c r="W45" s="92">
        <v>98</v>
      </c>
      <c r="X45" s="92">
        <v>925.82660532363968</v>
      </c>
      <c r="Y45" s="92">
        <v>1.5331736839823316</v>
      </c>
      <c r="Z45" s="92">
        <v>925.82660532363968</v>
      </c>
      <c r="AA45" s="92">
        <v>231.45665133090992</v>
      </c>
      <c r="AC45" s="92">
        <v>357.7</v>
      </c>
      <c r="AD45" s="92">
        <v>1985.2349999999999</v>
      </c>
      <c r="AE45" s="92">
        <v>3.9704699999999997</v>
      </c>
      <c r="AF45" s="92">
        <v>0.19852349999999999</v>
      </c>
      <c r="AG45" s="92">
        <v>1.1304292725000002</v>
      </c>
      <c r="AI45" s="92">
        <v>98</v>
      </c>
      <c r="AJ45" s="92">
        <v>290.86442383807361</v>
      </c>
      <c r="AK45" s="92">
        <v>13.708214520000002</v>
      </c>
      <c r="AL45" s="92">
        <v>21.218257375073058</v>
      </c>
    </row>
    <row r="46" spans="1:38">
      <c r="A46" s="93">
        <v>99</v>
      </c>
      <c r="B46" s="92">
        <v>2731.7389140300111</v>
      </c>
      <c r="C46" s="92">
        <v>1.6405145631423086</v>
      </c>
      <c r="D46" s="92">
        <v>218.53911312240089</v>
      </c>
      <c r="E46" s="92">
        <v>54.634778280600223</v>
      </c>
      <c r="F46" s="92">
        <v>1085.04</v>
      </c>
      <c r="G46" s="92">
        <v>16785.568800000001</v>
      </c>
      <c r="H46" s="92">
        <v>839.27844000000005</v>
      </c>
      <c r="I46" s="92">
        <v>41.963922000000004</v>
      </c>
      <c r="J46" s="92">
        <v>13.848094260000002</v>
      </c>
      <c r="K46" s="92">
        <v>3.9452922008490297</v>
      </c>
      <c r="L46" s="92">
        <v>99</v>
      </c>
      <c r="M46" s="92">
        <v>267.59426222569431</v>
      </c>
      <c r="N46" s="92">
        <v>1.6482846166740377</v>
      </c>
      <c r="O46" s="92">
        <v>37.463196711597206</v>
      </c>
      <c r="P46" s="92">
        <v>9.3657991778993015</v>
      </c>
      <c r="Q46" s="92">
        <v>361.35</v>
      </c>
      <c r="R46" s="92">
        <v>5637.06</v>
      </c>
      <c r="S46" s="92">
        <v>15.032160000000001</v>
      </c>
      <c r="T46" s="92">
        <v>0.75160800000000005</v>
      </c>
      <c r="U46" s="92">
        <v>0.24803064000000002</v>
      </c>
      <c r="V46" s="92">
        <v>37.760653997825834</v>
      </c>
      <c r="W46" s="92">
        <v>99</v>
      </c>
      <c r="X46" s="92">
        <v>998.23398621932756</v>
      </c>
      <c r="Y46" s="92">
        <v>1.6530806841452259</v>
      </c>
      <c r="Z46" s="92">
        <v>998.23398621932756</v>
      </c>
      <c r="AA46" s="92">
        <v>249.55849655483189</v>
      </c>
      <c r="AC46" s="92">
        <v>361.35</v>
      </c>
      <c r="AD46" s="92">
        <v>2005.4925000000001</v>
      </c>
      <c r="AE46" s="92">
        <v>4.0109849999999998</v>
      </c>
      <c r="AF46" s="92">
        <v>0.20054925000000001</v>
      </c>
      <c r="AG46" s="92">
        <v>1.1966105250000003</v>
      </c>
      <c r="AH46" s="92">
        <v>0</v>
      </c>
      <c r="AI46" s="92">
        <v>99</v>
      </c>
      <c r="AJ46" s="92">
        <v>313.55907401333138</v>
      </c>
      <c r="AK46" s="92">
        <v>13.848094260000002</v>
      </c>
      <c r="AL46" s="92">
        <v>22.642759944163707</v>
      </c>
    </row>
    <row r="48" spans="1:38">
      <c r="A48" s="98" t="s">
        <v>206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7" t="s">
        <v>207</v>
      </c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 t="s">
        <v>208</v>
      </c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I48" s="97" t="s">
        <v>191</v>
      </c>
      <c r="AJ48" s="97"/>
      <c r="AK48" s="97"/>
      <c r="AL48" s="97"/>
    </row>
    <row r="49" spans="1:38">
      <c r="A49" s="93">
        <v>80</v>
      </c>
      <c r="B49" s="92">
        <v>3254.9025344747288</v>
      </c>
      <c r="C49" s="92">
        <v>1</v>
      </c>
      <c r="D49" s="92">
        <v>260.39220275797828</v>
      </c>
      <c r="E49" s="92">
        <v>65.098050689494571</v>
      </c>
      <c r="F49" s="92">
        <v>876.80000000000007</v>
      </c>
      <c r="G49" s="92">
        <v>29916.416000000001</v>
      </c>
      <c r="H49" s="92">
        <v>1495.8208</v>
      </c>
      <c r="I49" s="92">
        <v>74.791039999999995</v>
      </c>
      <c r="J49" s="92">
        <v>24.681043200000001</v>
      </c>
      <c r="K49" s="92">
        <v>2.6375729000585584</v>
      </c>
      <c r="L49" s="92">
        <v>80</v>
      </c>
      <c r="M49" s="92">
        <v>381.61669386631399</v>
      </c>
      <c r="N49" s="92">
        <v>1</v>
      </c>
      <c r="O49" s="92">
        <v>53.426337141283966</v>
      </c>
      <c r="P49" s="92">
        <v>13.356584285320992</v>
      </c>
      <c r="Q49" s="92">
        <v>292</v>
      </c>
      <c r="R49" s="92">
        <v>12468.400000000001</v>
      </c>
      <c r="S49" s="92">
        <v>33.249066666666671</v>
      </c>
      <c r="T49" s="92">
        <v>1.6624533333333336</v>
      </c>
      <c r="U49" s="92">
        <v>0.54860960000000014</v>
      </c>
      <c r="V49" s="92">
        <v>24.346246010498152</v>
      </c>
      <c r="W49" s="92">
        <v>80</v>
      </c>
      <c r="X49" s="92">
        <v>956.83749126131681</v>
      </c>
      <c r="Y49" s="92">
        <v>1</v>
      </c>
      <c r="Z49" s="92">
        <v>956.83749126131681</v>
      </c>
      <c r="AA49" s="92">
        <v>239.2093728153292</v>
      </c>
      <c r="AC49" s="92">
        <v>292</v>
      </c>
      <c r="AD49" s="92">
        <v>2657.2</v>
      </c>
      <c r="AE49" s="92">
        <v>5.3144</v>
      </c>
      <c r="AF49" s="92">
        <v>0.26572000000000001</v>
      </c>
      <c r="AG49" s="92">
        <v>8.7687600000000004E-2</v>
      </c>
      <c r="AI49" s="92">
        <v>80</v>
      </c>
      <c r="AJ49" s="92">
        <v>317.66400779014475</v>
      </c>
      <c r="AK49" s="92">
        <v>24.681043200000001</v>
      </c>
      <c r="AL49" s="92">
        <v>12.870769084434192</v>
      </c>
    </row>
    <row r="50" spans="1:38">
      <c r="A50" s="93">
        <v>81</v>
      </c>
      <c r="B50" s="92">
        <v>3308.5865268500106</v>
      </c>
      <c r="C50" s="92">
        <v>1.0164932718588899</v>
      </c>
      <c r="D50" s="92">
        <v>264.68692214800086</v>
      </c>
      <c r="E50" s="92">
        <v>66.171730537000215</v>
      </c>
      <c r="F50" s="92">
        <v>887.7600000000001</v>
      </c>
      <c r="G50" s="92">
        <v>30290.371200000001</v>
      </c>
      <c r="H50" s="92">
        <v>1514.51856</v>
      </c>
      <c r="I50" s="92">
        <v>75.725927999999996</v>
      </c>
      <c r="J50" s="92">
        <v>24.989556239999999</v>
      </c>
      <c r="K50" s="92">
        <v>2.6479754142685095</v>
      </c>
      <c r="L50" s="92">
        <v>81</v>
      </c>
      <c r="M50" s="92">
        <v>387.90375397906303</v>
      </c>
      <c r="N50" s="92">
        <v>1.016474803680762</v>
      </c>
      <c r="O50" s="92">
        <v>54.306525557068831</v>
      </c>
      <c r="P50" s="92">
        <v>13.576631389267208</v>
      </c>
      <c r="Q50" s="92">
        <v>295.65000000000003</v>
      </c>
      <c r="R50" s="92">
        <v>12624.255000000003</v>
      </c>
      <c r="S50" s="92">
        <v>33.664680000000004</v>
      </c>
      <c r="T50" s="92">
        <v>1.6832340000000003</v>
      </c>
      <c r="U50" s="92">
        <v>0.55546722000000015</v>
      </c>
      <c r="V50" s="92">
        <v>24.441822848281134</v>
      </c>
      <c r="W50" s="92">
        <v>81</v>
      </c>
      <c r="X50" s="92">
        <v>979.68500932209247</v>
      </c>
      <c r="Y50" s="92">
        <v>1.0238781593211379</v>
      </c>
      <c r="Z50" s="92">
        <v>979.68500932209247</v>
      </c>
      <c r="AA50" s="92">
        <v>244.92125233052312</v>
      </c>
      <c r="AC50" s="92">
        <v>295.65000000000003</v>
      </c>
      <c r="AD50" s="92">
        <v>2690.4150000000004</v>
      </c>
      <c r="AE50" s="92">
        <v>5.3808300000000004</v>
      </c>
      <c r="AF50" s="92">
        <v>0.26904150000000004</v>
      </c>
      <c r="AG50" s="92">
        <v>0.17647129500000003</v>
      </c>
      <c r="AI50" s="92">
        <v>81</v>
      </c>
      <c r="AJ50" s="92">
        <v>324.66961425679051</v>
      </c>
      <c r="AK50" s="92">
        <v>24.989556239999999</v>
      </c>
      <c r="AL50" s="92">
        <v>12.99221207206161</v>
      </c>
    </row>
    <row r="51" spans="1:38">
      <c r="A51" s="93">
        <v>82</v>
      </c>
      <c r="B51" s="92">
        <v>3364.0371396005062</v>
      </c>
      <c r="C51" s="92">
        <v>1.0335293004843813</v>
      </c>
      <c r="D51" s="92">
        <v>269.12297116804052</v>
      </c>
      <c r="E51" s="92">
        <v>67.28074279201013</v>
      </c>
      <c r="F51" s="92">
        <v>898.71999999999991</v>
      </c>
      <c r="G51" s="92">
        <v>30664.326399999994</v>
      </c>
      <c r="H51" s="92">
        <v>1533.2163199999998</v>
      </c>
      <c r="I51" s="92">
        <v>76.660815999999997</v>
      </c>
      <c r="J51" s="92">
        <v>25.29806928</v>
      </c>
      <c r="K51" s="92">
        <v>2.6595208530478867</v>
      </c>
      <c r="L51" s="92">
        <v>82</v>
      </c>
      <c r="M51" s="92">
        <v>394.39770720843677</v>
      </c>
      <c r="N51" s="92">
        <v>1.0334917563816015</v>
      </c>
      <c r="O51" s="92">
        <v>55.215679009181152</v>
      </c>
      <c r="P51" s="92">
        <v>13.803919752295288</v>
      </c>
      <c r="Q51" s="92">
        <v>299.29999999999995</v>
      </c>
      <c r="R51" s="92">
        <v>12780.109999999999</v>
      </c>
      <c r="S51" s="92">
        <v>34.08029333333333</v>
      </c>
      <c r="T51" s="92">
        <v>1.7040146666666667</v>
      </c>
      <c r="U51" s="92">
        <v>0.56232484000000005</v>
      </c>
      <c r="V51" s="92">
        <v>24.547945903110534</v>
      </c>
      <c r="W51" s="92">
        <v>82</v>
      </c>
      <c r="X51" s="92">
        <v>1003.2843882103392</v>
      </c>
      <c r="Y51" s="92">
        <v>1.0485420955734035</v>
      </c>
      <c r="Z51" s="92">
        <v>1003.2843882103392</v>
      </c>
      <c r="AA51" s="92">
        <v>250.8210970525848</v>
      </c>
      <c r="AC51" s="92">
        <v>299.29999999999995</v>
      </c>
      <c r="AD51" s="92">
        <v>2723.6299999999997</v>
      </c>
      <c r="AE51" s="92">
        <v>5.4472599999999991</v>
      </c>
      <c r="AF51" s="92">
        <v>0.27236299999999997</v>
      </c>
      <c r="AG51" s="92">
        <v>0.26635108500000004</v>
      </c>
      <c r="AI51" s="92">
        <v>82</v>
      </c>
      <c r="AJ51" s="92">
        <v>331.90575959689022</v>
      </c>
      <c r="AK51" s="92">
        <v>25.29806928</v>
      </c>
      <c r="AL51" s="92">
        <v>13.119805939470897</v>
      </c>
    </row>
    <row r="52" spans="1:38">
      <c r="A52" s="93">
        <v>83</v>
      </c>
      <c r="B52" s="92">
        <v>3421.4580699427388</v>
      </c>
      <c r="C52" s="92">
        <v>1.0511706675403996</v>
      </c>
      <c r="D52" s="92">
        <v>273.7166455954191</v>
      </c>
      <c r="E52" s="92">
        <v>68.429161398854774</v>
      </c>
      <c r="F52" s="92">
        <v>909.68</v>
      </c>
      <c r="G52" s="92">
        <v>31038.281599999995</v>
      </c>
      <c r="H52" s="92">
        <v>1551.9140799999998</v>
      </c>
      <c r="I52" s="92">
        <v>77.595703999999998</v>
      </c>
      <c r="J52" s="92">
        <v>25.606582320000001</v>
      </c>
      <c r="K52" s="92">
        <v>2.672327003413034</v>
      </c>
      <c r="L52" s="92">
        <v>83</v>
      </c>
      <c r="M52" s="92">
        <v>401.1224090202532</v>
      </c>
      <c r="N52" s="92">
        <v>1.051113369691244</v>
      </c>
      <c r="O52" s="92">
        <v>56.157137262835455</v>
      </c>
      <c r="P52" s="92">
        <v>14.039284315708864</v>
      </c>
      <c r="Q52" s="92">
        <v>302.95</v>
      </c>
      <c r="R52" s="92">
        <v>12935.965</v>
      </c>
      <c r="S52" s="92">
        <v>34.49590666666667</v>
      </c>
      <c r="T52" s="92">
        <v>1.7247953333333337</v>
      </c>
      <c r="U52" s="92">
        <v>0.56918246000000017</v>
      </c>
      <c r="V52" s="92">
        <v>24.665700899688407</v>
      </c>
      <c r="W52" s="92">
        <v>83</v>
      </c>
      <c r="X52" s="92">
        <v>1027.7223199850403</v>
      </c>
      <c r="Y52" s="92">
        <v>1.0740824114555567</v>
      </c>
      <c r="Z52" s="92">
        <v>1027.7223199850403</v>
      </c>
      <c r="AA52" s="92">
        <v>256.93057999626006</v>
      </c>
      <c r="AC52" s="92">
        <v>302.95</v>
      </c>
      <c r="AD52" s="92">
        <v>2756.8449999999998</v>
      </c>
      <c r="AE52" s="92">
        <v>5.5136899999999995</v>
      </c>
      <c r="AF52" s="92">
        <v>0.2756845</v>
      </c>
      <c r="AG52" s="92">
        <v>0.35732697000000002</v>
      </c>
      <c r="AI52" s="92">
        <v>83</v>
      </c>
      <c r="AJ52" s="92">
        <v>339.39902571082371</v>
      </c>
      <c r="AK52" s="92">
        <v>25.606582320000001</v>
      </c>
      <c r="AL52" s="92">
        <v>13.25436645427439</v>
      </c>
    </row>
    <row r="53" spans="1:38">
      <c r="A53" s="93">
        <v>84</v>
      </c>
      <c r="B53" s="92">
        <v>3481.087720643814</v>
      </c>
      <c r="C53" s="92">
        <v>1.0694906172376639</v>
      </c>
      <c r="D53" s="92">
        <v>278.48701765150514</v>
      </c>
      <c r="E53" s="92">
        <v>69.621754412876285</v>
      </c>
      <c r="F53" s="92">
        <v>920.64</v>
      </c>
      <c r="G53" s="92">
        <v>31412.236799999999</v>
      </c>
      <c r="H53" s="92">
        <v>1570.61184</v>
      </c>
      <c r="I53" s="92">
        <v>78.530592000000013</v>
      </c>
      <c r="J53" s="92">
        <v>25.915095360000006</v>
      </c>
      <c r="K53" s="92">
        <v>2.6865328275171074</v>
      </c>
      <c r="L53" s="92">
        <v>84</v>
      </c>
      <c r="M53" s="92">
        <v>408.10577932995665</v>
      </c>
      <c r="N53" s="92">
        <v>1.0694128058059278</v>
      </c>
      <c r="O53" s="92">
        <v>57.134809106193934</v>
      </c>
      <c r="P53" s="92">
        <v>14.283702276548484</v>
      </c>
      <c r="Q53" s="92">
        <v>306.59999999999997</v>
      </c>
      <c r="R53" s="92">
        <v>13091.82</v>
      </c>
      <c r="S53" s="92">
        <v>34.911519999999996</v>
      </c>
      <c r="T53" s="92">
        <v>1.7455759999999998</v>
      </c>
      <c r="U53" s="92">
        <v>0.57604007999999995</v>
      </c>
      <c r="V53" s="92">
        <v>24.796368816122108</v>
      </c>
      <c r="W53" s="92">
        <v>84</v>
      </c>
      <c r="X53" s="92">
        <v>1053.1002671359652</v>
      </c>
      <c r="Y53" s="92">
        <v>1.1006051463846316</v>
      </c>
      <c r="Z53" s="92">
        <v>1053.1002671359652</v>
      </c>
      <c r="AA53" s="92">
        <v>263.27506678399129</v>
      </c>
      <c r="AC53" s="92">
        <v>306.59999999999997</v>
      </c>
      <c r="AD53" s="92">
        <v>2790.0599999999995</v>
      </c>
      <c r="AE53" s="92">
        <v>5.5801199999999991</v>
      </c>
      <c r="AF53" s="92">
        <v>0.27900599999999998</v>
      </c>
      <c r="AG53" s="92">
        <v>0.44939895000000002</v>
      </c>
      <c r="AI53" s="92">
        <v>84</v>
      </c>
      <c r="AJ53" s="92">
        <v>347.18052347341609</v>
      </c>
      <c r="AK53" s="92">
        <v>25.915095360000006</v>
      </c>
      <c r="AL53" s="92">
        <v>13.396845300028872</v>
      </c>
    </row>
    <row r="54" spans="1:38">
      <c r="A54" s="93">
        <v>85</v>
      </c>
      <c r="B54" s="92">
        <v>3543.2078844000671</v>
      </c>
      <c r="C54" s="92">
        <v>1.0885757244254519</v>
      </c>
      <c r="D54" s="92">
        <v>283.45663075200537</v>
      </c>
      <c r="E54" s="92">
        <v>70.864157688001342</v>
      </c>
      <c r="F54" s="92">
        <v>931.6</v>
      </c>
      <c r="G54" s="92">
        <v>31786.191999999999</v>
      </c>
      <c r="H54" s="92">
        <v>1589.3096</v>
      </c>
      <c r="I54" s="92">
        <v>79.465480000000014</v>
      </c>
      <c r="J54" s="92">
        <v>26.223608400000007</v>
      </c>
      <c r="K54" s="92">
        <v>2.7023038403822919</v>
      </c>
      <c r="L54" s="92">
        <v>85</v>
      </c>
      <c r="M54" s="92">
        <v>415.38081955086994</v>
      </c>
      <c r="N54" s="92">
        <v>1.0884765426335987</v>
      </c>
      <c r="O54" s="92">
        <v>58.153314737121796</v>
      </c>
      <c r="P54" s="92">
        <v>14.538328684280449</v>
      </c>
      <c r="Q54" s="92">
        <v>310.25</v>
      </c>
      <c r="R54" s="92">
        <v>13247.675000000001</v>
      </c>
      <c r="S54" s="92">
        <v>35.327133333333336</v>
      </c>
      <c r="T54" s="92">
        <v>1.7663566666666668</v>
      </c>
      <c r="U54" s="92">
        <v>0.58289770000000007</v>
      </c>
      <c r="V54" s="92">
        <v>24.9414754669309</v>
      </c>
      <c r="W54" s="92">
        <v>85</v>
      </c>
      <c r="X54" s="92">
        <v>1079.5381585922801</v>
      </c>
      <c r="Y54" s="92">
        <v>1.1282356392298314</v>
      </c>
      <c r="Z54" s="92">
        <v>1079.5381585922801</v>
      </c>
      <c r="AA54" s="92">
        <v>269.88453964807002</v>
      </c>
      <c r="AC54" s="92">
        <v>310.25</v>
      </c>
      <c r="AD54" s="92">
        <v>2823.2750000000001</v>
      </c>
      <c r="AE54" s="92">
        <v>5.6465500000000004</v>
      </c>
      <c r="AF54" s="92">
        <v>0.28232750000000001</v>
      </c>
      <c r="AG54" s="92">
        <v>0.54256702499999998</v>
      </c>
      <c r="AI54" s="92">
        <v>85</v>
      </c>
      <c r="AJ54" s="92">
        <v>355.28702602035179</v>
      </c>
      <c r="AK54" s="92">
        <v>26.223608400000007</v>
      </c>
      <c r="AL54" s="92">
        <v>13.548365297445171</v>
      </c>
    </row>
    <row r="55" spans="1:38">
      <c r="A55" s="93">
        <v>86</v>
      </c>
      <c r="B55" s="92">
        <v>3608.1553436212166</v>
      </c>
      <c r="C55" s="92">
        <v>1.1085294583800787</v>
      </c>
      <c r="D55" s="92">
        <v>288.65242748969735</v>
      </c>
      <c r="E55" s="92">
        <v>72.163106872424336</v>
      </c>
      <c r="F55" s="92">
        <v>942.56</v>
      </c>
      <c r="G55" s="92">
        <v>32160.147199999996</v>
      </c>
      <c r="H55" s="92">
        <v>1608.0073599999998</v>
      </c>
      <c r="I55" s="92">
        <v>80.400368</v>
      </c>
      <c r="J55" s="92">
        <v>26.532121440000001</v>
      </c>
      <c r="K55" s="92">
        <v>2.7198393100836165</v>
      </c>
      <c r="L55" s="92">
        <v>86</v>
      </c>
      <c r="M55" s="92">
        <v>422.98697107252354</v>
      </c>
      <c r="N55" s="92">
        <v>1.1084079335918731</v>
      </c>
      <c r="O55" s="92">
        <v>59.218175950153302</v>
      </c>
      <c r="P55" s="92">
        <v>14.804543987538326</v>
      </c>
      <c r="Q55" s="92">
        <v>313.89999999999998</v>
      </c>
      <c r="R55" s="92">
        <v>13403.53</v>
      </c>
      <c r="S55" s="92">
        <v>35.742746666666669</v>
      </c>
      <c r="T55" s="92">
        <v>1.7871373333333336</v>
      </c>
      <c r="U55" s="92">
        <v>0.58975532000000008</v>
      </c>
      <c r="V55" s="92">
        <v>25.102857889502928</v>
      </c>
      <c r="W55" s="92">
        <v>86</v>
      </c>
      <c r="X55" s="92">
        <v>1107.179326506609</v>
      </c>
      <c r="Y55" s="92">
        <v>1.1571236877926987</v>
      </c>
      <c r="Z55" s="92">
        <v>1107.179326506609</v>
      </c>
      <c r="AA55" s="92">
        <v>276.79483162665224</v>
      </c>
      <c r="AC55" s="92">
        <v>313.89999999999998</v>
      </c>
      <c r="AD55" s="92">
        <v>2856.49</v>
      </c>
      <c r="AE55" s="92">
        <v>5.7129799999999999</v>
      </c>
      <c r="AF55" s="92">
        <v>0.28564899999999999</v>
      </c>
      <c r="AG55" s="92">
        <v>0.63683119499999996</v>
      </c>
      <c r="AI55" s="92">
        <v>86</v>
      </c>
      <c r="AJ55" s="92">
        <v>363.76248248661489</v>
      </c>
      <c r="AK55" s="92">
        <v>26.532121440000001</v>
      </c>
      <c r="AL55" s="92">
        <v>13.710267507603225</v>
      </c>
    </row>
    <row r="56" spans="1:38">
      <c r="A56" s="93">
        <v>87</v>
      </c>
      <c r="B56" s="92">
        <v>3676.3376547443308</v>
      </c>
      <c r="C56" s="92">
        <v>1.1294770322017069</v>
      </c>
      <c r="D56" s="92">
        <v>294.10701237954646</v>
      </c>
      <c r="E56" s="92">
        <v>73.526753094886615</v>
      </c>
      <c r="F56" s="92">
        <v>953.52</v>
      </c>
      <c r="G56" s="92">
        <v>32534.102399999996</v>
      </c>
      <c r="H56" s="92">
        <v>1626.7051199999999</v>
      </c>
      <c r="I56" s="92">
        <v>81.335256000000001</v>
      </c>
      <c r="J56" s="92">
        <v>26.840634480000002</v>
      </c>
      <c r="K56" s="92">
        <v>2.7393820794241748</v>
      </c>
      <c r="L56" s="92">
        <v>87</v>
      </c>
      <c r="M56" s="92">
        <v>430.97196379922974</v>
      </c>
      <c r="N56" s="92">
        <v>1.1293320515747816</v>
      </c>
      <c r="O56" s="92">
        <v>60.336074931892171</v>
      </c>
      <c r="P56" s="92">
        <v>15.084018732973043</v>
      </c>
      <c r="Q56" s="92">
        <v>317.55</v>
      </c>
      <c r="R56" s="92">
        <v>13559.385000000002</v>
      </c>
      <c r="S56" s="92">
        <v>36.158360000000009</v>
      </c>
      <c r="T56" s="92">
        <v>1.8079180000000006</v>
      </c>
      <c r="U56" s="92">
        <v>0.5966129400000002</v>
      </c>
      <c r="V56" s="92">
        <v>25.282754901315144</v>
      </c>
      <c r="W56" s="92">
        <v>87</v>
      </c>
      <c r="X56" s="92">
        <v>1136.197223944655</v>
      </c>
      <c r="Y56" s="92">
        <v>1.1874505695286914</v>
      </c>
      <c r="Z56" s="92">
        <v>1136.197223944655</v>
      </c>
      <c r="AA56" s="92">
        <v>284.04930598616374</v>
      </c>
      <c r="AC56" s="92">
        <v>317.55</v>
      </c>
      <c r="AD56" s="92">
        <v>2889.7049999999999</v>
      </c>
      <c r="AE56" s="92">
        <v>5.7794099999999995</v>
      </c>
      <c r="AF56" s="92">
        <v>0.28897049999999996</v>
      </c>
      <c r="AG56" s="92">
        <v>0.73219145999999991</v>
      </c>
      <c r="AI56" s="92">
        <v>87</v>
      </c>
      <c r="AJ56" s="92">
        <v>372.6600778140234</v>
      </c>
      <c r="AK56" s="92">
        <v>26.840634480000002</v>
      </c>
      <c r="AL56" s="92">
        <v>13.884175431534857</v>
      </c>
    </row>
    <row r="57" spans="1:38">
      <c r="A57" s="93">
        <v>88</v>
      </c>
      <c r="B57" s="92">
        <v>3748.2550849873737</v>
      </c>
      <c r="C57" s="92">
        <v>1.1515721424181635</v>
      </c>
      <c r="D57" s="92">
        <v>299.86040679898991</v>
      </c>
      <c r="E57" s="92">
        <v>74.965101699747478</v>
      </c>
      <c r="F57" s="92">
        <v>964.48</v>
      </c>
      <c r="G57" s="92">
        <v>32908.0576</v>
      </c>
      <c r="H57" s="92">
        <v>1645.4028800000001</v>
      </c>
      <c r="I57" s="92">
        <v>82.270144000000016</v>
      </c>
      <c r="J57" s="92">
        <v>27.149147520000007</v>
      </c>
      <c r="K57" s="92">
        <v>2.7612322502768389</v>
      </c>
      <c r="L57" s="92">
        <v>88</v>
      </c>
      <c r="M57" s="92">
        <v>439.39438521549977</v>
      </c>
      <c r="N57" s="92">
        <v>1.1514024210099838</v>
      </c>
      <c r="O57" s="92">
        <v>61.515213930169971</v>
      </c>
      <c r="P57" s="92">
        <v>15.378803482542493</v>
      </c>
      <c r="Q57" s="92">
        <v>321.2</v>
      </c>
      <c r="R57" s="92">
        <v>13715.24</v>
      </c>
      <c r="S57" s="92">
        <v>36.573973333333335</v>
      </c>
      <c r="T57" s="92">
        <v>1.8286986666666669</v>
      </c>
      <c r="U57" s="92">
        <v>0.6034705600000001</v>
      </c>
      <c r="V57" s="92">
        <v>25.483933271811122</v>
      </c>
      <c r="W57" s="92">
        <v>88</v>
      </c>
      <c r="X57" s="92">
        <v>1166.8047610085166</v>
      </c>
      <c r="Y57" s="92">
        <v>1.2194387988188233</v>
      </c>
      <c r="Z57" s="92">
        <v>1166.8047610085166</v>
      </c>
      <c r="AA57" s="92">
        <v>291.70119025212915</v>
      </c>
      <c r="AC57" s="92">
        <v>321.2</v>
      </c>
      <c r="AD57" s="92">
        <v>2922.9199999999996</v>
      </c>
      <c r="AE57" s="92">
        <v>5.845839999999999</v>
      </c>
      <c r="AF57" s="92">
        <v>0.29229199999999994</v>
      </c>
      <c r="AG57" s="92">
        <v>0.82864781999999992</v>
      </c>
      <c r="AI57" s="92">
        <v>88</v>
      </c>
      <c r="AJ57" s="92">
        <v>382.04509543441912</v>
      </c>
      <c r="AK57" s="92">
        <v>27.149147520000007</v>
      </c>
      <c r="AL57" s="92">
        <v>14.072084405338227</v>
      </c>
    </row>
    <row r="58" spans="1:38">
      <c r="A58" s="93">
        <v>89</v>
      </c>
      <c r="B58" s="92">
        <v>3824.5318477279538</v>
      </c>
      <c r="C58" s="92">
        <v>1.1750065653947919</v>
      </c>
      <c r="D58" s="92">
        <v>305.96254781823632</v>
      </c>
      <c r="E58" s="92">
        <v>76.490636954559079</v>
      </c>
      <c r="F58" s="92">
        <v>975.44</v>
      </c>
      <c r="G58" s="92">
        <v>33282.012799999997</v>
      </c>
      <c r="H58" s="92">
        <v>1664.1006399999999</v>
      </c>
      <c r="I58" s="92">
        <v>83.205032000000003</v>
      </c>
      <c r="J58" s="92">
        <v>27.457660560000001</v>
      </c>
      <c r="K58" s="92">
        <v>2.7857667184505059</v>
      </c>
      <c r="L58" s="92">
        <v>89</v>
      </c>
      <c r="M58" s="92">
        <v>448.32733843558719</v>
      </c>
      <c r="N58" s="92">
        <v>1.1748106035231334</v>
      </c>
      <c r="O58" s="92">
        <v>62.765827380982216</v>
      </c>
      <c r="P58" s="92">
        <v>15.691456845245554</v>
      </c>
      <c r="Q58" s="92">
        <v>324.85000000000002</v>
      </c>
      <c r="R58" s="92">
        <v>13871.095000000001</v>
      </c>
      <c r="S58" s="92">
        <v>36.989586666666668</v>
      </c>
      <c r="T58" s="92">
        <v>1.8494793333333335</v>
      </c>
      <c r="U58" s="92">
        <v>0.61032818000000011</v>
      </c>
      <c r="V58" s="92">
        <v>25.709867837407657</v>
      </c>
      <c r="W58" s="92">
        <v>89</v>
      </c>
      <c r="X58" s="92">
        <v>1199.2675983874915</v>
      </c>
      <c r="Y58" s="92">
        <v>1.2533660201865626</v>
      </c>
      <c r="Z58" s="92">
        <v>1199.2675983874915</v>
      </c>
      <c r="AA58" s="92">
        <v>299.81689959687287</v>
      </c>
      <c r="AC58" s="92">
        <v>324.85000000000002</v>
      </c>
      <c r="AD58" s="92">
        <v>2956.1350000000002</v>
      </c>
      <c r="AE58" s="92">
        <v>5.9122700000000004</v>
      </c>
      <c r="AF58" s="92">
        <v>0.29561350000000003</v>
      </c>
      <c r="AG58" s="92">
        <v>0.92620027499999991</v>
      </c>
      <c r="AI58" s="92">
        <v>89</v>
      </c>
      <c r="AJ58" s="92">
        <v>391.99899339667752</v>
      </c>
      <c r="AK58" s="92">
        <v>27.457660560000001</v>
      </c>
      <c r="AL58" s="92">
        <v>14.276489161925801</v>
      </c>
    </row>
    <row r="59" spans="1:38">
      <c r="A59" s="93">
        <v>90</v>
      </c>
      <c r="B59" s="92">
        <v>3905.9618469818092</v>
      </c>
      <c r="C59" s="92">
        <v>1.2000242113584969</v>
      </c>
      <c r="D59" s="92">
        <v>312.47694775854472</v>
      </c>
      <c r="E59" s="92">
        <v>78.119236939636181</v>
      </c>
      <c r="F59" s="92">
        <v>986.4</v>
      </c>
      <c r="G59" s="92">
        <v>33655.967999999993</v>
      </c>
      <c r="H59" s="92">
        <v>1682.7983999999997</v>
      </c>
      <c r="I59" s="92">
        <v>84.139919999999989</v>
      </c>
      <c r="J59" s="92">
        <v>27.766173599999998</v>
      </c>
      <c r="K59" s="92">
        <v>2.8134678571496141</v>
      </c>
      <c r="L59" s="92">
        <v>90</v>
      </c>
      <c r="M59" s="92">
        <v>457.86379944823403</v>
      </c>
      <c r="N59" s="92">
        <v>1.1998002362250708</v>
      </c>
      <c r="O59" s="92">
        <v>64.100931922752764</v>
      </c>
      <c r="P59" s="92">
        <v>16.025232980688191</v>
      </c>
      <c r="Q59" s="92">
        <v>328.5</v>
      </c>
      <c r="R59" s="92">
        <v>14026.95</v>
      </c>
      <c r="S59" s="92">
        <v>37.405200000000001</v>
      </c>
      <c r="T59" s="92">
        <v>1.87026</v>
      </c>
      <c r="U59" s="92">
        <v>0.61718580000000001</v>
      </c>
      <c r="V59" s="92">
        <v>25.96500596852389</v>
      </c>
      <c r="W59" s="92">
        <v>90</v>
      </c>
      <c r="X59" s="92">
        <v>1233.9236158765716</v>
      </c>
      <c r="Y59" s="92">
        <v>1.289585355032437</v>
      </c>
      <c r="Z59" s="92">
        <v>1233.9236158765716</v>
      </c>
      <c r="AA59" s="92">
        <v>308.4809039691429</v>
      </c>
      <c r="AC59" s="92">
        <v>328.5</v>
      </c>
      <c r="AD59" s="92">
        <v>2989.35</v>
      </c>
      <c r="AE59" s="92">
        <v>5.9786999999999999</v>
      </c>
      <c r="AF59" s="92">
        <v>0.29893500000000001</v>
      </c>
      <c r="AG59" s="92">
        <v>1.0248488249999999</v>
      </c>
      <c r="AI59" s="92">
        <v>90</v>
      </c>
      <c r="AJ59" s="92">
        <v>402.62537388946726</v>
      </c>
      <c r="AK59" s="92">
        <v>27.766173599999998</v>
      </c>
      <c r="AL59" s="92">
        <v>14.500571079389465</v>
      </c>
    </row>
    <row r="60" spans="1:38">
      <c r="A60" s="93">
        <v>91</v>
      </c>
      <c r="B60" s="92">
        <v>3993.5779226821774</v>
      </c>
      <c r="C60" s="92">
        <v>1.2269423985460919</v>
      </c>
      <c r="D60" s="92">
        <v>319.48623381457418</v>
      </c>
      <c r="E60" s="92">
        <v>79.871558453643544</v>
      </c>
      <c r="F60" s="92">
        <v>997.36</v>
      </c>
      <c r="G60" s="92">
        <v>34029.923199999997</v>
      </c>
      <c r="H60" s="92">
        <v>1701.4961599999999</v>
      </c>
      <c r="I60" s="92">
        <v>85.074808000000004</v>
      </c>
      <c r="J60" s="92">
        <v>28.074686640000003</v>
      </c>
      <c r="K60" s="92">
        <v>2.8449670508466105</v>
      </c>
      <c r="L60" s="92">
        <v>91</v>
      </c>
      <c r="M60" s="92">
        <v>468.12472659613775</v>
      </c>
      <c r="N60" s="92">
        <v>1.2266882820386489</v>
      </c>
      <c r="O60" s="92">
        <v>65.537461723459288</v>
      </c>
      <c r="P60" s="92">
        <v>16.384365430864822</v>
      </c>
      <c r="Q60" s="92">
        <v>332.15000000000003</v>
      </c>
      <c r="R60" s="92">
        <v>14182.805000000002</v>
      </c>
      <c r="S60" s="92">
        <v>37.820813333333341</v>
      </c>
      <c r="T60" s="92">
        <v>1.891040666666667</v>
      </c>
      <c r="U60" s="92">
        <v>0.62404342000000013</v>
      </c>
      <c r="V60" s="92">
        <v>26.255168960622672</v>
      </c>
      <c r="W60" s="92">
        <v>91</v>
      </c>
      <c r="X60" s="92">
        <v>1271.212382665462</v>
      </c>
      <c r="Y60" s="92">
        <v>1.3285562013145322</v>
      </c>
      <c r="Z60" s="92">
        <v>1271.212382665462</v>
      </c>
      <c r="AA60" s="92">
        <v>317.80309566636549</v>
      </c>
      <c r="AC60" s="92">
        <v>332.15000000000003</v>
      </c>
      <c r="AD60" s="92">
        <v>3022.5650000000001</v>
      </c>
      <c r="AE60" s="92">
        <v>6.0451300000000003</v>
      </c>
      <c r="AF60" s="92">
        <v>0.30225650000000004</v>
      </c>
      <c r="AG60" s="92">
        <v>1.1245934699999998</v>
      </c>
      <c r="AI60" s="92">
        <v>91</v>
      </c>
      <c r="AJ60" s="92">
        <v>414.05901955087387</v>
      </c>
      <c r="AK60" s="92">
        <v>28.074686640000003</v>
      </c>
      <c r="AL60" s="92">
        <v>14.748482320046078</v>
      </c>
    </row>
    <row r="61" spans="1:38">
      <c r="A61" s="93">
        <v>92</v>
      </c>
      <c r="B61" s="92">
        <v>4088.760888166757</v>
      </c>
      <c r="C61" s="92">
        <v>1.2561853526672788</v>
      </c>
      <c r="D61" s="92">
        <v>327.10087105334054</v>
      </c>
      <c r="E61" s="92">
        <v>81.775217763335135</v>
      </c>
      <c r="F61" s="92">
        <v>1008.32</v>
      </c>
      <c r="G61" s="92">
        <v>34403.878400000001</v>
      </c>
      <c r="H61" s="92">
        <v>1720.1939200000002</v>
      </c>
      <c r="I61" s="92">
        <v>86.009696000000019</v>
      </c>
      <c r="J61" s="92">
        <v>28.383199680000008</v>
      </c>
      <c r="K61" s="92">
        <v>2.8811134292571454</v>
      </c>
      <c r="L61" s="92">
        <v>92</v>
      </c>
      <c r="M61" s="92">
        <v>479.2718302155551</v>
      </c>
      <c r="N61" s="92">
        <v>1.2558984916510261</v>
      </c>
      <c r="O61" s="92">
        <v>67.098056230177718</v>
      </c>
      <c r="P61" s="92">
        <v>16.77451405754443</v>
      </c>
      <c r="Q61" s="92">
        <v>335.8</v>
      </c>
      <c r="R61" s="92">
        <v>14338.660000000002</v>
      </c>
      <c r="S61" s="92">
        <v>38.236426666666674</v>
      </c>
      <c r="T61" s="92">
        <v>1.9118213333333338</v>
      </c>
      <c r="U61" s="92">
        <v>0.63090104000000014</v>
      </c>
      <c r="V61" s="92">
        <v>26.58818577560821</v>
      </c>
      <c r="W61" s="92">
        <v>92</v>
      </c>
      <c r="X61" s="92">
        <v>1311.7215629027435</v>
      </c>
      <c r="Y61" s="92">
        <v>1.3708927324467746</v>
      </c>
      <c r="Z61" s="92">
        <v>1311.7215629027435</v>
      </c>
      <c r="AA61" s="92">
        <v>327.93039072568587</v>
      </c>
      <c r="AC61" s="92">
        <v>335.8</v>
      </c>
      <c r="AD61" s="92">
        <v>3055.78</v>
      </c>
      <c r="AE61" s="92">
        <v>6.1115600000000008</v>
      </c>
      <c r="AF61" s="92">
        <v>0.30557800000000007</v>
      </c>
      <c r="AG61" s="92">
        <v>1.2254342099999997</v>
      </c>
      <c r="AI61" s="92">
        <v>92</v>
      </c>
      <c r="AJ61" s="92">
        <v>426.48012254656544</v>
      </c>
      <c r="AK61" s="92">
        <v>28.383199680000008</v>
      </c>
      <c r="AL61" s="92">
        <v>15.025794390865707</v>
      </c>
    </row>
    <row r="62" spans="1:38">
      <c r="A62" s="93">
        <v>93</v>
      </c>
      <c r="B62" s="92">
        <v>4193.4196597628288</v>
      </c>
      <c r="C62" s="92">
        <v>1.2883395479120103</v>
      </c>
      <c r="D62" s="92">
        <v>335.47357278102629</v>
      </c>
      <c r="E62" s="92">
        <v>83.868393195256573</v>
      </c>
      <c r="F62" s="92">
        <v>1019.2800000000001</v>
      </c>
      <c r="G62" s="92">
        <v>34777.833599999998</v>
      </c>
      <c r="H62" s="92">
        <v>1738.89168</v>
      </c>
      <c r="I62" s="92">
        <v>86.944584000000006</v>
      </c>
      <c r="J62" s="92">
        <v>28.691712720000002</v>
      </c>
      <c r="K62" s="92">
        <v>2.9230877227065921</v>
      </c>
      <c r="L62" s="92">
        <v>93</v>
      </c>
      <c r="M62" s="92">
        <v>491.52866804071539</v>
      </c>
      <c r="N62" s="92">
        <v>1.2880166825534765</v>
      </c>
      <c r="O62" s="92">
        <v>68.814013525700162</v>
      </c>
      <c r="P62" s="92">
        <v>17.20350338142504</v>
      </c>
      <c r="Q62" s="92">
        <v>339.45000000000005</v>
      </c>
      <c r="R62" s="92">
        <v>14494.515000000003</v>
      </c>
      <c r="S62" s="92">
        <v>38.652040000000007</v>
      </c>
      <c r="T62" s="92">
        <v>1.9326020000000004</v>
      </c>
      <c r="U62" s="92">
        <v>0.63775866000000014</v>
      </c>
      <c r="V62" s="92">
        <v>26.974942812105503</v>
      </c>
      <c r="W62" s="92">
        <v>93</v>
      </c>
      <c r="X62" s="92">
        <v>1356.2635775417446</v>
      </c>
      <c r="Y62" s="92">
        <v>1.41744401732618</v>
      </c>
      <c r="Z62" s="92">
        <v>1356.2635775417446</v>
      </c>
      <c r="AA62" s="92">
        <v>339.06589438543614</v>
      </c>
      <c r="AC62" s="92">
        <v>339.45000000000005</v>
      </c>
      <c r="AD62" s="92">
        <v>3088.9950000000003</v>
      </c>
      <c r="AE62" s="92">
        <v>6.1779900000000003</v>
      </c>
      <c r="AF62" s="92">
        <v>0.30889950000000005</v>
      </c>
      <c r="AG62" s="92">
        <v>1.3273710449999998</v>
      </c>
      <c r="AI62" s="92">
        <v>93</v>
      </c>
      <c r="AJ62" s="92">
        <v>440.13779096211772</v>
      </c>
      <c r="AK62" s="92">
        <v>28.691712720000002</v>
      </c>
      <c r="AL62" s="92">
        <v>15.340241109249392</v>
      </c>
    </row>
    <row r="63" spans="1:38">
      <c r="A63" s="93">
        <v>94</v>
      </c>
      <c r="B63" s="92">
        <v>4310.3071113769856</v>
      </c>
      <c r="C63" s="92">
        <v>1.3242507465964957</v>
      </c>
      <c r="D63" s="92">
        <v>344.82456891015886</v>
      </c>
      <c r="E63" s="92">
        <v>86.206142227539715</v>
      </c>
      <c r="F63" s="92">
        <v>1030.24</v>
      </c>
      <c r="G63" s="92">
        <v>35151.788799999995</v>
      </c>
      <c r="H63" s="92">
        <v>1757.5894399999997</v>
      </c>
      <c r="I63" s="92">
        <v>87.879471999999993</v>
      </c>
      <c r="J63" s="92">
        <v>29.000225759999999</v>
      </c>
      <c r="K63" s="92">
        <v>2.9726024528555159</v>
      </c>
      <c r="L63" s="92">
        <v>94</v>
      </c>
      <c r="M63" s="92">
        <v>505.21763568654609</v>
      </c>
      <c r="N63" s="92">
        <v>1.3238876700282178</v>
      </c>
      <c r="O63" s="92">
        <v>70.730468996116457</v>
      </c>
      <c r="P63" s="92">
        <v>17.682617249029114</v>
      </c>
      <c r="Q63" s="92">
        <v>343.09999999999997</v>
      </c>
      <c r="R63" s="92">
        <v>14650.369999999999</v>
      </c>
      <c r="S63" s="92">
        <v>39.067653333333332</v>
      </c>
      <c r="T63" s="92">
        <v>1.9533826666666667</v>
      </c>
      <c r="U63" s="92">
        <v>0.64461628000000004</v>
      </c>
      <c r="V63" s="92">
        <v>27.431229706189104</v>
      </c>
      <c r="W63" s="92">
        <v>94</v>
      </c>
      <c r="X63" s="92">
        <v>1406.0100297646636</v>
      </c>
      <c r="Y63" s="92">
        <v>1.469434509627378</v>
      </c>
      <c r="Z63" s="92">
        <v>1406.0100297646636</v>
      </c>
      <c r="AA63" s="92">
        <v>351.5025074411659</v>
      </c>
      <c r="AC63" s="92">
        <v>343.09999999999997</v>
      </c>
      <c r="AD63" s="92">
        <v>3122.2099999999996</v>
      </c>
      <c r="AE63" s="92">
        <v>6.244419999999999</v>
      </c>
      <c r="AF63" s="92">
        <v>0.31222099999999997</v>
      </c>
      <c r="AG63" s="92">
        <v>1.4304039749999997</v>
      </c>
      <c r="AI63" s="92">
        <v>94</v>
      </c>
      <c r="AJ63" s="92">
        <v>455.3912669177347</v>
      </c>
      <c r="AK63" s="92">
        <v>29.000225759999999</v>
      </c>
      <c r="AL63" s="92">
        <v>15.703024889752951</v>
      </c>
    </row>
    <row r="64" spans="1:38">
      <c r="A64" s="93">
        <v>95</v>
      </c>
      <c r="B64" s="92">
        <v>4443.6178646332273</v>
      </c>
      <c r="C64" s="92">
        <v>1.3652076575467509</v>
      </c>
      <c r="D64" s="92">
        <v>355.48942917065818</v>
      </c>
      <c r="E64" s="92">
        <v>88.872357292664546</v>
      </c>
      <c r="F64" s="92">
        <v>1041.2</v>
      </c>
      <c r="G64" s="92">
        <v>35525.743999999999</v>
      </c>
      <c r="H64" s="92">
        <v>1776.2872</v>
      </c>
      <c r="I64" s="92">
        <v>88.814360000000008</v>
      </c>
      <c r="J64" s="92">
        <v>29.308738800000004</v>
      </c>
      <c r="K64" s="92">
        <v>3.03228186989283</v>
      </c>
      <c r="L64" s="92">
        <v>95</v>
      </c>
      <c r="M64" s="92">
        <v>520.82997527445946</v>
      </c>
      <c r="N64" s="92">
        <v>1.3647987198822962</v>
      </c>
      <c r="O64" s="92">
        <v>72.91619653842433</v>
      </c>
      <c r="P64" s="92">
        <v>18.229049134606083</v>
      </c>
      <c r="Q64" s="92">
        <v>346.75</v>
      </c>
      <c r="R64" s="92">
        <v>14806.225</v>
      </c>
      <c r="S64" s="92">
        <v>39.483266666666665</v>
      </c>
      <c r="T64" s="92">
        <v>1.9741633333333333</v>
      </c>
      <c r="U64" s="92">
        <v>0.65147390000000005</v>
      </c>
      <c r="V64" s="92">
        <v>27.981242432898817</v>
      </c>
      <c r="W64" s="92">
        <v>95</v>
      </c>
      <c r="X64" s="92">
        <v>1462.7461201326369</v>
      </c>
      <c r="Y64" s="92">
        <v>1.5287299395056355</v>
      </c>
      <c r="Z64" s="92">
        <v>1462.7461201326369</v>
      </c>
      <c r="AA64" s="92">
        <v>365.68653003315922</v>
      </c>
      <c r="AC64" s="92">
        <v>346.75</v>
      </c>
      <c r="AD64" s="92">
        <v>3155.4249999999997</v>
      </c>
      <c r="AE64" s="92">
        <v>6.3108499999999994</v>
      </c>
      <c r="AF64" s="92">
        <v>0.3155425</v>
      </c>
      <c r="AG64" s="92">
        <v>1.5345329999999997</v>
      </c>
      <c r="AI64" s="92">
        <v>95</v>
      </c>
      <c r="AJ64" s="92">
        <v>472.78793646042982</v>
      </c>
      <c r="AK64" s="92">
        <v>29.308738800000004</v>
      </c>
      <c r="AL64" s="92">
        <v>16.131295846153222</v>
      </c>
    </row>
    <row r="65" spans="1:38">
      <c r="A65" s="93">
        <v>96</v>
      </c>
      <c r="B65" s="92">
        <v>4600.2408419999956</v>
      </c>
      <c r="C65" s="92">
        <v>1.4133267565698018</v>
      </c>
      <c r="D65" s="92">
        <v>368.01926735999967</v>
      </c>
      <c r="E65" s="92">
        <v>92.004816839999918</v>
      </c>
      <c r="F65" s="92">
        <v>1052.1599999999999</v>
      </c>
      <c r="G65" s="92">
        <v>35899.699199999995</v>
      </c>
      <c r="H65" s="92">
        <v>1794.9849599999998</v>
      </c>
      <c r="I65" s="92">
        <v>89.749247999999994</v>
      </c>
      <c r="J65" s="92">
        <v>29.617251839999998</v>
      </c>
      <c r="K65" s="92">
        <v>3.1064602933801413</v>
      </c>
      <c r="L65" s="92">
        <v>96</v>
      </c>
      <c r="M65" s="92">
        <v>539.17246491008507</v>
      </c>
      <c r="N65" s="92">
        <v>1.412863938019874</v>
      </c>
      <c r="O65" s="92">
        <v>75.484145087411918</v>
      </c>
      <c r="P65" s="92">
        <v>18.871036271852979</v>
      </c>
      <c r="Q65" s="92">
        <v>350.4</v>
      </c>
      <c r="R65" s="92">
        <v>14962.08</v>
      </c>
      <c r="S65" s="92">
        <v>39.898879999999998</v>
      </c>
      <c r="T65" s="92">
        <v>1.9949440000000001</v>
      </c>
      <c r="U65" s="92">
        <v>0.65833152000000006</v>
      </c>
      <c r="V65" s="92">
        <v>28.664944178660893</v>
      </c>
      <c r="W65" s="92">
        <v>96</v>
      </c>
      <c r="X65" s="92">
        <v>1529.403724118278</v>
      </c>
      <c r="Y65" s="92">
        <v>1.5983944380170516</v>
      </c>
      <c r="Z65" s="92">
        <v>1529.403724118278</v>
      </c>
      <c r="AA65" s="92">
        <v>382.35093102956949</v>
      </c>
      <c r="AC65" s="92">
        <v>350.4</v>
      </c>
      <c r="AD65" s="92">
        <v>3188.64</v>
      </c>
      <c r="AE65" s="92">
        <v>6.3772799999999998</v>
      </c>
      <c r="AF65" s="92">
        <v>0.31886400000000004</v>
      </c>
      <c r="AG65" s="92">
        <v>1.6397581199999998</v>
      </c>
      <c r="AI65" s="92">
        <v>96</v>
      </c>
      <c r="AJ65" s="92">
        <v>493.2267841414224</v>
      </c>
      <c r="AK65" s="92">
        <v>29.617251839999998</v>
      </c>
      <c r="AL65" s="92">
        <v>16.653360912955741</v>
      </c>
    </row>
    <row r="66" spans="1:38">
      <c r="A66" s="93">
        <v>97</v>
      </c>
      <c r="B66" s="92">
        <v>4792.7888828360547</v>
      </c>
      <c r="C66" s="92">
        <v>1.4724830719422779</v>
      </c>
      <c r="D66" s="92">
        <v>383.42311062688441</v>
      </c>
      <c r="E66" s="92">
        <v>95.855777656721102</v>
      </c>
      <c r="F66" s="92">
        <v>1063.1199999999999</v>
      </c>
      <c r="G66" s="92">
        <v>36273.654399999992</v>
      </c>
      <c r="H66" s="92">
        <v>1813.6827199999996</v>
      </c>
      <c r="I66" s="92">
        <v>90.684135999999981</v>
      </c>
      <c r="J66" s="92">
        <v>29.925764879999996</v>
      </c>
      <c r="K66" s="92">
        <v>3.2031187186391179</v>
      </c>
      <c r="L66" s="92">
        <v>97</v>
      </c>
      <c r="M66" s="92">
        <v>561.72222422876337</v>
      </c>
      <c r="N66" s="92">
        <v>1.4719540136929727</v>
      </c>
      <c r="O66" s="92">
        <v>78.641111392026872</v>
      </c>
      <c r="P66" s="92">
        <v>19.660277848006718</v>
      </c>
      <c r="Q66" s="92">
        <v>354.05</v>
      </c>
      <c r="R66" s="92">
        <v>15117.935000000001</v>
      </c>
      <c r="S66" s="92">
        <v>40.314493333333338</v>
      </c>
      <c r="T66" s="92">
        <v>2.0157246666666668</v>
      </c>
      <c r="U66" s="92">
        <v>0.66518914000000007</v>
      </c>
      <c r="V66" s="92">
        <v>29.555921264749927</v>
      </c>
      <c r="W66" s="92">
        <v>97</v>
      </c>
      <c r="X66" s="92">
        <v>1611.3507747365627</v>
      </c>
      <c r="Y66" s="92">
        <v>1.6840380832198132</v>
      </c>
      <c r="Z66" s="92">
        <v>1611.3507747365627</v>
      </c>
      <c r="AA66" s="92">
        <v>402.83769368414067</v>
      </c>
      <c r="AC66" s="92">
        <v>354.05</v>
      </c>
      <c r="AD66" s="92">
        <v>3221.855</v>
      </c>
      <c r="AE66" s="92">
        <v>6.4437100000000003</v>
      </c>
      <c r="AF66" s="92">
        <v>0.32218550000000001</v>
      </c>
      <c r="AG66" s="92">
        <v>1.7460793349999997</v>
      </c>
      <c r="AI66" s="92">
        <v>97</v>
      </c>
      <c r="AJ66" s="92">
        <v>518.35374918886851</v>
      </c>
      <c r="AK66" s="92">
        <v>29.925764879999996</v>
      </c>
      <c r="AL66" s="92">
        <v>17.321319981876051</v>
      </c>
    </row>
    <row r="67" spans="1:38">
      <c r="A67" s="93">
        <v>98</v>
      </c>
      <c r="B67" s="92">
        <v>5048.7479566802795</v>
      </c>
      <c r="C67" s="92">
        <v>1.5511210867931684</v>
      </c>
      <c r="D67" s="92">
        <v>403.89983653442238</v>
      </c>
      <c r="E67" s="92">
        <v>100.97495913360559</v>
      </c>
      <c r="F67" s="92">
        <v>1074.08</v>
      </c>
      <c r="G67" s="92">
        <v>36647.609599999996</v>
      </c>
      <c r="H67" s="92">
        <v>1832.3804799999998</v>
      </c>
      <c r="I67" s="92">
        <v>91.619023999999996</v>
      </c>
      <c r="J67" s="92">
        <v>30.23427792</v>
      </c>
      <c r="K67" s="92">
        <v>3.3397509740694211</v>
      </c>
      <c r="L67" s="92">
        <v>98</v>
      </c>
      <c r="M67" s="92">
        <v>591.69820053866192</v>
      </c>
      <c r="N67" s="92">
        <v>1.5505039744040721</v>
      </c>
      <c r="O67" s="92">
        <v>82.837748075412676</v>
      </c>
      <c r="P67" s="92">
        <v>20.709437018853169</v>
      </c>
      <c r="Q67" s="92">
        <v>357.7</v>
      </c>
      <c r="R67" s="92">
        <v>15273.79</v>
      </c>
      <c r="S67" s="92">
        <v>40.730106666666671</v>
      </c>
      <c r="T67" s="92">
        <v>2.0365053333333338</v>
      </c>
      <c r="U67" s="92">
        <v>0.67204676000000019</v>
      </c>
      <c r="V67" s="92">
        <v>30.815470368242178</v>
      </c>
      <c r="W67" s="92">
        <v>98</v>
      </c>
      <c r="X67" s="92">
        <v>1720.285101408735</v>
      </c>
      <c r="Y67" s="92">
        <v>1.7978863883573695</v>
      </c>
      <c r="Z67" s="92">
        <v>1720.285101408735</v>
      </c>
      <c r="AA67" s="92">
        <v>430.07127535218376</v>
      </c>
      <c r="AC67" s="92">
        <v>357.7</v>
      </c>
      <c r="AD67" s="92">
        <v>3255.0699999999997</v>
      </c>
      <c r="AE67" s="92">
        <v>6.5101399999999998</v>
      </c>
      <c r="AF67" s="92">
        <v>0.32550699999999999</v>
      </c>
      <c r="AG67" s="92">
        <v>1.8534966449999997</v>
      </c>
      <c r="AI67" s="92">
        <v>98</v>
      </c>
      <c r="AJ67" s="92">
        <v>551.75567150464258</v>
      </c>
      <c r="AK67" s="92">
        <v>30.23427792</v>
      </c>
      <c r="AL67" s="92">
        <v>18.249341788965157</v>
      </c>
    </row>
    <row r="68" spans="1:38">
      <c r="A68" s="93">
        <v>99</v>
      </c>
      <c r="B68" s="92">
        <v>5452.1711371456831</v>
      </c>
      <c r="C68" s="92">
        <v>1.6750643312352043</v>
      </c>
      <c r="D68" s="92">
        <v>436.17369097165465</v>
      </c>
      <c r="E68" s="92">
        <v>109.04342274291366</v>
      </c>
      <c r="F68" s="92">
        <v>1085.04</v>
      </c>
      <c r="G68" s="92">
        <v>37021.564799999993</v>
      </c>
      <c r="H68" s="92">
        <v>1851.0782399999996</v>
      </c>
      <c r="I68" s="92">
        <v>92.553911999999983</v>
      </c>
      <c r="J68" s="92">
        <v>30.542790959999994</v>
      </c>
      <c r="K68" s="92">
        <v>3.5701852815520723</v>
      </c>
      <c r="L68" s="92">
        <v>99</v>
      </c>
      <c r="M68" s="92">
        <v>638.94404933343685</v>
      </c>
      <c r="N68" s="92">
        <v>1.674308434623325</v>
      </c>
      <c r="O68" s="92">
        <v>89.452166906681171</v>
      </c>
      <c r="P68" s="92">
        <v>22.363041726670293</v>
      </c>
      <c r="Q68" s="92">
        <v>361.35</v>
      </c>
      <c r="R68" s="92">
        <v>15429.645000000002</v>
      </c>
      <c r="S68" s="92">
        <v>41.145720000000004</v>
      </c>
      <c r="T68" s="92">
        <v>2.0572860000000004</v>
      </c>
      <c r="U68" s="92">
        <v>0.6789043800000002</v>
      </c>
      <c r="V68" s="92">
        <v>32.939899027710332</v>
      </c>
      <c r="W68" s="92">
        <v>99</v>
      </c>
      <c r="X68" s="92">
        <v>1891.9790830594525</v>
      </c>
      <c r="Y68" s="92">
        <v>1.9773254082732676</v>
      </c>
      <c r="Z68" s="92">
        <v>1891.9790830594525</v>
      </c>
      <c r="AA68" s="92">
        <v>472.99477076486312</v>
      </c>
      <c r="AC68" s="92">
        <v>361.35</v>
      </c>
      <c r="AD68" s="92">
        <v>3288.2849999999999</v>
      </c>
      <c r="AE68" s="92">
        <v>6.5765699999999994</v>
      </c>
      <c r="AF68" s="92">
        <v>0.32882849999999997</v>
      </c>
      <c r="AG68" s="92">
        <v>1.9620100499999997</v>
      </c>
      <c r="AI68" s="92">
        <v>99</v>
      </c>
      <c r="AJ68" s="92">
        <v>604.40123523444709</v>
      </c>
      <c r="AK68" s="92">
        <v>30.542790959999994</v>
      </c>
      <c r="AL68" s="92">
        <v>19.788670787355159</v>
      </c>
    </row>
    <row r="70" spans="1:38">
      <c r="A70" s="98" t="s">
        <v>209</v>
      </c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7" t="s">
        <v>210</v>
      </c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 t="s">
        <v>211</v>
      </c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I70" s="97" t="s">
        <v>191</v>
      </c>
      <c r="AJ70" s="97"/>
      <c r="AK70" s="97"/>
      <c r="AL70" s="97"/>
    </row>
    <row r="71" spans="1:38">
      <c r="A71" s="93">
        <v>80</v>
      </c>
      <c r="B71" s="92">
        <v>635.61722367354253</v>
      </c>
      <c r="C71" s="92">
        <v>1</v>
      </c>
      <c r="D71" s="92">
        <v>50.8493778938834</v>
      </c>
      <c r="E71" s="92">
        <v>12.71234447347085</v>
      </c>
      <c r="F71" s="92">
        <v>876.80000000000007</v>
      </c>
      <c r="G71" s="92">
        <v>6269.1200000000008</v>
      </c>
      <c r="H71" s="92">
        <v>313.45600000000002</v>
      </c>
      <c r="I71" s="92">
        <v>15.672800000000002</v>
      </c>
      <c r="J71" s="92">
        <v>5.1720240000000013</v>
      </c>
      <c r="K71" s="92">
        <v>2.4579051592704997</v>
      </c>
      <c r="L71" s="92">
        <v>80</v>
      </c>
      <c r="M71" s="92">
        <v>316.41792233474939</v>
      </c>
      <c r="N71" s="92">
        <v>1</v>
      </c>
      <c r="O71" s="92">
        <v>44.298509126864921</v>
      </c>
      <c r="P71" s="92">
        <v>11.07462728171623</v>
      </c>
      <c r="Q71" s="92">
        <v>292</v>
      </c>
      <c r="R71" s="92">
        <v>9782</v>
      </c>
      <c r="S71" s="92">
        <v>26.085333333333335</v>
      </c>
      <c r="T71" s="92">
        <v>1.3042666666666669</v>
      </c>
      <c r="U71" s="92">
        <v>0.43040800000000012</v>
      </c>
      <c r="V71" s="92">
        <v>25.730533079580834</v>
      </c>
      <c r="W71" s="92">
        <v>80</v>
      </c>
      <c r="X71" s="92">
        <v>212.75350040379107</v>
      </c>
      <c r="Y71" s="92">
        <v>1</v>
      </c>
      <c r="Z71" s="92">
        <v>212.75350040379107</v>
      </c>
      <c r="AA71" s="92">
        <v>53.188375100947766</v>
      </c>
      <c r="AC71" s="92">
        <v>292</v>
      </c>
      <c r="AD71" s="92">
        <v>721.24</v>
      </c>
      <c r="AE71" s="92">
        <v>1.44248</v>
      </c>
      <c r="AF71" s="92">
        <v>7.2124000000000008E-2</v>
      </c>
      <c r="AG71" s="92">
        <v>2.3800920000000003E-2</v>
      </c>
      <c r="AI71" s="92">
        <v>80</v>
      </c>
      <c r="AJ71" s="92">
        <v>76.975346856134848</v>
      </c>
      <c r="AK71" s="92">
        <v>5.1720240000000013</v>
      </c>
      <c r="AL71" s="92">
        <v>14.883021976722233</v>
      </c>
    </row>
    <row r="72" spans="1:38">
      <c r="A72" s="93">
        <v>81</v>
      </c>
      <c r="B72" s="92">
        <v>646.60774793940686</v>
      </c>
      <c r="C72" s="92">
        <v>1.0172911051754463</v>
      </c>
      <c r="D72" s="92">
        <v>51.72861983515255</v>
      </c>
      <c r="E72" s="92">
        <v>12.932154958788137</v>
      </c>
      <c r="F72" s="92">
        <v>887.7600000000001</v>
      </c>
      <c r="G72" s="92">
        <v>6347.4840000000013</v>
      </c>
      <c r="H72" s="92">
        <v>317.37420000000009</v>
      </c>
      <c r="I72" s="92">
        <v>15.868710000000005</v>
      </c>
      <c r="J72" s="92">
        <v>5.2366743000000024</v>
      </c>
      <c r="K72" s="92">
        <v>2.4695358576698441</v>
      </c>
      <c r="L72" s="92">
        <v>81</v>
      </c>
      <c r="M72" s="92">
        <v>321.54345240871544</v>
      </c>
      <c r="N72" s="92">
        <v>1.0161986085874857</v>
      </c>
      <c r="O72" s="92">
        <v>45.016083337220167</v>
      </c>
      <c r="P72" s="92">
        <v>11.254020834305042</v>
      </c>
      <c r="Q72" s="92">
        <v>295.65000000000003</v>
      </c>
      <c r="R72" s="92">
        <v>9904.2750000000015</v>
      </c>
      <c r="S72" s="92">
        <v>26.411400000000004</v>
      </c>
      <c r="T72" s="92">
        <v>1.3205700000000002</v>
      </c>
      <c r="U72" s="92">
        <v>0.43578810000000012</v>
      </c>
      <c r="V72" s="92">
        <v>25.824525346848706</v>
      </c>
      <c r="W72" s="92">
        <v>81</v>
      </c>
      <c r="X72" s="92">
        <v>216.59237056461043</v>
      </c>
      <c r="Y72" s="92">
        <v>1.0180437461829464</v>
      </c>
      <c r="Z72" s="92">
        <v>216.59237056461043</v>
      </c>
      <c r="AA72" s="92">
        <v>54.148092641152608</v>
      </c>
      <c r="AC72" s="92">
        <v>295.65000000000003</v>
      </c>
      <c r="AD72" s="92">
        <v>730.2555000000001</v>
      </c>
      <c r="AE72" s="92">
        <v>1.4605110000000001</v>
      </c>
      <c r="AF72" s="92">
        <v>7.3025550000000009E-2</v>
      </c>
      <c r="AG72" s="92">
        <v>2.4098431500000003E-2</v>
      </c>
      <c r="AI72" s="92">
        <v>81</v>
      </c>
      <c r="AJ72" s="92">
        <v>78.334268434245786</v>
      </c>
      <c r="AK72" s="92">
        <v>5.2366743000000024</v>
      </c>
      <c r="AL72" s="92">
        <v>14.958781842560983</v>
      </c>
    </row>
    <row r="73" spans="1:38">
      <c r="A73" s="93">
        <v>82</v>
      </c>
      <c r="B73" s="92">
        <v>657.95994582981507</v>
      </c>
      <c r="C73" s="92">
        <v>1.0351512220313084</v>
      </c>
      <c r="D73" s="92">
        <v>52.636795666385204</v>
      </c>
      <c r="E73" s="92">
        <v>13.159198916596301</v>
      </c>
      <c r="F73" s="92">
        <v>898.71999999999991</v>
      </c>
      <c r="G73" s="92">
        <v>6425.848</v>
      </c>
      <c r="H73" s="92">
        <v>321.29239999999999</v>
      </c>
      <c r="I73" s="92">
        <v>16.064620000000001</v>
      </c>
      <c r="J73" s="92">
        <v>5.3013246000000009</v>
      </c>
      <c r="K73" s="92">
        <v>2.4822473456155274</v>
      </c>
      <c r="L73" s="92">
        <v>82</v>
      </c>
      <c r="M73" s="92">
        <v>326.83765223807416</v>
      </c>
      <c r="N73" s="92">
        <v>1.0329302772309508</v>
      </c>
      <c r="O73" s="92">
        <v>45.757271313330385</v>
      </c>
      <c r="P73" s="92">
        <v>11.439317828332596</v>
      </c>
      <c r="Q73" s="92">
        <v>299.29999999999995</v>
      </c>
      <c r="R73" s="92">
        <v>10026.549999999999</v>
      </c>
      <c r="S73" s="92">
        <v>26.737466666666666</v>
      </c>
      <c r="T73" s="92">
        <v>1.3368733333333334</v>
      </c>
      <c r="U73" s="92">
        <v>0.44116820000000001</v>
      </c>
      <c r="V73" s="92">
        <v>25.929606504577158</v>
      </c>
      <c r="W73" s="92">
        <v>82</v>
      </c>
      <c r="X73" s="92">
        <v>220.55756937469448</v>
      </c>
      <c r="Y73" s="92">
        <v>1.0366812717820946</v>
      </c>
      <c r="Z73" s="92">
        <v>220.55756937469448</v>
      </c>
      <c r="AA73" s="92">
        <v>55.13939234367362</v>
      </c>
      <c r="AC73" s="92">
        <v>299.29999999999995</v>
      </c>
      <c r="AD73" s="92">
        <v>739.27099999999996</v>
      </c>
      <c r="AE73" s="92">
        <v>1.478542</v>
      </c>
      <c r="AF73" s="92">
        <v>7.3927100000000009E-2</v>
      </c>
      <c r="AG73" s="92">
        <v>2.4395943000000003E-2</v>
      </c>
      <c r="AI73" s="92">
        <v>82</v>
      </c>
      <c r="AJ73" s="92">
        <v>79.737909088602521</v>
      </c>
      <c r="AK73" s="92">
        <v>5.3013246000000009</v>
      </c>
      <c r="AL73" s="92">
        <v>15.041129360123035</v>
      </c>
    </row>
    <row r="74" spans="1:38">
      <c r="A74" s="93">
        <v>83</v>
      </c>
      <c r="B74" s="92">
        <v>669.71551951895424</v>
      </c>
      <c r="C74" s="92">
        <v>1.0536459595105698</v>
      </c>
      <c r="D74" s="92">
        <v>53.577241561516338</v>
      </c>
      <c r="E74" s="92">
        <v>13.394310390379085</v>
      </c>
      <c r="F74" s="92">
        <v>909.68</v>
      </c>
      <c r="G74" s="92">
        <v>6504.2119999999995</v>
      </c>
      <c r="H74" s="92">
        <v>325.2106</v>
      </c>
      <c r="I74" s="92">
        <v>16.260529999999999</v>
      </c>
      <c r="J74" s="92">
        <v>5.3659749000000003</v>
      </c>
      <c r="K74" s="92">
        <v>2.496155990289683</v>
      </c>
      <c r="L74" s="92">
        <v>83</v>
      </c>
      <c r="M74" s="92">
        <v>332.31997000771418</v>
      </c>
      <c r="N74" s="92">
        <v>1.0502564695312722</v>
      </c>
      <c r="O74" s="92">
        <v>46.524795801079989</v>
      </c>
      <c r="P74" s="92">
        <v>11.631198950269997</v>
      </c>
      <c r="Q74" s="92">
        <v>302.95</v>
      </c>
      <c r="R74" s="92">
        <v>10148.824999999999</v>
      </c>
      <c r="S74" s="92">
        <v>27.063533333333332</v>
      </c>
      <c r="T74" s="92">
        <v>1.3531766666666667</v>
      </c>
      <c r="U74" s="92">
        <v>0.44654830000000001</v>
      </c>
      <c r="V74" s="92">
        <v>26.046900078378972</v>
      </c>
      <c r="W74" s="92">
        <v>83</v>
      </c>
      <c r="X74" s="92">
        <v>224.66366294829353</v>
      </c>
      <c r="Y74" s="92">
        <v>1.0559810415429021</v>
      </c>
      <c r="Z74" s="92">
        <v>224.66366294829353</v>
      </c>
      <c r="AA74" s="92">
        <v>56.165915737073384</v>
      </c>
      <c r="AC74" s="92">
        <v>302.95</v>
      </c>
      <c r="AD74" s="92">
        <v>748.28650000000005</v>
      </c>
      <c r="AE74" s="92">
        <v>1.4965730000000002</v>
      </c>
      <c r="AF74" s="92">
        <v>7.482865000000001E-2</v>
      </c>
      <c r="AG74" s="92">
        <v>2.4693454500000003E-2</v>
      </c>
      <c r="AI74" s="92">
        <v>83</v>
      </c>
      <c r="AJ74" s="92">
        <v>81.191425077722471</v>
      </c>
      <c r="AK74" s="92">
        <v>5.3659749000000003</v>
      </c>
      <c r="AL74" s="92">
        <v>15.130787338890174</v>
      </c>
    </row>
    <row r="75" spans="1:38">
      <c r="A75" s="93">
        <v>84</v>
      </c>
      <c r="B75" s="92">
        <v>681.92327631941407</v>
      </c>
      <c r="C75" s="92">
        <v>1.072852104885148</v>
      </c>
      <c r="D75" s="92">
        <v>54.553862105553129</v>
      </c>
      <c r="E75" s="92">
        <v>13.638465526388282</v>
      </c>
      <c r="F75" s="92">
        <v>920.64</v>
      </c>
      <c r="G75" s="92">
        <v>6582.576</v>
      </c>
      <c r="H75" s="92">
        <v>329.12880000000001</v>
      </c>
      <c r="I75" s="92">
        <v>16.456440000000001</v>
      </c>
      <c r="J75" s="92">
        <v>5.4306252000000006</v>
      </c>
      <c r="K75" s="92">
        <v>2.5113987845061154</v>
      </c>
      <c r="L75" s="92">
        <v>84</v>
      </c>
      <c r="M75" s="92">
        <v>338.01316744787289</v>
      </c>
      <c r="N75" s="92">
        <v>1.0682491211426297</v>
      </c>
      <c r="O75" s="92">
        <v>47.32184344270221</v>
      </c>
      <c r="P75" s="92">
        <v>11.830460860675553</v>
      </c>
      <c r="Q75" s="92">
        <v>306.59999999999997</v>
      </c>
      <c r="R75" s="92">
        <v>10271.099999999999</v>
      </c>
      <c r="S75" s="92">
        <v>27.389599999999994</v>
      </c>
      <c r="T75" s="92">
        <v>1.3694799999999998</v>
      </c>
      <c r="U75" s="92">
        <v>0.45192839999999995</v>
      </c>
      <c r="V75" s="92">
        <v>26.177732713136759</v>
      </c>
      <c r="W75" s="92">
        <v>84</v>
      </c>
      <c r="X75" s="92">
        <v>228.92769914694705</v>
      </c>
      <c r="Y75" s="92">
        <v>1.0760231851060429</v>
      </c>
      <c r="Z75" s="92">
        <v>228.92769914694705</v>
      </c>
      <c r="AA75" s="92">
        <v>57.231924786736762</v>
      </c>
      <c r="AC75" s="92">
        <v>306.59999999999997</v>
      </c>
      <c r="AD75" s="92">
        <v>757.30200000000002</v>
      </c>
      <c r="AE75" s="92">
        <v>1.5146040000000001</v>
      </c>
      <c r="AF75" s="92">
        <v>7.5730200000000011E-2</v>
      </c>
      <c r="AG75" s="92">
        <v>2.4990966000000003E-2</v>
      </c>
      <c r="AI75" s="92">
        <v>84</v>
      </c>
      <c r="AJ75" s="92">
        <v>82.700851173800601</v>
      </c>
      <c r="AK75" s="92">
        <v>5.4306252000000006</v>
      </c>
      <c r="AL75" s="92">
        <v>15.228605939110029</v>
      </c>
    </row>
    <row r="76" spans="1:38">
      <c r="A76" s="93">
        <v>85</v>
      </c>
      <c r="B76" s="92">
        <v>694.64090660275554</v>
      </c>
      <c r="C76" s="92">
        <v>1.0928604209119543</v>
      </c>
      <c r="D76" s="92">
        <v>55.571272528220447</v>
      </c>
      <c r="E76" s="92">
        <v>13.892818132055112</v>
      </c>
      <c r="F76" s="92">
        <v>931.6</v>
      </c>
      <c r="G76" s="92">
        <v>6660.9400000000005</v>
      </c>
      <c r="H76" s="92">
        <v>333.04700000000003</v>
      </c>
      <c r="I76" s="92">
        <v>16.652350000000002</v>
      </c>
      <c r="J76" s="92">
        <v>5.4952755000000009</v>
      </c>
      <c r="K76" s="92">
        <v>2.5281386041619043</v>
      </c>
      <c r="L76" s="92">
        <v>85</v>
      </c>
      <c r="M76" s="92">
        <v>343.94414898342228</v>
      </c>
      <c r="N76" s="92">
        <v>1.0869932601970376</v>
      </c>
      <c r="O76" s="92">
        <v>48.152180857679127</v>
      </c>
      <c r="P76" s="92">
        <v>12.038045214419782</v>
      </c>
      <c r="Q76" s="92">
        <v>310.25</v>
      </c>
      <c r="R76" s="92">
        <v>10393.375</v>
      </c>
      <c r="S76" s="92">
        <v>27.715666666666667</v>
      </c>
      <c r="T76" s="92">
        <v>1.3857833333333334</v>
      </c>
      <c r="U76" s="92">
        <v>0.45730850000000001</v>
      </c>
      <c r="V76" s="92">
        <v>26.323685683558871</v>
      </c>
      <c r="W76" s="92">
        <v>85</v>
      </c>
      <c r="X76" s="92">
        <v>233.36982858773158</v>
      </c>
      <c r="Y76" s="92">
        <v>1.0969024159170693</v>
      </c>
      <c r="Z76" s="92">
        <v>233.36982858773158</v>
      </c>
      <c r="AA76" s="92">
        <v>58.342457146932894</v>
      </c>
      <c r="AC76" s="92">
        <v>310.25</v>
      </c>
      <c r="AD76" s="92">
        <v>766.31750000000011</v>
      </c>
      <c r="AE76" s="92">
        <v>1.5326350000000002</v>
      </c>
      <c r="AF76" s="92">
        <v>7.6631750000000012E-2</v>
      </c>
      <c r="AG76" s="92">
        <v>2.5288477500000007E-2</v>
      </c>
      <c r="AI76" s="92">
        <v>85</v>
      </c>
      <c r="AJ76" s="92">
        <v>84.273320493407795</v>
      </c>
      <c r="AK76" s="92">
        <v>5.4952755000000009</v>
      </c>
      <c r="AL76" s="92">
        <v>15.335595184155514</v>
      </c>
    </row>
    <row r="77" spans="1:38">
      <c r="A77" s="93">
        <v>86</v>
      </c>
      <c r="B77" s="92">
        <v>707.93735858021591</v>
      </c>
      <c r="C77" s="92">
        <v>1.1137793820134387</v>
      </c>
      <c r="D77" s="92">
        <v>56.634988686417273</v>
      </c>
      <c r="E77" s="92">
        <v>14.158747171604318</v>
      </c>
      <c r="F77" s="92">
        <v>942.56</v>
      </c>
      <c r="G77" s="92">
        <v>6739.3040000000001</v>
      </c>
      <c r="H77" s="92">
        <v>336.96519999999998</v>
      </c>
      <c r="I77" s="92">
        <v>16.84826</v>
      </c>
      <c r="J77" s="92">
        <v>5.5599258000000003</v>
      </c>
      <c r="K77" s="92">
        <v>2.5465712458976193</v>
      </c>
      <c r="L77" s="92">
        <v>86</v>
      </c>
      <c r="M77" s="92">
        <v>350.14506923425978</v>
      </c>
      <c r="N77" s="92">
        <v>1.1065905074233731</v>
      </c>
      <c r="O77" s="92">
        <v>49.020309692796374</v>
      </c>
      <c r="P77" s="92">
        <v>12.255077423199094</v>
      </c>
      <c r="Q77" s="92">
        <v>313.89999999999998</v>
      </c>
      <c r="R77" s="92">
        <v>10515.65</v>
      </c>
      <c r="S77" s="92">
        <v>28.041733333333333</v>
      </c>
      <c r="T77" s="92">
        <v>1.4020866666666667</v>
      </c>
      <c r="U77" s="92">
        <v>0.46268860000000006</v>
      </c>
      <c r="V77" s="92">
        <v>26.486663866797436</v>
      </c>
      <c r="W77" s="92">
        <v>86</v>
      </c>
      <c r="X77" s="92">
        <v>238.0141341282395</v>
      </c>
      <c r="Y77" s="92">
        <v>1.1187319300340797</v>
      </c>
      <c r="Z77" s="92">
        <v>238.0141341282395</v>
      </c>
      <c r="AA77" s="92">
        <v>59.503533532059876</v>
      </c>
      <c r="AC77" s="92">
        <v>313.89999999999998</v>
      </c>
      <c r="AD77" s="92">
        <v>775.33299999999997</v>
      </c>
      <c r="AE77" s="92">
        <v>1.5506659999999999</v>
      </c>
      <c r="AF77" s="92">
        <v>7.7533299999999999E-2</v>
      </c>
      <c r="AG77" s="92">
        <v>2.5585989E-2</v>
      </c>
      <c r="AI77" s="92">
        <v>86</v>
      </c>
      <c r="AJ77" s="92">
        <v>85.917358126863292</v>
      </c>
      <c r="AK77" s="92">
        <v>5.5599258000000003</v>
      </c>
      <c r="AL77" s="92">
        <v>15.452968477900063</v>
      </c>
    </row>
    <row r="78" spans="1:38">
      <c r="A78" s="93">
        <v>87</v>
      </c>
      <c r="B78" s="92">
        <v>721.89606976664993</v>
      </c>
      <c r="C78" s="92">
        <v>1.1357402582555265</v>
      </c>
      <c r="D78" s="92">
        <v>57.751685581331998</v>
      </c>
      <c r="E78" s="92">
        <v>14.437921395332999</v>
      </c>
      <c r="F78" s="92">
        <v>953.52</v>
      </c>
      <c r="G78" s="92">
        <v>6817.6680000000006</v>
      </c>
      <c r="H78" s="92">
        <v>340.88340000000005</v>
      </c>
      <c r="I78" s="92">
        <v>17.044170000000005</v>
      </c>
      <c r="J78" s="92">
        <v>5.6245761000000014</v>
      </c>
      <c r="K78" s="92">
        <v>2.566935025616063</v>
      </c>
      <c r="L78" s="92">
        <v>87</v>
      </c>
      <c r="M78" s="92">
        <v>356.65484003764993</v>
      </c>
      <c r="N78" s="92">
        <v>1.1271638389064844</v>
      </c>
      <c r="O78" s="92">
        <v>49.931677605270998</v>
      </c>
      <c r="P78" s="92">
        <v>12.48291940131775</v>
      </c>
      <c r="Q78" s="92">
        <v>317.55</v>
      </c>
      <c r="R78" s="92">
        <v>10637.925000000001</v>
      </c>
      <c r="S78" s="92">
        <v>28.367800000000003</v>
      </c>
      <c r="T78" s="92">
        <v>1.4183900000000003</v>
      </c>
      <c r="U78" s="92">
        <v>0.46806870000000012</v>
      </c>
      <c r="V78" s="92">
        <v>26.668989832727004</v>
      </c>
      <c r="W78" s="92">
        <v>87</v>
      </c>
      <c r="X78" s="92">
        <v>242.88975958166128</v>
      </c>
      <c r="Y78" s="92">
        <v>1.1416487113992189</v>
      </c>
      <c r="Z78" s="92">
        <v>242.88975958166128</v>
      </c>
      <c r="AA78" s="92">
        <v>60.72243989541532</v>
      </c>
      <c r="AC78" s="92">
        <v>317.55</v>
      </c>
      <c r="AD78" s="92">
        <v>784.34850000000006</v>
      </c>
      <c r="AE78" s="92">
        <v>1.568697</v>
      </c>
      <c r="AF78" s="92">
        <v>7.843485E-2</v>
      </c>
      <c r="AG78" s="92">
        <v>2.58835005E-2</v>
      </c>
      <c r="AI78" s="92">
        <v>87</v>
      </c>
      <c r="AJ78" s="92">
        <v>87.643280692066071</v>
      </c>
      <c r="AK78" s="92">
        <v>5.6245761000000014</v>
      </c>
      <c r="AL78" s="92">
        <v>15.582201953328722</v>
      </c>
    </row>
    <row r="79" spans="1:38">
      <c r="A79" s="93">
        <v>88</v>
      </c>
      <c r="B79" s="92">
        <v>736.6194580105672</v>
      </c>
      <c r="C79" s="92">
        <v>1.1589041809680414</v>
      </c>
      <c r="D79" s="92">
        <v>58.929556640845377</v>
      </c>
      <c r="E79" s="92">
        <v>14.732389160211344</v>
      </c>
      <c r="F79" s="92">
        <v>964.48</v>
      </c>
      <c r="G79" s="92">
        <v>6896.0320000000002</v>
      </c>
      <c r="H79" s="92">
        <v>344.80160000000001</v>
      </c>
      <c r="I79" s="92">
        <v>17.240080000000003</v>
      </c>
      <c r="J79" s="92">
        <v>5.6892264000000008</v>
      </c>
      <c r="K79" s="92">
        <v>2.5895241504559112</v>
      </c>
      <c r="L79" s="92">
        <v>88</v>
      </c>
      <c r="M79" s="92">
        <v>363.52122488057006</v>
      </c>
      <c r="N79" s="92">
        <v>1.1488642052835063</v>
      </c>
      <c r="O79" s="92">
        <v>50.892971483279815</v>
      </c>
      <c r="P79" s="92">
        <v>12.723242870819954</v>
      </c>
      <c r="Q79" s="92">
        <v>321.2</v>
      </c>
      <c r="R79" s="92">
        <v>10760.199999999999</v>
      </c>
      <c r="S79" s="92">
        <v>28.693866666666665</v>
      </c>
      <c r="T79" s="92">
        <v>1.4346933333333334</v>
      </c>
      <c r="U79" s="92">
        <v>0.47344880000000006</v>
      </c>
      <c r="V79" s="92">
        <v>26.873534943630553</v>
      </c>
      <c r="W79" s="92">
        <v>88</v>
      </c>
      <c r="X79" s="92">
        <v>248.03247838455619</v>
      </c>
      <c r="Y79" s="92">
        <v>1.1658209050088864</v>
      </c>
      <c r="Z79" s="92">
        <v>248.03247838455619</v>
      </c>
      <c r="AA79" s="92">
        <v>62.008119596139046</v>
      </c>
      <c r="AC79" s="92">
        <v>321.2</v>
      </c>
      <c r="AD79" s="92">
        <v>793.36400000000003</v>
      </c>
      <c r="AE79" s="92">
        <v>1.5867280000000001</v>
      </c>
      <c r="AF79" s="92">
        <v>7.9336400000000015E-2</v>
      </c>
      <c r="AG79" s="92">
        <v>2.6181012000000007E-2</v>
      </c>
      <c r="AI79" s="92">
        <v>88</v>
      </c>
      <c r="AJ79" s="92">
        <v>89.463751627170353</v>
      </c>
      <c r="AK79" s="92">
        <v>5.6892264000000008</v>
      </c>
      <c r="AL79" s="92">
        <v>15.725117148997681</v>
      </c>
    </row>
    <row r="80" spans="1:38">
      <c r="A80" s="93">
        <v>89</v>
      </c>
      <c r="B80" s="92">
        <v>752.23531619714845</v>
      </c>
      <c r="C80" s="92">
        <v>1.1834722033641771</v>
      </c>
      <c r="D80" s="92">
        <v>60.17882529577188</v>
      </c>
      <c r="E80" s="92">
        <v>15.04470632394297</v>
      </c>
      <c r="F80" s="92">
        <v>975.44</v>
      </c>
      <c r="G80" s="92">
        <v>6974.3960000000006</v>
      </c>
      <c r="H80" s="92">
        <v>348.71980000000002</v>
      </c>
      <c r="I80" s="92">
        <v>17.43599</v>
      </c>
      <c r="J80" s="92">
        <v>5.7538767000000002</v>
      </c>
      <c r="K80" s="92">
        <v>2.6147078062939668</v>
      </c>
      <c r="L80" s="92">
        <v>89</v>
      </c>
      <c r="M80" s="92">
        <v>370.80382112711209</v>
      </c>
      <c r="N80" s="92">
        <v>1.1718799567074649</v>
      </c>
      <c r="O80" s="92">
        <v>51.9125349577957</v>
      </c>
      <c r="P80" s="92">
        <v>12.978133739448925</v>
      </c>
      <c r="Q80" s="92">
        <v>324.85000000000002</v>
      </c>
      <c r="R80" s="92">
        <v>10882.475</v>
      </c>
      <c r="S80" s="92">
        <v>29.019933333333334</v>
      </c>
      <c r="T80" s="92">
        <v>1.4509966666666667</v>
      </c>
      <c r="U80" s="92">
        <v>0.47882890000000006</v>
      </c>
      <c r="V80" s="92">
        <v>27.103906509086908</v>
      </c>
      <c r="W80" s="92">
        <v>89</v>
      </c>
      <c r="X80" s="92">
        <v>253.4869271968158</v>
      </c>
      <c r="Y80" s="92">
        <v>1.1914583154482328</v>
      </c>
      <c r="Z80" s="92">
        <v>253.4869271968158</v>
      </c>
      <c r="AA80" s="92">
        <v>63.37173179920395</v>
      </c>
      <c r="AC80" s="92">
        <v>324.85000000000002</v>
      </c>
      <c r="AD80" s="92">
        <v>802.37950000000012</v>
      </c>
      <c r="AE80" s="92">
        <v>1.6047590000000003</v>
      </c>
      <c r="AF80" s="92">
        <v>8.0237950000000016E-2</v>
      </c>
      <c r="AG80" s="92">
        <v>2.6478523500000007E-2</v>
      </c>
      <c r="AI80" s="92">
        <v>89</v>
      </c>
      <c r="AJ80" s="92">
        <v>91.394571862595853</v>
      </c>
      <c r="AK80" s="92">
        <v>5.7538767000000002</v>
      </c>
      <c r="AL80" s="92">
        <v>15.883999019755819</v>
      </c>
    </row>
    <row r="81" spans="1:38">
      <c r="A81" s="93">
        <v>90</v>
      </c>
      <c r="B81" s="92">
        <v>768.90617734533839</v>
      </c>
      <c r="C81" s="92">
        <v>1.2097000344034949</v>
      </c>
      <c r="D81" s="92">
        <v>61.51249418762707</v>
      </c>
      <c r="E81" s="92">
        <v>15.378123546906767</v>
      </c>
      <c r="F81" s="92">
        <v>986.4</v>
      </c>
      <c r="G81" s="92">
        <v>7052.76</v>
      </c>
      <c r="H81" s="92">
        <v>352.63800000000003</v>
      </c>
      <c r="I81" s="92">
        <v>17.631900000000002</v>
      </c>
      <c r="J81" s="92">
        <v>5.8185270000000004</v>
      </c>
      <c r="K81" s="92">
        <v>2.6429581828711575</v>
      </c>
      <c r="L81" s="92">
        <v>90</v>
      </c>
      <c r="M81" s="92">
        <v>378.57842751594029</v>
      </c>
      <c r="N81" s="92">
        <v>1.1964506457868374</v>
      </c>
      <c r="O81" s="92">
        <v>53.000979852231644</v>
      </c>
      <c r="P81" s="92">
        <v>13.250244963057911</v>
      </c>
      <c r="Q81" s="92">
        <v>328.5</v>
      </c>
      <c r="R81" s="92">
        <v>11004.75</v>
      </c>
      <c r="S81" s="92">
        <v>29.346</v>
      </c>
      <c r="T81" s="92">
        <v>1.4673</v>
      </c>
      <c r="U81" s="92">
        <v>0.48420900000000006</v>
      </c>
      <c r="V81" s="92">
        <v>27.364722595114731</v>
      </c>
      <c r="W81" s="92">
        <v>90</v>
      </c>
      <c r="X81" s="92">
        <v>259.30987702785529</v>
      </c>
      <c r="Y81" s="92">
        <v>1.2188277820844475</v>
      </c>
      <c r="Z81" s="92">
        <v>259.30987702785529</v>
      </c>
      <c r="AA81" s="92">
        <v>64.827469256963823</v>
      </c>
      <c r="AC81" s="92">
        <v>328.5</v>
      </c>
      <c r="AD81" s="92">
        <v>811.3950000000001</v>
      </c>
      <c r="AE81" s="92">
        <v>1.6227900000000002</v>
      </c>
      <c r="AF81" s="92">
        <v>8.1139500000000017E-2</v>
      </c>
      <c r="AG81" s="92">
        <v>2.6776035000000007E-2</v>
      </c>
      <c r="AI81" s="92">
        <v>90</v>
      </c>
      <c r="AJ81" s="92">
        <v>93.455837766928511</v>
      </c>
      <c r="AK81" s="92">
        <v>5.8185270000000004</v>
      </c>
      <c r="AL81" s="92">
        <v>16.061769201539928</v>
      </c>
    </row>
    <row r="82" spans="1:38">
      <c r="A82" s="93">
        <v>91</v>
      </c>
      <c r="B82" s="92">
        <v>786.84349093656965</v>
      </c>
      <c r="C82" s="92">
        <v>1.2379203420401617</v>
      </c>
      <c r="D82" s="92">
        <v>62.947479274925577</v>
      </c>
      <c r="E82" s="92">
        <v>15.736869818731394</v>
      </c>
      <c r="F82" s="92">
        <v>997.36</v>
      </c>
      <c r="G82" s="92">
        <v>7131.1240000000007</v>
      </c>
      <c r="H82" s="92">
        <v>356.55620000000005</v>
      </c>
      <c r="I82" s="92">
        <v>17.827810000000003</v>
      </c>
      <c r="J82" s="92">
        <v>5.8831773000000016</v>
      </c>
      <c r="K82" s="92">
        <v>2.6748930070034418</v>
      </c>
      <c r="L82" s="92">
        <v>91</v>
      </c>
      <c r="M82" s="92">
        <v>386.94365541899577</v>
      </c>
      <c r="N82" s="92">
        <v>1.2228879216570887</v>
      </c>
      <c r="O82" s="92">
        <v>54.172111758659412</v>
      </c>
      <c r="P82" s="92">
        <v>13.543027939664853</v>
      </c>
      <c r="Q82" s="92">
        <v>332.15000000000003</v>
      </c>
      <c r="R82" s="92">
        <v>11127.025000000001</v>
      </c>
      <c r="S82" s="92">
        <v>29.672066666666669</v>
      </c>
      <c r="T82" s="92">
        <v>1.4836033333333336</v>
      </c>
      <c r="U82" s="92">
        <v>0.48958910000000011</v>
      </c>
      <c r="V82" s="92">
        <v>27.662029117202263</v>
      </c>
      <c r="W82" s="92">
        <v>91</v>
      </c>
      <c r="X82" s="92">
        <v>265.57518487349722</v>
      </c>
      <c r="Y82" s="92">
        <v>1.2482764531227657</v>
      </c>
      <c r="Z82" s="92">
        <v>265.57518487349722</v>
      </c>
      <c r="AA82" s="92">
        <v>66.393796218374305</v>
      </c>
      <c r="AC82" s="92">
        <v>332.15000000000003</v>
      </c>
      <c r="AD82" s="92">
        <v>820.41050000000018</v>
      </c>
      <c r="AE82" s="92">
        <v>1.6408210000000003</v>
      </c>
      <c r="AF82" s="92">
        <v>8.2041050000000018E-2</v>
      </c>
      <c r="AG82" s="92">
        <v>2.7073546500000007E-2</v>
      </c>
      <c r="AI82" s="92">
        <v>91</v>
      </c>
      <c r="AJ82" s="92">
        <v>95.673693976770551</v>
      </c>
      <c r="AK82" s="92">
        <v>5.8831773000000016</v>
      </c>
      <c r="AL82" s="92">
        <v>16.262248968218334</v>
      </c>
    </row>
    <row r="83" spans="1:38">
      <c r="A83" s="93">
        <v>92</v>
      </c>
      <c r="B83" s="92">
        <v>806.32994575427938</v>
      </c>
      <c r="C83" s="92">
        <v>1.2685778731641422</v>
      </c>
      <c r="D83" s="92">
        <v>64.506395660342349</v>
      </c>
      <c r="E83" s="92">
        <v>16.126598915085587</v>
      </c>
      <c r="F83" s="92">
        <v>1008.32</v>
      </c>
      <c r="G83" s="92">
        <v>7209.4880000000003</v>
      </c>
      <c r="H83" s="92">
        <v>360.4744</v>
      </c>
      <c r="I83" s="92">
        <v>18.023720000000001</v>
      </c>
      <c r="J83" s="92">
        <v>5.947827600000001</v>
      </c>
      <c r="K83" s="92">
        <v>2.7113426951187329</v>
      </c>
      <c r="L83" s="92">
        <v>92</v>
      </c>
      <c r="M83" s="92">
        <v>396.03133929895108</v>
      </c>
      <c r="N83" s="92">
        <v>1.2516084309534652</v>
      </c>
      <c r="O83" s="92">
        <v>55.444387501853157</v>
      </c>
      <c r="P83" s="92">
        <v>13.861096875463289</v>
      </c>
      <c r="Q83" s="92">
        <v>335.8</v>
      </c>
      <c r="R83" s="92">
        <v>11249.300000000001</v>
      </c>
      <c r="S83" s="92">
        <v>29.998133333333335</v>
      </c>
      <c r="T83" s="92">
        <v>1.4999066666666669</v>
      </c>
      <c r="U83" s="92">
        <v>0.49496920000000011</v>
      </c>
      <c r="V83" s="92">
        <v>28.003958378548173</v>
      </c>
      <c r="W83" s="92">
        <v>92</v>
      </c>
      <c r="X83" s="92">
        <v>272.38159084015365</v>
      </c>
      <c r="Y83" s="92">
        <v>1.2802684342358301</v>
      </c>
      <c r="Z83" s="92">
        <v>272.38159084015365</v>
      </c>
      <c r="AA83" s="92">
        <v>68.095397710038412</v>
      </c>
      <c r="AC83" s="92">
        <v>335.8</v>
      </c>
      <c r="AD83" s="92">
        <v>829.42600000000004</v>
      </c>
      <c r="AE83" s="92">
        <v>1.658852</v>
      </c>
      <c r="AF83" s="92">
        <v>8.2942600000000005E-2</v>
      </c>
      <c r="AG83" s="92">
        <v>2.7371058000000004E-2</v>
      </c>
      <c r="AI83" s="92">
        <v>92</v>
      </c>
      <c r="AJ83" s="92">
        <v>98.083093500587296</v>
      </c>
      <c r="AK83" s="92">
        <v>5.947827600000001</v>
      </c>
      <c r="AL83" s="92">
        <v>16.490574390654377</v>
      </c>
    </row>
    <row r="84" spans="1:38">
      <c r="A84" s="93">
        <v>93</v>
      </c>
      <c r="B84" s="92">
        <v>827.75634714449689</v>
      </c>
      <c r="C84" s="92">
        <v>1.3022874716334596</v>
      </c>
      <c r="D84" s="92">
        <v>66.220507771559753</v>
      </c>
      <c r="E84" s="92">
        <v>16.555126942889938</v>
      </c>
      <c r="F84" s="92">
        <v>1019.2800000000001</v>
      </c>
      <c r="G84" s="92">
        <v>7287.8520000000008</v>
      </c>
      <c r="H84" s="92">
        <v>364.39260000000002</v>
      </c>
      <c r="I84" s="92">
        <v>18.219630000000002</v>
      </c>
      <c r="J84" s="92">
        <v>6.0124779000000013</v>
      </c>
      <c r="K84" s="92">
        <v>2.7534615874247015</v>
      </c>
      <c r="L84" s="92">
        <v>93</v>
      </c>
      <c r="M84" s="92">
        <v>406.02373475214398</v>
      </c>
      <c r="N84" s="92">
        <v>1.2831881701144523</v>
      </c>
      <c r="O84" s="92">
        <v>56.843322865300159</v>
      </c>
      <c r="P84" s="92">
        <v>14.21083071632504</v>
      </c>
      <c r="Q84" s="92">
        <v>339.45000000000005</v>
      </c>
      <c r="R84" s="92">
        <v>11371.575000000001</v>
      </c>
      <c r="S84" s="92">
        <v>30.324200000000001</v>
      </c>
      <c r="T84" s="92">
        <v>1.5162100000000001</v>
      </c>
      <c r="U84" s="92">
        <v>0.5003493</v>
      </c>
      <c r="V84" s="92">
        <v>28.401819921253093</v>
      </c>
      <c r="W84" s="92">
        <v>93</v>
      </c>
      <c r="X84" s="92">
        <v>279.86559896942157</v>
      </c>
      <c r="Y84" s="92">
        <v>1.3154453319839932</v>
      </c>
      <c r="Z84" s="92">
        <v>279.86559896942157</v>
      </c>
      <c r="AA84" s="92">
        <v>69.966399742355392</v>
      </c>
      <c r="AC84" s="92">
        <v>339.45000000000005</v>
      </c>
      <c r="AD84" s="92">
        <v>838.44150000000013</v>
      </c>
      <c r="AE84" s="92">
        <v>1.6768830000000003</v>
      </c>
      <c r="AF84" s="92">
        <v>8.384415000000002E-2</v>
      </c>
      <c r="AG84" s="92">
        <v>2.7668569500000007E-2</v>
      </c>
      <c r="AI84" s="92">
        <v>93</v>
      </c>
      <c r="AJ84" s="92">
        <v>100.73235740157037</v>
      </c>
      <c r="AK84" s="92">
        <v>6.0124779000000013</v>
      </c>
      <c r="AL84" s="92">
        <v>16.753884018695576</v>
      </c>
    </row>
    <row r="85" spans="1:38">
      <c r="A85" s="93">
        <v>94</v>
      </c>
      <c r="B85" s="92">
        <v>851.68628075226513</v>
      </c>
      <c r="C85" s="92">
        <v>1.3399358120441638</v>
      </c>
      <c r="D85" s="92">
        <v>68.134902460181209</v>
      </c>
      <c r="E85" s="92">
        <v>17.033725615045302</v>
      </c>
      <c r="F85" s="92">
        <v>1030.24</v>
      </c>
      <c r="G85" s="92">
        <v>7366.2160000000003</v>
      </c>
      <c r="H85" s="92">
        <v>368.31080000000003</v>
      </c>
      <c r="I85" s="92">
        <v>18.415540000000004</v>
      </c>
      <c r="J85" s="92">
        <v>6.0771282000000015</v>
      </c>
      <c r="K85" s="92">
        <v>2.8029235280975802</v>
      </c>
      <c r="L85" s="92">
        <v>94</v>
      </c>
      <c r="M85" s="92">
        <v>417.18367502501889</v>
      </c>
      <c r="N85" s="92">
        <v>1.3184577913499664</v>
      </c>
      <c r="O85" s="92">
        <v>58.405714503502651</v>
      </c>
      <c r="P85" s="92">
        <v>14.601428625875663</v>
      </c>
      <c r="Q85" s="92">
        <v>343.09999999999997</v>
      </c>
      <c r="R85" s="92">
        <v>11493.849999999999</v>
      </c>
      <c r="S85" s="92">
        <v>30.650266666666663</v>
      </c>
      <c r="T85" s="92">
        <v>1.5325133333333332</v>
      </c>
      <c r="U85" s="92">
        <v>0.5057294</v>
      </c>
      <c r="V85" s="92">
        <v>28.87201856541396</v>
      </c>
      <c r="W85" s="92">
        <v>94</v>
      </c>
      <c r="X85" s="92">
        <v>288.22406357538881</v>
      </c>
      <c r="Y85" s="92">
        <v>1.3547324158162379</v>
      </c>
      <c r="Z85" s="92">
        <v>288.22406357538881</v>
      </c>
      <c r="AA85" s="92">
        <v>72.056015893847203</v>
      </c>
      <c r="AC85" s="92">
        <v>343.09999999999997</v>
      </c>
      <c r="AD85" s="92">
        <v>847.45699999999999</v>
      </c>
      <c r="AE85" s="92">
        <v>1.694914</v>
      </c>
      <c r="AF85" s="92">
        <v>8.4745700000000007E-2</v>
      </c>
      <c r="AG85" s="92">
        <v>2.7966081000000004E-2</v>
      </c>
      <c r="AI85" s="92">
        <v>94</v>
      </c>
      <c r="AJ85" s="92">
        <v>103.69117013476817</v>
      </c>
      <c r="AK85" s="92">
        <v>6.0771282000000015</v>
      </c>
      <c r="AL85" s="92">
        <v>17.062528010313844</v>
      </c>
    </row>
    <row r="86" spans="1:38">
      <c r="A86" s="93">
        <v>95</v>
      </c>
      <c r="B86" s="92">
        <v>878.97849587518465</v>
      </c>
      <c r="C86" s="92">
        <v>1.3828739422684906</v>
      </c>
      <c r="D86" s="92">
        <v>70.318279670014775</v>
      </c>
      <c r="E86" s="92">
        <v>17.579569917503694</v>
      </c>
      <c r="F86" s="92">
        <v>1041.2</v>
      </c>
      <c r="G86" s="92">
        <v>7444.5800000000008</v>
      </c>
      <c r="H86" s="92">
        <v>372.22900000000004</v>
      </c>
      <c r="I86" s="92">
        <v>18.611450000000001</v>
      </c>
      <c r="J86" s="92">
        <v>6.1417785000000009</v>
      </c>
      <c r="K86" s="92">
        <v>2.8622930503768074</v>
      </c>
      <c r="L86" s="92">
        <v>95</v>
      </c>
      <c r="M86" s="92">
        <v>429.91164559437146</v>
      </c>
      <c r="N86" s="92">
        <v>1.3586829798457281</v>
      </c>
      <c r="O86" s="92">
        <v>60.18763038321201</v>
      </c>
      <c r="P86" s="92">
        <v>15.046907595803003</v>
      </c>
      <c r="Q86" s="92">
        <v>346.75</v>
      </c>
      <c r="R86" s="92">
        <v>11616.125</v>
      </c>
      <c r="S86" s="92">
        <v>30.976333333333333</v>
      </c>
      <c r="T86" s="92">
        <v>1.5488166666666667</v>
      </c>
      <c r="U86" s="92">
        <v>0.51110949999999999</v>
      </c>
      <c r="V86" s="92">
        <v>29.439694616912821</v>
      </c>
      <c r="W86" s="92">
        <v>95</v>
      </c>
      <c r="X86" s="92">
        <v>297.75693641417143</v>
      </c>
      <c r="Y86" s="92">
        <v>1.399539541530691</v>
      </c>
      <c r="Z86" s="92">
        <v>297.75693641417143</v>
      </c>
      <c r="AA86" s="92">
        <v>74.439234103542859</v>
      </c>
      <c r="AC86" s="92">
        <v>346.75</v>
      </c>
      <c r="AD86" s="92">
        <v>856.47250000000008</v>
      </c>
      <c r="AE86" s="92">
        <v>1.7129450000000002</v>
      </c>
      <c r="AF86" s="92">
        <v>8.5647250000000008E-2</v>
      </c>
      <c r="AG86" s="92">
        <v>2.8263592500000004E-2</v>
      </c>
      <c r="AI86" s="92">
        <v>95</v>
      </c>
      <c r="AJ86" s="92">
        <v>107.06571161684955</v>
      </c>
      <c r="AK86" s="92">
        <v>6.1417785000000009</v>
      </c>
      <c r="AL86" s="92">
        <v>17.432362892417814</v>
      </c>
    </row>
    <row r="87" spans="1:38">
      <c r="A87" s="93">
        <v>96</v>
      </c>
      <c r="B87" s="92">
        <v>911.04333601054623</v>
      </c>
      <c r="C87" s="92">
        <v>1.4333207189465094</v>
      </c>
      <c r="D87" s="92">
        <v>72.883466880843699</v>
      </c>
      <c r="E87" s="92">
        <v>18.220866720210925</v>
      </c>
      <c r="F87" s="92">
        <v>1052.1599999999999</v>
      </c>
      <c r="G87" s="92">
        <v>7522.9439999999995</v>
      </c>
      <c r="H87" s="92">
        <v>376.1472</v>
      </c>
      <c r="I87" s="92">
        <v>18.807359999999999</v>
      </c>
      <c r="J87" s="92">
        <v>6.2064288000000003</v>
      </c>
      <c r="K87" s="92">
        <v>2.9358053249899401</v>
      </c>
      <c r="L87" s="92">
        <v>96</v>
      </c>
      <c r="M87" s="92">
        <v>444.86537286479535</v>
      </c>
      <c r="N87" s="92">
        <v>1.4059423991608067</v>
      </c>
      <c r="O87" s="92">
        <v>62.281152201071357</v>
      </c>
      <c r="P87" s="92">
        <v>15.570288050267839</v>
      </c>
      <c r="Q87" s="92">
        <v>350.4</v>
      </c>
      <c r="R87" s="92">
        <v>11738.4</v>
      </c>
      <c r="S87" s="92">
        <v>31.302399999999999</v>
      </c>
      <c r="T87" s="92">
        <v>1.5651200000000001</v>
      </c>
      <c r="U87" s="92">
        <v>0.51648959999999999</v>
      </c>
      <c r="V87" s="92">
        <v>30.14637284132699</v>
      </c>
      <c r="W87" s="92">
        <v>96</v>
      </c>
      <c r="X87" s="92">
        <v>308.95683507500235</v>
      </c>
      <c r="Y87" s="92">
        <v>1.4521821473612615</v>
      </c>
      <c r="Z87" s="92">
        <v>308.95683507500235</v>
      </c>
      <c r="AA87" s="92">
        <v>77.239208768750586</v>
      </c>
      <c r="AC87" s="92">
        <v>350.4</v>
      </c>
      <c r="AD87" s="92">
        <v>865.48800000000006</v>
      </c>
      <c r="AE87" s="92">
        <v>1.7309760000000001</v>
      </c>
      <c r="AF87" s="92">
        <v>8.6548800000000009E-2</v>
      </c>
      <c r="AG87" s="92">
        <v>2.8561104000000004E-2</v>
      </c>
      <c r="AI87" s="92">
        <v>96</v>
      </c>
      <c r="AJ87" s="92">
        <v>111.03036353922934</v>
      </c>
      <c r="AK87" s="92">
        <v>6.2064288000000003</v>
      </c>
      <c r="AL87" s="92">
        <v>17.889573395126895</v>
      </c>
    </row>
    <row r="88" spans="1:38">
      <c r="A88" s="93">
        <v>97</v>
      </c>
      <c r="B88" s="92">
        <v>950.46298089015681</v>
      </c>
      <c r="C88" s="92">
        <v>1.4953386181025221</v>
      </c>
      <c r="D88" s="92">
        <v>76.03703847121254</v>
      </c>
      <c r="E88" s="92">
        <v>19.009259617803135</v>
      </c>
      <c r="F88" s="92">
        <v>1063.1199999999999</v>
      </c>
      <c r="G88" s="92">
        <v>7601.308</v>
      </c>
      <c r="H88" s="92">
        <v>380.06540000000001</v>
      </c>
      <c r="I88" s="92">
        <v>19.003270000000001</v>
      </c>
      <c r="J88" s="92">
        <v>6.2710791000000006</v>
      </c>
      <c r="K88" s="92">
        <v>3.0312581478685434</v>
      </c>
      <c r="L88" s="92">
        <v>97</v>
      </c>
      <c r="M88" s="92">
        <v>463.24907963327479</v>
      </c>
      <c r="N88" s="92">
        <v>1.4640418476143955</v>
      </c>
      <c r="O88" s="92">
        <v>64.854871148658475</v>
      </c>
      <c r="P88" s="92">
        <v>16.213717787164619</v>
      </c>
      <c r="Q88" s="92">
        <v>354.05</v>
      </c>
      <c r="R88" s="92">
        <v>11860.675000000001</v>
      </c>
      <c r="S88" s="92">
        <v>31.628466666666668</v>
      </c>
      <c r="T88" s="92">
        <v>1.5814233333333334</v>
      </c>
      <c r="U88" s="92">
        <v>0.5218697000000001</v>
      </c>
      <c r="V88" s="92">
        <v>31.068517270047707</v>
      </c>
      <c r="W88" s="92">
        <v>97</v>
      </c>
      <c r="X88" s="92">
        <v>322.72568675284663</v>
      </c>
      <c r="Y88" s="92">
        <v>1.5168995393276075</v>
      </c>
      <c r="Z88" s="92">
        <v>322.72568675284663</v>
      </c>
      <c r="AA88" s="92">
        <v>80.681421688211657</v>
      </c>
      <c r="AC88" s="92">
        <v>354.05</v>
      </c>
      <c r="AD88" s="92">
        <v>874.50350000000014</v>
      </c>
      <c r="AE88" s="92">
        <v>1.7490070000000002</v>
      </c>
      <c r="AF88" s="92">
        <v>8.745035000000001E-2</v>
      </c>
      <c r="AG88" s="92">
        <v>2.8858615500000004E-2</v>
      </c>
      <c r="AI88" s="92">
        <v>97</v>
      </c>
      <c r="AJ88" s="92">
        <v>115.90439909317941</v>
      </c>
      <c r="AK88" s="92">
        <v>6.2710791000000006</v>
      </c>
      <c r="AL88" s="92">
        <v>18.482369181594184</v>
      </c>
    </row>
    <row r="89" spans="1:38">
      <c r="A89" s="93">
        <v>98</v>
      </c>
      <c r="B89" s="92">
        <v>1002.864530918101</v>
      </c>
      <c r="C89" s="92">
        <v>1.5777806100376841</v>
      </c>
      <c r="D89" s="92">
        <v>80.229162473448085</v>
      </c>
      <c r="E89" s="92">
        <v>20.057290618362021</v>
      </c>
      <c r="F89" s="92">
        <v>1074.08</v>
      </c>
      <c r="G89" s="92">
        <v>7679.6719999999996</v>
      </c>
      <c r="H89" s="92">
        <v>383.98359999999997</v>
      </c>
      <c r="I89" s="92">
        <v>19.199179999999998</v>
      </c>
      <c r="J89" s="92">
        <v>6.3357294</v>
      </c>
      <c r="K89" s="92">
        <v>3.1657429400886379</v>
      </c>
      <c r="L89" s="92">
        <v>98</v>
      </c>
      <c r="M89" s="92">
        <v>487.68701490310281</v>
      </c>
      <c r="N89" s="92">
        <v>1.5412749420279739</v>
      </c>
      <c r="O89" s="92">
        <v>68.276182086434403</v>
      </c>
      <c r="P89" s="92">
        <v>17.069045521608601</v>
      </c>
      <c r="Q89" s="92">
        <v>357.7</v>
      </c>
      <c r="R89" s="92">
        <v>11982.949999999999</v>
      </c>
      <c r="S89" s="92">
        <v>31.95453333333333</v>
      </c>
      <c r="T89" s="92">
        <v>1.5977266666666665</v>
      </c>
      <c r="U89" s="92">
        <v>0.52724979999999999</v>
      </c>
      <c r="V89" s="92">
        <v>32.373735412718226</v>
      </c>
      <c r="W89" s="92">
        <v>98</v>
      </c>
      <c r="X89" s="92">
        <v>341.02897619716867</v>
      </c>
      <c r="Y89" s="92">
        <v>1.6029300366382684</v>
      </c>
      <c r="Z89" s="92">
        <v>341.02897619716867</v>
      </c>
      <c r="AA89" s="92">
        <v>85.257244049292169</v>
      </c>
      <c r="AC89" s="92">
        <v>357.7</v>
      </c>
      <c r="AD89" s="92">
        <v>883.51900000000001</v>
      </c>
      <c r="AE89" s="92">
        <v>1.7670380000000001</v>
      </c>
      <c r="AF89" s="92">
        <v>8.8351900000000011E-2</v>
      </c>
      <c r="AG89" s="92">
        <v>2.9156127000000004E-2</v>
      </c>
      <c r="AI89" s="92">
        <v>98</v>
      </c>
      <c r="AJ89" s="92">
        <v>122.38358018926279</v>
      </c>
      <c r="AK89" s="92">
        <v>6.3357294</v>
      </c>
      <c r="AL89" s="92">
        <v>19.316415279551364</v>
      </c>
    </row>
    <row r="90" spans="1:38">
      <c r="A90" s="93">
        <v>99</v>
      </c>
      <c r="B90" s="92">
        <v>1085.4558595086078</v>
      </c>
      <c r="C90" s="92">
        <v>1.7077193931832557</v>
      </c>
      <c r="D90" s="92">
        <v>86.836468760688618</v>
      </c>
      <c r="E90" s="92">
        <v>21.709117190172154</v>
      </c>
      <c r="F90" s="92">
        <v>1085.04</v>
      </c>
      <c r="G90" s="92">
        <v>7758.0360000000001</v>
      </c>
      <c r="H90" s="92">
        <v>387.90179999999998</v>
      </c>
      <c r="I90" s="92">
        <v>19.39509</v>
      </c>
      <c r="J90" s="92">
        <v>6.4003797000000002</v>
      </c>
      <c r="K90" s="92">
        <v>3.3918483289627575</v>
      </c>
      <c r="L90" s="92">
        <v>99</v>
      </c>
      <c r="M90" s="92">
        <v>526.20422557468748</v>
      </c>
      <c r="N90" s="92">
        <v>1.6630038579736264</v>
      </c>
      <c r="O90" s="92">
        <v>73.668591580456251</v>
      </c>
      <c r="P90" s="92">
        <v>18.417147895114063</v>
      </c>
      <c r="Q90" s="92">
        <v>361.35</v>
      </c>
      <c r="R90" s="92">
        <v>12105.225</v>
      </c>
      <c r="S90" s="92">
        <v>32.2806</v>
      </c>
      <c r="T90" s="92">
        <v>1.6140300000000001</v>
      </c>
      <c r="U90" s="92">
        <v>0.5326299000000001</v>
      </c>
      <c r="V90" s="92">
        <v>34.57775820530177</v>
      </c>
      <c r="W90" s="92">
        <v>99</v>
      </c>
      <c r="X90" s="92">
        <v>369.87722576186695</v>
      </c>
      <c r="Y90" s="92">
        <v>1.7385247484053903</v>
      </c>
      <c r="Z90" s="92">
        <v>369.87722576186695</v>
      </c>
      <c r="AA90" s="92">
        <v>92.469306440466738</v>
      </c>
      <c r="AC90" s="92">
        <v>361.35</v>
      </c>
      <c r="AD90" s="92">
        <v>892.53450000000009</v>
      </c>
      <c r="AE90" s="92">
        <v>1.7850690000000002</v>
      </c>
      <c r="AF90" s="92">
        <v>8.9253450000000012E-2</v>
      </c>
      <c r="AG90" s="92">
        <v>2.9453638500000004E-2</v>
      </c>
      <c r="AI90" s="92">
        <v>99</v>
      </c>
      <c r="AJ90" s="92">
        <v>132.59557152575297</v>
      </c>
      <c r="AK90" s="92">
        <v>6.4003797000000002</v>
      </c>
      <c r="AL90" s="92">
        <v>20.716828960280743</v>
      </c>
    </row>
    <row r="92" spans="1:38">
      <c r="A92" s="98" t="s">
        <v>212</v>
      </c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7" t="s">
        <v>213</v>
      </c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 t="s">
        <v>214</v>
      </c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I92" s="97" t="s">
        <v>191</v>
      </c>
      <c r="AJ92" s="97"/>
      <c r="AK92" s="97"/>
      <c r="AL92" s="97"/>
    </row>
    <row r="93" spans="1:38">
      <c r="A93" s="93">
        <v>80</v>
      </c>
      <c r="B93" s="92">
        <v>3772.3193736553758</v>
      </c>
      <c r="C93" s="92">
        <v>1</v>
      </c>
      <c r="D93" s="92">
        <v>301.78554989243008</v>
      </c>
      <c r="E93" s="92">
        <v>75.446387473107521</v>
      </c>
      <c r="F93" s="92">
        <v>876.80000000000007</v>
      </c>
      <c r="G93" s="92">
        <v>33441.152000000002</v>
      </c>
      <c r="H93" s="92">
        <v>1672.0576000000001</v>
      </c>
      <c r="I93" s="92">
        <v>83.602880000000013</v>
      </c>
      <c r="J93" s="92">
        <v>27.588950400000005</v>
      </c>
      <c r="K93" s="92">
        <v>2.7346595785357426</v>
      </c>
      <c r="L93" s="92">
        <v>80</v>
      </c>
      <c r="M93" s="92">
        <v>510.89940166972804</v>
      </c>
      <c r="N93" s="92">
        <v>1</v>
      </c>
      <c r="O93" s="92">
        <v>71.525916233761933</v>
      </c>
      <c r="P93" s="92">
        <v>17.881479058440483</v>
      </c>
      <c r="Q93" s="92">
        <v>292</v>
      </c>
      <c r="R93" s="92">
        <v>14687.599999999999</v>
      </c>
      <c r="S93" s="92">
        <v>39.166933333333333</v>
      </c>
      <c r="T93" s="92">
        <v>0.39166933333333331</v>
      </c>
      <c r="U93" s="92">
        <v>0.12925088000000001</v>
      </c>
      <c r="V93" s="92">
        <v>138.34705851473106</v>
      </c>
      <c r="W93" s="92">
        <v>80</v>
      </c>
      <c r="X93" s="92">
        <v>280.83677667551228</v>
      </c>
      <c r="Y93" s="92">
        <v>1</v>
      </c>
      <c r="Z93" s="92">
        <v>280.83677667551228</v>
      </c>
      <c r="AA93" s="92">
        <v>70.209194168878071</v>
      </c>
      <c r="AC93" s="92">
        <v>292</v>
      </c>
      <c r="AD93" s="92">
        <v>1570.96</v>
      </c>
      <c r="AE93" s="92">
        <v>3.1419200000000003</v>
      </c>
      <c r="AF93" s="92">
        <v>3.1419200000000001E-2</v>
      </c>
      <c r="AG93" s="92">
        <v>1.0368336000000001E-2</v>
      </c>
      <c r="AI93" s="92">
        <v>80</v>
      </c>
      <c r="AJ93" s="92">
        <v>163.53706070042608</v>
      </c>
      <c r="AK93" s="92">
        <v>27.588950400000005</v>
      </c>
      <c r="AL93" s="92">
        <v>5.9276289358375172</v>
      </c>
    </row>
    <row r="94" spans="1:38">
      <c r="A94" s="93">
        <v>81</v>
      </c>
      <c r="B94" s="92">
        <v>3834.7008787360164</v>
      </c>
      <c r="C94" s="92">
        <v>1.0165366446744388</v>
      </c>
      <c r="D94" s="92">
        <v>306.77607029888134</v>
      </c>
      <c r="E94" s="92">
        <v>76.694017574720334</v>
      </c>
      <c r="F94" s="92">
        <v>887.7600000000001</v>
      </c>
      <c r="G94" s="92">
        <v>33859.166400000002</v>
      </c>
      <c r="H94" s="92">
        <v>1692.9583200000002</v>
      </c>
      <c r="I94" s="92">
        <v>84.647916000000009</v>
      </c>
      <c r="J94" s="92">
        <v>27.933812280000005</v>
      </c>
      <c r="K94" s="92">
        <v>2.7455621454731247</v>
      </c>
      <c r="L94" s="92">
        <v>81</v>
      </c>
      <c r="M94" s="92">
        <v>519.06547668864232</v>
      </c>
      <c r="N94" s="92">
        <v>1.0159837239821103</v>
      </c>
      <c r="O94" s="92">
        <v>72.669166736409935</v>
      </c>
      <c r="P94" s="92">
        <v>18.167291684102484</v>
      </c>
      <c r="Q94" s="92">
        <v>295.65000000000003</v>
      </c>
      <c r="R94" s="92">
        <v>14871.195000000002</v>
      </c>
      <c r="S94" s="92">
        <v>39.656520000000008</v>
      </c>
      <c r="T94" s="92">
        <v>0.39656520000000006</v>
      </c>
      <c r="U94" s="92">
        <v>0.13086651600000002</v>
      </c>
      <c r="V94" s="92">
        <v>138.82307132026409</v>
      </c>
      <c r="W94" s="92">
        <v>81</v>
      </c>
      <c r="X94" s="92">
        <v>286.90165259119908</v>
      </c>
      <c r="Y94" s="92">
        <v>1.0215957325371754</v>
      </c>
      <c r="Z94" s="92">
        <v>286.90165259119908</v>
      </c>
      <c r="AA94" s="92">
        <v>71.72541314779977</v>
      </c>
      <c r="AC94" s="92">
        <v>295.65000000000003</v>
      </c>
      <c r="AD94" s="92">
        <v>1590.5970000000002</v>
      </c>
      <c r="AE94" s="92">
        <v>3.1811940000000005</v>
      </c>
      <c r="AF94" s="92">
        <v>3.1811940000000004E-2</v>
      </c>
      <c r="AG94" s="92">
        <v>1.0497940200000002E-2</v>
      </c>
      <c r="AI94" s="92">
        <v>81</v>
      </c>
      <c r="AJ94" s="92">
        <v>166.58672240662258</v>
      </c>
      <c r="AK94" s="92">
        <v>27.933812280000005</v>
      </c>
      <c r="AL94" s="92">
        <v>5.9636228931736257</v>
      </c>
    </row>
    <row r="95" spans="1:38">
      <c r="A95" s="93">
        <v>82</v>
      </c>
      <c r="B95" s="92">
        <v>3899.1352199235835</v>
      </c>
      <c r="C95" s="92">
        <v>1.0336174734180374</v>
      </c>
      <c r="D95" s="92">
        <v>311.93081759388667</v>
      </c>
      <c r="E95" s="92">
        <v>77.982704398471668</v>
      </c>
      <c r="F95" s="92">
        <v>898.71999999999991</v>
      </c>
      <c r="G95" s="92">
        <v>34277.180799999995</v>
      </c>
      <c r="H95" s="92">
        <v>1713.8590399999998</v>
      </c>
      <c r="I95" s="92">
        <v>85.692951999999991</v>
      </c>
      <c r="J95" s="92">
        <v>28.278674159999998</v>
      </c>
      <c r="K95" s="92">
        <v>2.757650657780049</v>
      </c>
      <c r="L95" s="92">
        <v>82</v>
      </c>
      <c r="M95" s="92">
        <v>527.50027901109047</v>
      </c>
      <c r="N95" s="92">
        <v>1.0324934366474245</v>
      </c>
      <c r="O95" s="92">
        <v>73.850039061552678</v>
      </c>
      <c r="P95" s="92">
        <v>18.46250976538817</v>
      </c>
      <c r="Q95" s="92">
        <v>299.29999999999995</v>
      </c>
      <c r="R95" s="92">
        <v>15054.789999999997</v>
      </c>
      <c r="S95" s="92">
        <v>40.146106666666661</v>
      </c>
      <c r="T95" s="92">
        <v>0.40146106666666664</v>
      </c>
      <c r="U95" s="92">
        <v>0.13248215199999999</v>
      </c>
      <c r="V95" s="92">
        <v>139.3584681911581</v>
      </c>
      <c r="W95" s="92">
        <v>82</v>
      </c>
      <c r="X95" s="92">
        <v>293.16611003746385</v>
      </c>
      <c r="Y95" s="92">
        <v>1.0439021324340199</v>
      </c>
      <c r="Z95" s="92">
        <v>293.16611003746385</v>
      </c>
      <c r="AA95" s="92">
        <v>73.291527509365963</v>
      </c>
      <c r="AC95" s="92">
        <v>299.29999999999995</v>
      </c>
      <c r="AD95" s="92">
        <v>1610.2339999999997</v>
      </c>
      <c r="AE95" s="92">
        <v>3.2204679999999994</v>
      </c>
      <c r="AF95" s="92">
        <v>3.2204679999999992E-2</v>
      </c>
      <c r="AG95" s="92">
        <v>1.0627544399999998E-2</v>
      </c>
      <c r="AI95" s="92">
        <v>82</v>
      </c>
      <c r="AJ95" s="92">
        <v>169.73674167322582</v>
      </c>
      <c r="AK95" s="92">
        <v>28.278674159999998</v>
      </c>
      <c r="AL95" s="92">
        <v>6.0022878269631663</v>
      </c>
    </row>
    <row r="96" spans="1:38">
      <c r="A96" s="93">
        <v>83</v>
      </c>
      <c r="B96" s="92">
        <v>3965.8590960622814</v>
      </c>
      <c r="C96" s="92">
        <v>1.0513052324674637</v>
      </c>
      <c r="D96" s="92">
        <v>317.26872768498254</v>
      </c>
      <c r="E96" s="92">
        <v>79.317181921245634</v>
      </c>
      <c r="F96" s="92">
        <v>909.68</v>
      </c>
      <c r="G96" s="92">
        <v>34695.195200000002</v>
      </c>
      <c r="H96" s="92">
        <v>1734.7597600000001</v>
      </c>
      <c r="I96" s="92">
        <v>86.737988000000016</v>
      </c>
      <c r="J96" s="92">
        <v>28.623536040000005</v>
      </c>
      <c r="K96" s="92">
        <v>2.7710476375247182</v>
      </c>
      <c r="L96" s="92">
        <v>83</v>
      </c>
      <c r="M96" s="92">
        <v>536.23479379070341</v>
      </c>
      <c r="N96" s="92">
        <v>1.0495897862439727</v>
      </c>
      <c r="O96" s="92">
        <v>75.072871130698488</v>
      </c>
      <c r="P96" s="92">
        <v>18.768217782674622</v>
      </c>
      <c r="Q96" s="92">
        <v>302.95</v>
      </c>
      <c r="R96" s="92">
        <v>15238.384999999998</v>
      </c>
      <c r="S96" s="92">
        <v>40.635693333333329</v>
      </c>
      <c r="T96" s="92">
        <v>0.40635693333333328</v>
      </c>
      <c r="U96" s="92">
        <v>0.134097788</v>
      </c>
      <c r="V96" s="92">
        <v>139.95918995080382</v>
      </c>
      <c r="W96" s="92">
        <v>83</v>
      </c>
      <c r="X96" s="92">
        <v>299.65316142988763</v>
      </c>
      <c r="Y96" s="92">
        <v>1.067001142005402</v>
      </c>
      <c r="Z96" s="92">
        <v>299.65316142988763</v>
      </c>
      <c r="AA96" s="92">
        <v>74.913290357471908</v>
      </c>
      <c r="AC96" s="92">
        <v>302.95</v>
      </c>
      <c r="AD96" s="92">
        <v>1629.8709999999999</v>
      </c>
      <c r="AE96" s="92">
        <v>3.2597419999999997</v>
      </c>
      <c r="AF96" s="92">
        <v>3.2597419999999995E-2</v>
      </c>
      <c r="AG96" s="92">
        <v>1.0757148599999999E-2</v>
      </c>
      <c r="AI96" s="92">
        <v>83</v>
      </c>
      <c r="AJ96" s="92">
        <v>172.99869006139215</v>
      </c>
      <c r="AK96" s="92">
        <v>28.623536040000005</v>
      </c>
      <c r="AL96" s="92">
        <v>6.0439314632418188</v>
      </c>
    </row>
    <row r="97" spans="1:38">
      <c r="A97" s="93">
        <v>84</v>
      </c>
      <c r="B97" s="92">
        <v>4035.1495343024649</v>
      </c>
      <c r="C97" s="92">
        <v>1.0696733586457732</v>
      </c>
      <c r="D97" s="92">
        <v>322.81196274419722</v>
      </c>
      <c r="E97" s="92">
        <v>80.702990686049304</v>
      </c>
      <c r="F97" s="92">
        <v>920.64</v>
      </c>
      <c r="G97" s="92">
        <v>35113.209600000002</v>
      </c>
      <c r="H97" s="92">
        <v>1755.66048</v>
      </c>
      <c r="I97" s="92">
        <v>87.783024000000012</v>
      </c>
      <c r="J97" s="92">
        <v>28.968397920000005</v>
      </c>
      <c r="K97" s="92">
        <v>2.7858976153572974</v>
      </c>
      <c r="L97" s="92">
        <v>84</v>
      </c>
      <c r="M97" s="92">
        <v>545.30528537360681</v>
      </c>
      <c r="N97" s="92">
        <v>1.0673437541547965</v>
      </c>
      <c r="O97" s="92">
        <v>76.342739952304967</v>
      </c>
      <c r="P97" s="92">
        <v>19.085684988076242</v>
      </c>
      <c r="Q97" s="92">
        <v>306.59999999999997</v>
      </c>
      <c r="R97" s="92">
        <v>15421.979999999998</v>
      </c>
      <c r="S97" s="92">
        <v>41.125279999999997</v>
      </c>
      <c r="T97" s="92">
        <v>0.41125279999999997</v>
      </c>
      <c r="U97" s="92">
        <v>0.135713424</v>
      </c>
      <c r="V97" s="92">
        <v>140.63225601084415</v>
      </c>
      <c r="W97" s="92">
        <v>84</v>
      </c>
      <c r="X97" s="92">
        <v>306.3897399963559</v>
      </c>
      <c r="Y97" s="92">
        <v>1.0909886647444622</v>
      </c>
      <c r="Z97" s="92">
        <v>306.3897399963559</v>
      </c>
      <c r="AA97" s="92">
        <v>76.597434999088975</v>
      </c>
      <c r="AC97" s="92">
        <v>306.59999999999997</v>
      </c>
      <c r="AD97" s="92">
        <v>1649.5079999999998</v>
      </c>
      <c r="AE97" s="92">
        <v>3.2990159999999995</v>
      </c>
      <c r="AF97" s="92">
        <v>3.2990159999999998E-2</v>
      </c>
      <c r="AG97" s="92">
        <v>1.08867528E-2</v>
      </c>
      <c r="AI97" s="92">
        <v>84</v>
      </c>
      <c r="AJ97" s="92">
        <v>176.38611067321452</v>
      </c>
      <c r="AK97" s="92">
        <v>28.968397920000005</v>
      </c>
      <c r="AL97" s="92">
        <v>6.0889149327597503</v>
      </c>
    </row>
    <row r="98" spans="1:38">
      <c r="A98" s="93">
        <v>85</v>
      </c>
      <c r="B98" s="92">
        <v>4107.3339814628289</v>
      </c>
      <c r="C98" s="92">
        <v>1.0888086544705318</v>
      </c>
      <c r="D98" s="92">
        <v>328.58671851702633</v>
      </c>
      <c r="E98" s="92">
        <v>82.146679629256582</v>
      </c>
      <c r="F98" s="92">
        <v>931.6</v>
      </c>
      <c r="G98" s="92">
        <v>35531.224000000002</v>
      </c>
      <c r="H98" s="92">
        <v>1776.5612000000001</v>
      </c>
      <c r="I98" s="92">
        <v>88.828060000000008</v>
      </c>
      <c r="J98" s="92">
        <v>29.313259800000004</v>
      </c>
      <c r="K98" s="92">
        <v>2.8023727210733678</v>
      </c>
      <c r="L98" s="92">
        <v>85</v>
      </c>
      <c r="M98" s="92">
        <v>554.75461831208577</v>
      </c>
      <c r="N98" s="92">
        <v>1.0858392405609196</v>
      </c>
      <c r="O98" s="92">
        <v>77.665646563692022</v>
      </c>
      <c r="P98" s="92">
        <v>19.416411640923005</v>
      </c>
      <c r="Q98" s="92">
        <v>310.25</v>
      </c>
      <c r="R98" s="92">
        <v>15605.574999999999</v>
      </c>
      <c r="S98" s="92">
        <v>41.614866666666664</v>
      </c>
      <c r="T98" s="92">
        <v>0.41614866666666667</v>
      </c>
      <c r="U98" s="92">
        <v>0.13732906</v>
      </c>
      <c r="V98" s="92">
        <v>141.38603760138608</v>
      </c>
      <c r="W98" s="92">
        <v>85</v>
      </c>
      <c r="X98" s="92">
        <v>313.40768088290753</v>
      </c>
      <c r="Y98" s="92">
        <v>1.1159780588317629</v>
      </c>
      <c r="Z98" s="92">
        <v>313.40768088290753</v>
      </c>
      <c r="AA98" s="92">
        <v>78.351920220726882</v>
      </c>
      <c r="AC98" s="92">
        <v>310.25</v>
      </c>
      <c r="AD98" s="92">
        <v>1669.145</v>
      </c>
      <c r="AE98" s="92">
        <v>3.3382899999999998</v>
      </c>
      <c r="AF98" s="92">
        <v>3.33829E-2</v>
      </c>
      <c r="AG98" s="92">
        <v>1.1016357000000001E-2</v>
      </c>
      <c r="AI98" s="92">
        <v>85</v>
      </c>
      <c r="AJ98" s="92">
        <v>179.91501149090647</v>
      </c>
      <c r="AK98" s="92">
        <v>29.313259800000004</v>
      </c>
      <c r="AL98" s="92">
        <v>6.1376664594262023</v>
      </c>
    </row>
    <row r="99" spans="1:38">
      <c r="A99" s="93">
        <v>86</v>
      </c>
      <c r="B99" s="92">
        <v>4182.8037831321308</v>
      </c>
      <c r="C99" s="92">
        <v>1.1088148613140874</v>
      </c>
      <c r="D99" s="92">
        <v>334.62430265057048</v>
      </c>
      <c r="E99" s="92">
        <v>83.656075662642621</v>
      </c>
      <c r="F99" s="92">
        <v>942.56</v>
      </c>
      <c r="G99" s="92">
        <v>35949.238400000002</v>
      </c>
      <c r="H99" s="92">
        <v>1797.4619200000002</v>
      </c>
      <c r="I99" s="92">
        <v>89.873096000000018</v>
      </c>
      <c r="J99" s="92">
        <v>29.658121680000008</v>
      </c>
      <c r="K99" s="92">
        <v>2.8206801686654419</v>
      </c>
      <c r="L99" s="92">
        <v>86</v>
      </c>
      <c r="M99" s="92">
        <v>564.63402185160328</v>
      </c>
      <c r="N99" s="92">
        <v>1.1051765181291249</v>
      </c>
      <c r="O99" s="92">
        <v>79.04876305922447</v>
      </c>
      <c r="P99" s="92">
        <v>19.762190764806117</v>
      </c>
      <c r="Q99" s="92">
        <v>313.89999999999998</v>
      </c>
      <c r="R99" s="92">
        <v>15789.169999999998</v>
      </c>
      <c r="S99" s="92">
        <v>42.104453333333332</v>
      </c>
      <c r="T99" s="92">
        <v>0.4210445333333333</v>
      </c>
      <c r="U99" s="92">
        <v>0.13894469600000001</v>
      </c>
      <c r="V99" s="92">
        <v>142.23062364903888</v>
      </c>
      <c r="W99" s="92">
        <v>86</v>
      </c>
      <c r="X99" s="92">
        <v>320.74503162354972</v>
      </c>
      <c r="Y99" s="92">
        <v>1.1421048034394323</v>
      </c>
      <c r="Z99" s="92">
        <v>320.74503162354972</v>
      </c>
      <c r="AA99" s="92">
        <v>80.18625790588743</v>
      </c>
      <c r="AC99" s="92">
        <v>313.89999999999998</v>
      </c>
      <c r="AD99" s="92">
        <v>1688.7819999999999</v>
      </c>
      <c r="AE99" s="92">
        <v>3.377564</v>
      </c>
      <c r="AF99" s="92">
        <v>3.3775640000000003E-2</v>
      </c>
      <c r="AG99" s="92">
        <v>1.1145961200000002E-2</v>
      </c>
      <c r="AI99" s="92">
        <v>86</v>
      </c>
      <c r="AJ99" s="92">
        <v>183.60452433333617</v>
      </c>
      <c r="AK99" s="92">
        <v>29.658121680000008</v>
      </c>
      <c r="AL99" s="92">
        <v>6.190699677962078</v>
      </c>
    </row>
    <row r="100" spans="1:38">
      <c r="A100" s="93">
        <v>87</v>
      </c>
      <c r="B100" s="92">
        <v>4262.0325252495804</v>
      </c>
      <c r="C100" s="92">
        <v>1.1298175215529731</v>
      </c>
      <c r="D100" s="92">
        <v>340.96260201996643</v>
      </c>
      <c r="E100" s="92">
        <v>85.240650504991606</v>
      </c>
      <c r="F100" s="92">
        <v>953.52</v>
      </c>
      <c r="G100" s="92">
        <v>36367.252800000002</v>
      </c>
      <c r="H100" s="92">
        <v>1818.3626400000001</v>
      </c>
      <c r="I100" s="92">
        <v>90.918132000000014</v>
      </c>
      <c r="J100" s="92">
        <v>30.002983560000008</v>
      </c>
      <c r="K100" s="92">
        <v>2.8410724664941149</v>
      </c>
      <c r="L100" s="92">
        <v>87</v>
      </c>
      <c r="M100" s="92">
        <v>575.00549094246526</v>
      </c>
      <c r="N100" s="92">
        <v>1.1254769315901034</v>
      </c>
      <c r="O100" s="92">
        <v>80.500768731945143</v>
      </c>
      <c r="P100" s="92">
        <v>20.125192182986286</v>
      </c>
      <c r="Q100" s="92">
        <v>317.55</v>
      </c>
      <c r="R100" s="92">
        <v>15972.764999999999</v>
      </c>
      <c r="S100" s="92">
        <v>42.59404</v>
      </c>
      <c r="T100" s="92">
        <v>0.4259404</v>
      </c>
      <c r="U100" s="92">
        <v>0.14056033200000001</v>
      </c>
      <c r="V100" s="92">
        <v>143.17831991878253</v>
      </c>
      <c r="W100" s="92">
        <v>87</v>
      </c>
      <c r="X100" s="92">
        <v>328.44783535162787</v>
      </c>
      <c r="Y100" s="92">
        <v>1.1695328483673879</v>
      </c>
      <c r="Z100" s="92">
        <v>328.44783535162787</v>
      </c>
      <c r="AA100" s="92">
        <v>82.111958837906968</v>
      </c>
      <c r="AC100" s="92">
        <v>317.55</v>
      </c>
      <c r="AD100" s="92">
        <v>1708.4190000000001</v>
      </c>
      <c r="AE100" s="92">
        <v>3.4168380000000003</v>
      </c>
      <c r="AF100" s="92">
        <v>3.4168380000000005E-2</v>
      </c>
      <c r="AG100" s="92">
        <v>1.1275565400000001E-2</v>
      </c>
      <c r="AI100" s="92">
        <v>87</v>
      </c>
      <c r="AJ100" s="92">
        <v>187.47780152588484</v>
      </c>
      <c r="AK100" s="92">
        <v>30.002983560000008</v>
      </c>
      <c r="AL100" s="92">
        <v>6.24863861125566</v>
      </c>
    </row>
    <row r="101" spans="1:38">
      <c r="A101" s="93">
        <v>88</v>
      </c>
      <c r="B101" s="92">
        <v>4345.6015249009306</v>
      </c>
      <c r="C101" s="92">
        <v>1.1519707358950482</v>
      </c>
      <c r="D101" s="92">
        <v>347.64812199207444</v>
      </c>
      <c r="E101" s="92">
        <v>86.912030498018609</v>
      </c>
      <c r="F101" s="92">
        <v>964.48</v>
      </c>
      <c r="G101" s="92">
        <v>36785.267200000002</v>
      </c>
      <c r="H101" s="92">
        <v>1839.2633600000001</v>
      </c>
      <c r="I101" s="92">
        <v>91.96316800000001</v>
      </c>
      <c r="J101" s="92">
        <v>30.347845440000004</v>
      </c>
      <c r="K101" s="92">
        <v>2.8638616428256922</v>
      </c>
      <c r="L101" s="92">
        <v>88</v>
      </c>
      <c r="M101" s="92">
        <v>585.94512312232973</v>
      </c>
      <c r="N101" s="92">
        <v>1.1468894291270186</v>
      </c>
      <c r="O101" s="92">
        <v>82.032317237126165</v>
      </c>
      <c r="P101" s="92">
        <v>20.508079309281541</v>
      </c>
      <c r="Q101" s="92">
        <v>321.2</v>
      </c>
      <c r="R101" s="92">
        <v>16156.359999999999</v>
      </c>
      <c r="S101" s="92">
        <v>43.08362666666666</v>
      </c>
      <c r="T101" s="92">
        <v>0.43083626666666663</v>
      </c>
      <c r="U101" s="92">
        <v>0.14217596799999999</v>
      </c>
      <c r="V101" s="92">
        <v>144.24434451032923</v>
      </c>
      <c r="W101" s="92">
        <v>88</v>
      </c>
      <c r="X101" s="92">
        <v>336.5726090746781</v>
      </c>
      <c r="Y101" s="92">
        <v>1.1984634386527118</v>
      </c>
      <c r="Z101" s="92">
        <v>336.5726090746781</v>
      </c>
      <c r="AA101" s="92">
        <v>84.143152268669525</v>
      </c>
      <c r="AC101" s="92">
        <v>321.2</v>
      </c>
      <c r="AD101" s="92">
        <v>1728.0559999999998</v>
      </c>
      <c r="AE101" s="92">
        <v>3.4561119999999996</v>
      </c>
      <c r="AF101" s="92">
        <v>3.4561119999999994E-2</v>
      </c>
      <c r="AG101" s="92">
        <v>1.1405169599999999E-2</v>
      </c>
      <c r="AI101" s="92">
        <v>88</v>
      </c>
      <c r="AJ101" s="92">
        <v>191.56326207596967</v>
      </c>
      <c r="AK101" s="92">
        <v>30.347845440000004</v>
      </c>
      <c r="AL101" s="92">
        <v>6.3122524613717568</v>
      </c>
    </row>
    <row r="102" spans="1:38">
      <c r="A102" s="93">
        <v>89</v>
      </c>
      <c r="B102" s="92">
        <v>4434.2361262393206</v>
      </c>
      <c r="C102" s="92">
        <v>1.1754667850252953</v>
      </c>
      <c r="D102" s="92">
        <v>354.73889009914564</v>
      </c>
      <c r="E102" s="92">
        <v>88.684722524786409</v>
      </c>
      <c r="F102" s="92">
        <v>975.44</v>
      </c>
      <c r="G102" s="92">
        <v>37203.281600000002</v>
      </c>
      <c r="H102" s="92">
        <v>1860.16408</v>
      </c>
      <c r="I102" s="92">
        <v>93.008204000000006</v>
      </c>
      <c r="J102" s="92">
        <v>30.692707320000004</v>
      </c>
      <c r="K102" s="92">
        <v>2.8894395531865515</v>
      </c>
      <c r="L102" s="92">
        <v>89</v>
      </c>
      <c r="M102" s="92">
        <v>597.54786984774466</v>
      </c>
      <c r="N102" s="92">
        <v>1.1695998623111143</v>
      </c>
      <c r="O102" s="92">
        <v>83.656701778684265</v>
      </c>
      <c r="P102" s="92">
        <v>20.914175444671066</v>
      </c>
      <c r="Q102" s="92">
        <v>324.85000000000002</v>
      </c>
      <c r="R102" s="92">
        <v>16339.955</v>
      </c>
      <c r="S102" s="92">
        <v>43.573213333333335</v>
      </c>
      <c r="T102" s="92">
        <v>0.43573213333333338</v>
      </c>
      <c r="U102" s="92">
        <v>0.14379160400000002</v>
      </c>
      <c r="V102" s="92">
        <v>145.44782075503562</v>
      </c>
      <c r="W102" s="92">
        <v>89</v>
      </c>
      <c r="X102" s="92">
        <v>345.1898724487952</v>
      </c>
      <c r="Y102" s="92">
        <v>1.229147679784256</v>
      </c>
      <c r="Z102" s="92">
        <v>345.1898724487952</v>
      </c>
      <c r="AA102" s="92">
        <v>86.2974681121988</v>
      </c>
      <c r="AC102" s="92">
        <v>324.85000000000002</v>
      </c>
      <c r="AD102" s="92">
        <v>1747.693</v>
      </c>
      <c r="AE102" s="92">
        <v>3.4953859999999999</v>
      </c>
      <c r="AF102" s="92">
        <v>3.4953859999999996E-2</v>
      </c>
      <c r="AG102" s="92">
        <v>1.15347738E-2</v>
      </c>
      <c r="AI102" s="92">
        <v>89</v>
      </c>
      <c r="AJ102" s="92">
        <v>195.89636608165628</v>
      </c>
      <c r="AK102" s="92">
        <v>30.692707320000004</v>
      </c>
      <c r="AL102" s="92">
        <v>6.3825052654773842</v>
      </c>
    </row>
    <row r="103" spans="1:38">
      <c r="A103" s="93">
        <v>90</v>
      </c>
      <c r="B103" s="92">
        <v>4528.8588561708193</v>
      </c>
      <c r="C103" s="92">
        <v>1.2005502205881251</v>
      </c>
      <c r="D103" s="92">
        <v>362.30870849366556</v>
      </c>
      <c r="E103" s="92">
        <v>90.577177123416391</v>
      </c>
      <c r="F103" s="92">
        <v>986.4</v>
      </c>
      <c r="G103" s="92">
        <v>37621.296000000002</v>
      </c>
      <c r="H103" s="92">
        <v>1881.0648000000001</v>
      </c>
      <c r="I103" s="92">
        <v>94.053240000000017</v>
      </c>
      <c r="J103" s="92">
        <v>31.037569200000007</v>
      </c>
      <c r="K103" s="92">
        <v>2.9183076979951244</v>
      </c>
      <c r="L103" s="92">
        <v>90</v>
      </c>
      <c r="M103" s="92">
        <v>609.934494859697</v>
      </c>
      <c r="N103" s="92">
        <v>1.1938446059367092</v>
      </c>
      <c r="O103" s="92">
        <v>85.390829280357593</v>
      </c>
      <c r="P103" s="92">
        <v>21.347707320089398</v>
      </c>
      <c r="Q103" s="92">
        <v>328.5</v>
      </c>
      <c r="R103" s="92">
        <v>16523.55</v>
      </c>
      <c r="S103" s="92">
        <v>44.062799999999996</v>
      </c>
      <c r="T103" s="92">
        <v>0.44062799999999996</v>
      </c>
      <c r="U103" s="92">
        <v>0.14540723999999999</v>
      </c>
      <c r="V103" s="92">
        <v>146.81323516001953</v>
      </c>
      <c r="W103" s="92">
        <v>90</v>
      </c>
      <c r="X103" s="92">
        <v>354.38931569878156</v>
      </c>
      <c r="Y103" s="92">
        <v>1.2619049395665662</v>
      </c>
      <c r="Z103" s="92">
        <v>354.38931569878156</v>
      </c>
      <c r="AA103" s="92">
        <v>88.59732892469539</v>
      </c>
      <c r="AC103" s="92">
        <v>328.5</v>
      </c>
      <c r="AD103" s="92">
        <v>1767.33</v>
      </c>
      <c r="AE103" s="92">
        <v>3.5346599999999997</v>
      </c>
      <c r="AF103" s="92">
        <v>3.5346599999999999E-2</v>
      </c>
      <c r="AG103" s="92">
        <v>1.1664378E-2</v>
      </c>
      <c r="AI103" s="92">
        <v>90</v>
      </c>
      <c r="AJ103" s="92">
        <v>200.52221336820116</v>
      </c>
      <c r="AK103" s="92">
        <v>31.037569200000007</v>
      </c>
      <c r="AL103" s="92">
        <v>6.4606287971868985</v>
      </c>
    </row>
    <row r="104" spans="1:38">
      <c r="A104" s="93">
        <v>91</v>
      </c>
      <c r="B104" s="92">
        <v>4630.6698882796172</v>
      </c>
      <c r="C104" s="92">
        <v>1.2275391952809394</v>
      </c>
      <c r="D104" s="92">
        <v>370.45359106236941</v>
      </c>
      <c r="E104" s="92">
        <v>92.613397765592353</v>
      </c>
      <c r="F104" s="92">
        <v>997.36</v>
      </c>
      <c r="G104" s="92">
        <v>38039.310400000002</v>
      </c>
      <c r="H104" s="92">
        <v>1901.9655200000002</v>
      </c>
      <c r="I104" s="92">
        <v>95.098276000000013</v>
      </c>
      <c r="J104" s="92">
        <v>31.382431080000007</v>
      </c>
      <c r="K104" s="92">
        <v>2.951122477716992</v>
      </c>
      <c r="L104" s="92">
        <v>91</v>
      </c>
      <c r="M104" s="92">
        <v>623.26210734482072</v>
      </c>
      <c r="N104" s="92">
        <v>1.2199311749198911</v>
      </c>
      <c r="O104" s="92">
        <v>87.256695028274905</v>
      </c>
      <c r="P104" s="92">
        <v>21.814173757068726</v>
      </c>
      <c r="Q104" s="92">
        <v>332.15000000000003</v>
      </c>
      <c r="R104" s="92">
        <v>16707.145</v>
      </c>
      <c r="S104" s="92">
        <v>44.552386666666671</v>
      </c>
      <c r="T104" s="92">
        <v>0.44552386666666671</v>
      </c>
      <c r="U104" s="92">
        <v>0.14702287600000002</v>
      </c>
      <c r="V104" s="92">
        <v>148.37265023348286</v>
      </c>
      <c r="W104" s="92">
        <v>91</v>
      </c>
      <c r="X104" s="92">
        <v>364.28762250926428</v>
      </c>
      <c r="Y104" s="92">
        <v>1.2971507037704457</v>
      </c>
      <c r="Z104" s="92">
        <v>364.28762250926428</v>
      </c>
      <c r="AA104" s="92">
        <v>91.07190562731607</v>
      </c>
      <c r="AC104" s="92">
        <v>332.15000000000003</v>
      </c>
      <c r="AD104" s="92">
        <v>1786.9670000000001</v>
      </c>
      <c r="AE104" s="92">
        <v>3.5739340000000004</v>
      </c>
      <c r="AF104" s="92">
        <v>3.5739340000000001E-2</v>
      </c>
      <c r="AG104" s="92">
        <v>1.1793982200000001E-2</v>
      </c>
      <c r="AI104" s="92">
        <v>91</v>
      </c>
      <c r="AJ104" s="92">
        <v>205.49947714997717</v>
      </c>
      <c r="AK104" s="92">
        <v>31.382431080000007</v>
      </c>
      <c r="AL104" s="92">
        <v>6.5482332017592411</v>
      </c>
    </row>
    <row r="105" spans="1:38">
      <c r="A105" s="93">
        <v>92</v>
      </c>
      <c r="B105" s="92">
        <v>4741.2737458217161</v>
      </c>
      <c r="C105" s="92">
        <v>1.2568590504115837</v>
      </c>
      <c r="D105" s="92">
        <v>379.30189966573732</v>
      </c>
      <c r="E105" s="92">
        <v>94.825474916434331</v>
      </c>
      <c r="F105" s="92">
        <v>1008.32</v>
      </c>
      <c r="G105" s="92">
        <v>38457.324800000002</v>
      </c>
      <c r="H105" s="92">
        <v>1922.8662400000001</v>
      </c>
      <c r="I105" s="92">
        <v>96.143312000000009</v>
      </c>
      <c r="J105" s="92">
        <v>31.727292960000003</v>
      </c>
      <c r="K105" s="92">
        <v>2.9887666444151093</v>
      </c>
      <c r="L105" s="92">
        <v>92</v>
      </c>
      <c r="M105" s="92">
        <v>637.74074803972735</v>
      </c>
      <c r="N105" s="92">
        <v>1.2482706888194717</v>
      </c>
      <c r="O105" s="92">
        <v>89.283704725561833</v>
      </c>
      <c r="P105" s="92">
        <v>22.320926181390458</v>
      </c>
      <c r="Q105" s="92">
        <v>335.8</v>
      </c>
      <c r="R105" s="92">
        <v>16890.739999999998</v>
      </c>
      <c r="S105" s="92">
        <v>45.041973333333331</v>
      </c>
      <c r="T105" s="92">
        <v>0.45041973333333329</v>
      </c>
      <c r="U105" s="92">
        <v>0.148638512</v>
      </c>
      <c r="V105" s="92">
        <v>150.1691982855053</v>
      </c>
      <c r="W105" s="92">
        <v>92</v>
      </c>
      <c r="X105" s="92">
        <v>375.0407883862656</v>
      </c>
      <c r="Y105" s="92">
        <v>1.3354404391971768</v>
      </c>
      <c r="Z105" s="92">
        <v>375.0407883862656</v>
      </c>
      <c r="AA105" s="92">
        <v>93.760197096566401</v>
      </c>
      <c r="AC105" s="92">
        <v>335.8</v>
      </c>
      <c r="AD105" s="92">
        <v>1806.604</v>
      </c>
      <c r="AE105" s="92">
        <v>3.6132080000000002</v>
      </c>
      <c r="AF105" s="92">
        <v>3.6132080000000004E-2</v>
      </c>
      <c r="AG105" s="92">
        <v>1.1923586400000002E-2</v>
      </c>
      <c r="AI105" s="92">
        <v>92</v>
      </c>
      <c r="AJ105" s="92">
        <v>210.90659819439119</v>
      </c>
      <c r="AK105" s="92">
        <v>31.727292960000003</v>
      </c>
      <c r="AL105" s="92">
        <v>6.6474816638245953</v>
      </c>
    </row>
    <row r="106" spans="1:38">
      <c r="A106" s="93">
        <v>93</v>
      </c>
      <c r="B106" s="92">
        <v>4862.8886146715213</v>
      </c>
      <c r="C106" s="92">
        <v>1.2890978024374919</v>
      </c>
      <c r="D106" s="92">
        <v>389.03108917372174</v>
      </c>
      <c r="E106" s="92">
        <v>97.257772293430435</v>
      </c>
      <c r="F106" s="92">
        <v>1019.2800000000001</v>
      </c>
      <c r="G106" s="92">
        <v>38875.339200000002</v>
      </c>
      <c r="H106" s="92">
        <v>1943.7669600000002</v>
      </c>
      <c r="I106" s="92">
        <v>97.188348000000019</v>
      </c>
      <c r="J106" s="92">
        <v>32.07215484000001</v>
      </c>
      <c r="K106" s="92">
        <v>3.0324676585850008</v>
      </c>
      <c r="L106" s="92">
        <v>93</v>
      </c>
      <c r="M106" s="92">
        <v>653.66078942313322</v>
      </c>
      <c r="N106" s="92">
        <v>1.2794315031233754</v>
      </c>
      <c r="O106" s="92">
        <v>91.51251051923866</v>
      </c>
      <c r="P106" s="92">
        <v>22.878127629809665</v>
      </c>
      <c r="Q106" s="92">
        <v>339.45000000000005</v>
      </c>
      <c r="R106" s="92">
        <v>17074.335000000003</v>
      </c>
      <c r="S106" s="92">
        <v>45.531560000000006</v>
      </c>
      <c r="T106" s="92">
        <v>0.45531560000000004</v>
      </c>
      <c r="U106" s="92">
        <v>0.15025414800000003</v>
      </c>
      <c r="V106" s="92">
        <v>152.26286884146228</v>
      </c>
      <c r="W106" s="92">
        <v>93</v>
      </c>
      <c r="X106" s="92">
        <v>386.86447055172681</v>
      </c>
      <c r="Y106" s="92">
        <v>1.3775420553224846</v>
      </c>
      <c r="Z106" s="92">
        <v>386.86447055172681</v>
      </c>
      <c r="AA106" s="92">
        <v>96.716117637931703</v>
      </c>
      <c r="AC106" s="92">
        <v>339.45000000000005</v>
      </c>
      <c r="AD106" s="92">
        <v>1826.2410000000002</v>
      </c>
      <c r="AE106" s="92">
        <v>3.6524820000000005</v>
      </c>
      <c r="AF106" s="92">
        <v>3.6524820000000006E-2</v>
      </c>
      <c r="AG106" s="92">
        <v>1.2053190600000003E-2</v>
      </c>
      <c r="AI106" s="92">
        <v>93</v>
      </c>
      <c r="AJ106" s="92">
        <v>216.85201756117181</v>
      </c>
      <c r="AK106" s="92">
        <v>32.07215484000001</v>
      </c>
      <c r="AL106" s="92">
        <v>6.7613797277729697</v>
      </c>
    </row>
    <row r="107" spans="1:38">
      <c r="A107" s="93">
        <v>94</v>
      </c>
      <c r="B107" s="92">
        <v>4998.7133705085889</v>
      </c>
      <c r="C107" s="92">
        <v>1.3251034377995514</v>
      </c>
      <c r="D107" s="92">
        <v>399.89706964068711</v>
      </c>
      <c r="E107" s="92">
        <v>99.974267410171777</v>
      </c>
      <c r="F107" s="92">
        <v>1030.24</v>
      </c>
      <c r="G107" s="92">
        <v>39293.353600000002</v>
      </c>
      <c r="H107" s="92">
        <v>1964.66768</v>
      </c>
      <c r="I107" s="92">
        <v>98.233384000000001</v>
      </c>
      <c r="J107" s="92">
        <v>32.417016719999999</v>
      </c>
      <c r="K107" s="92">
        <v>3.0840057946631365</v>
      </c>
      <c r="L107" s="92">
        <v>94</v>
      </c>
      <c r="M107" s="92">
        <v>671.44098155151198</v>
      </c>
      <c r="N107" s="92">
        <v>1.3142332509239585</v>
      </c>
      <c r="O107" s="92">
        <v>94.001737417211686</v>
      </c>
      <c r="P107" s="92">
        <v>23.500434354302921</v>
      </c>
      <c r="Q107" s="92">
        <v>343.09999999999997</v>
      </c>
      <c r="R107" s="92">
        <v>17257.929999999997</v>
      </c>
      <c r="S107" s="92">
        <v>46.02114666666666</v>
      </c>
      <c r="T107" s="92">
        <v>0.46021146666666662</v>
      </c>
      <c r="U107" s="92">
        <v>0.15186978399999998</v>
      </c>
      <c r="V107" s="92">
        <v>154.74068465326141</v>
      </c>
      <c r="W107" s="92">
        <v>94</v>
      </c>
      <c r="X107" s="92">
        <v>400.06967118555895</v>
      </c>
      <c r="Y107" s="92">
        <v>1.4245629647281279</v>
      </c>
      <c r="Z107" s="92">
        <v>400.06967118555895</v>
      </c>
      <c r="AA107" s="92">
        <v>100.01741779638974</v>
      </c>
      <c r="AC107" s="92">
        <v>343.09999999999997</v>
      </c>
      <c r="AD107" s="92">
        <v>1845.8779999999997</v>
      </c>
      <c r="AE107" s="92">
        <v>3.6917559999999994</v>
      </c>
      <c r="AF107" s="92">
        <v>3.6917559999999995E-2</v>
      </c>
      <c r="AG107" s="92">
        <v>1.2182794799999999E-2</v>
      </c>
      <c r="AI107" s="92">
        <v>94</v>
      </c>
      <c r="AJ107" s="92">
        <v>223.49211956086444</v>
      </c>
      <c r="AK107" s="92">
        <v>32.417016719999999</v>
      </c>
      <c r="AL107" s="92">
        <v>6.8942839956947291</v>
      </c>
    </row>
    <row r="108" spans="1:38">
      <c r="A108" s="93">
        <v>95</v>
      </c>
      <c r="B108" s="92">
        <v>5153.6222188189713</v>
      </c>
      <c r="C108" s="92">
        <v>1.3661680542772054</v>
      </c>
      <c r="D108" s="92">
        <v>412.28977750551769</v>
      </c>
      <c r="E108" s="92">
        <v>103.07244437637942</v>
      </c>
      <c r="F108" s="92">
        <v>1041.2</v>
      </c>
      <c r="G108" s="92">
        <v>39711.368000000002</v>
      </c>
      <c r="H108" s="92">
        <v>1985.5684000000001</v>
      </c>
      <c r="I108" s="92">
        <v>99.278420000000011</v>
      </c>
      <c r="J108" s="92">
        <v>32.761878600000003</v>
      </c>
      <c r="K108" s="92">
        <v>3.1461090993841672</v>
      </c>
      <c r="L108" s="92">
        <v>95</v>
      </c>
      <c r="M108" s="92">
        <v>691.71938417679246</v>
      </c>
      <c r="N108" s="92">
        <v>1.3539248273067188</v>
      </c>
      <c r="O108" s="92">
        <v>96.84071378475096</v>
      </c>
      <c r="P108" s="92">
        <v>24.21017844618774</v>
      </c>
      <c r="Q108" s="92">
        <v>346.75</v>
      </c>
      <c r="R108" s="92">
        <v>17441.524999999998</v>
      </c>
      <c r="S108" s="92">
        <v>46.510733333333327</v>
      </c>
      <c r="T108" s="92">
        <v>0.46510733333333326</v>
      </c>
      <c r="U108" s="92">
        <v>0.15348541999999998</v>
      </c>
      <c r="V108" s="92">
        <v>157.73601457511563</v>
      </c>
      <c r="W108" s="92">
        <v>95</v>
      </c>
      <c r="X108" s="92">
        <v>415.13027195224328</v>
      </c>
      <c r="Y108" s="92">
        <v>1.4781905591798541</v>
      </c>
      <c r="Z108" s="92">
        <v>415.13027195224328</v>
      </c>
      <c r="AA108" s="92">
        <v>103.78256798806082</v>
      </c>
      <c r="AC108" s="92">
        <v>346.75</v>
      </c>
      <c r="AD108" s="92">
        <v>1865.5149999999999</v>
      </c>
      <c r="AE108" s="92">
        <v>3.7310299999999996</v>
      </c>
      <c r="AF108" s="92">
        <v>3.7310299999999998E-2</v>
      </c>
      <c r="AG108" s="92">
        <v>1.2312399E-2</v>
      </c>
      <c r="AI108" s="92">
        <v>95</v>
      </c>
      <c r="AJ108" s="92">
        <v>231.065190810628</v>
      </c>
      <c r="AK108" s="92">
        <v>32.761878600000003</v>
      </c>
      <c r="AL108" s="92">
        <v>7.0528675608555602</v>
      </c>
    </row>
    <row r="109" spans="1:38">
      <c r="A109" s="93">
        <v>96</v>
      </c>
      <c r="B109" s="92">
        <v>5335.6201780998226</v>
      </c>
      <c r="C109" s="92">
        <v>1.4144136934327511</v>
      </c>
      <c r="D109" s="92">
        <v>426.84961424798581</v>
      </c>
      <c r="E109" s="92">
        <v>106.71240356199645</v>
      </c>
      <c r="F109" s="92">
        <v>1052.1599999999999</v>
      </c>
      <c r="G109" s="92">
        <v>40129.382399999995</v>
      </c>
      <c r="H109" s="92">
        <v>2006.4691199999997</v>
      </c>
      <c r="I109" s="92">
        <v>100.32345599999999</v>
      </c>
      <c r="J109" s="92">
        <v>33.106740479999999</v>
      </c>
      <c r="K109" s="92">
        <v>3.2232832956316591</v>
      </c>
      <c r="L109" s="92">
        <v>96</v>
      </c>
      <c r="M109" s="92">
        <v>715.54389733747257</v>
      </c>
      <c r="N109" s="92">
        <v>1.4005573210673623</v>
      </c>
      <c r="O109" s="92">
        <v>100.17614562724617</v>
      </c>
      <c r="P109" s="92">
        <v>25.044036406811543</v>
      </c>
      <c r="Q109" s="92">
        <v>350.4</v>
      </c>
      <c r="R109" s="92">
        <v>17625.12</v>
      </c>
      <c r="S109" s="92">
        <v>47.000319999999995</v>
      </c>
      <c r="T109" s="92">
        <v>0.47000319999999995</v>
      </c>
      <c r="U109" s="92">
        <v>0.15510105599999999</v>
      </c>
      <c r="V109" s="92">
        <v>161.46915470911782</v>
      </c>
      <c r="W109" s="92">
        <v>96</v>
      </c>
      <c r="X109" s="92">
        <v>432.82453948425797</v>
      </c>
      <c r="Y109" s="92">
        <v>1.5411960805416776</v>
      </c>
      <c r="Z109" s="92">
        <v>432.82453948425797</v>
      </c>
      <c r="AA109" s="92">
        <v>108.20613487106449</v>
      </c>
      <c r="AC109" s="92">
        <v>350.4</v>
      </c>
      <c r="AD109" s="92">
        <v>1885.1519999999998</v>
      </c>
      <c r="AE109" s="92">
        <v>3.7703039999999994</v>
      </c>
      <c r="AF109" s="92">
        <v>3.7703039999999993E-2</v>
      </c>
      <c r="AG109" s="92">
        <v>1.2442003199999998E-2</v>
      </c>
      <c r="AI109" s="92">
        <v>96</v>
      </c>
      <c r="AJ109" s="92">
        <v>239.9625748398725</v>
      </c>
      <c r="AK109" s="92">
        <v>33.106740479999999</v>
      </c>
      <c r="AL109" s="92">
        <v>7.2481486054127098</v>
      </c>
    </row>
    <row r="110" spans="1:38">
      <c r="A110" s="93">
        <v>97</v>
      </c>
      <c r="B110" s="92">
        <v>5559.3635335439403</v>
      </c>
      <c r="C110" s="92">
        <v>1.4737255738124102</v>
      </c>
      <c r="D110" s="92">
        <v>444.74908268351521</v>
      </c>
      <c r="E110" s="92">
        <v>111.1872706708788</v>
      </c>
      <c r="F110" s="92">
        <v>1063.1199999999999</v>
      </c>
      <c r="G110" s="92">
        <v>40547.396799999995</v>
      </c>
      <c r="H110" s="92">
        <v>2027.3698399999998</v>
      </c>
      <c r="I110" s="92">
        <v>101.368492</v>
      </c>
      <c r="J110" s="92">
        <v>33.451602360000003</v>
      </c>
      <c r="K110" s="92">
        <v>3.3238249538632503</v>
      </c>
      <c r="L110" s="92">
        <v>97</v>
      </c>
      <c r="M110" s="92">
        <v>744.83310770805258</v>
      </c>
      <c r="N110" s="92">
        <v>1.4578860442462438</v>
      </c>
      <c r="O110" s="92">
        <v>104.27663507912737</v>
      </c>
      <c r="P110" s="92">
        <v>26.069158769781843</v>
      </c>
      <c r="Q110" s="92">
        <v>354.05</v>
      </c>
      <c r="R110" s="92">
        <v>17808.715</v>
      </c>
      <c r="S110" s="92">
        <v>47.48990666666667</v>
      </c>
      <c r="T110" s="92">
        <v>0.4748990666666667</v>
      </c>
      <c r="U110" s="92">
        <v>0.15671669200000002</v>
      </c>
      <c r="V110" s="92">
        <v>166.34576979063493</v>
      </c>
      <c r="W110" s="92">
        <v>97</v>
      </c>
      <c r="X110" s="92">
        <v>454.57739212822389</v>
      </c>
      <c r="Y110" s="92">
        <v>1.6186533598249386</v>
      </c>
      <c r="Z110" s="92">
        <v>454.57739212822389</v>
      </c>
      <c r="AA110" s="92">
        <v>113.64434803205597</v>
      </c>
      <c r="AC110" s="92">
        <v>354.05</v>
      </c>
      <c r="AD110" s="92">
        <v>1904.789</v>
      </c>
      <c r="AE110" s="92">
        <v>3.8095780000000001</v>
      </c>
      <c r="AF110" s="92">
        <v>3.8095780000000003E-2</v>
      </c>
      <c r="AG110" s="92">
        <v>1.2571607400000002E-2</v>
      </c>
      <c r="AI110" s="92">
        <v>97</v>
      </c>
      <c r="AJ110" s="92">
        <v>250.90077747271661</v>
      </c>
      <c r="AK110" s="92">
        <v>33.451602360000003</v>
      </c>
      <c r="AL110" s="92">
        <v>7.5004113337402645</v>
      </c>
    </row>
    <row r="111" spans="1:38">
      <c r="A111" s="93">
        <v>98</v>
      </c>
      <c r="B111" s="92">
        <v>5856.7913431939814</v>
      </c>
      <c r="C111" s="92">
        <v>1.552570385237227</v>
      </c>
      <c r="D111" s="92">
        <v>468.54330745551852</v>
      </c>
      <c r="E111" s="92">
        <v>117.13582686387963</v>
      </c>
      <c r="F111" s="92">
        <v>1074.08</v>
      </c>
      <c r="G111" s="92">
        <v>40965.411199999995</v>
      </c>
      <c r="H111" s="92">
        <v>2048.2705599999999</v>
      </c>
      <c r="I111" s="92">
        <v>102.413528</v>
      </c>
      <c r="J111" s="92">
        <v>33.796464239999999</v>
      </c>
      <c r="K111" s="92">
        <v>3.46591957170605</v>
      </c>
      <c r="L111" s="92">
        <v>98</v>
      </c>
      <c r="M111" s="92">
        <v>783.7680100188237</v>
      </c>
      <c r="N111" s="92">
        <v>1.5340945936857686</v>
      </c>
      <c r="O111" s="92">
        <v>109.72752140263533</v>
      </c>
      <c r="P111" s="92">
        <v>27.431880350658833</v>
      </c>
      <c r="Q111" s="92">
        <v>357.7</v>
      </c>
      <c r="R111" s="92">
        <v>17992.309999999998</v>
      </c>
      <c r="S111" s="92">
        <v>47.97949333333333</v>
      </c>
      <c r="T111" s="92">
        <v>0.47979493333333334</v>
      </c>
      <c r="U111" s="92">
        <v>0.15833232800000002</v>
      </c>
      <c r="V111" s="92">
        <v>173.25508124063475</v>
      </c>
      <c r="W111" s="92">
        <v>98</v>
      </c>
      <c r="X111" s="92">
        <v>483.49401985418473</v>
      </c>
      <c r="Y111" s="92">
        <v>1.7216193177321255</v>
      </c>
      <c r="Z111" s="92">
        <v>483.49401985418473</v>
      </c>
      <c r="AA111" s="92">
        <v>120.87350496354618</v>
      </c>
      <c r="AC111" s="92">
        <v>357.7</v>
      </c>
      <c r="AD111" s="92">
        <v>1924.4259999999999</v>
      </c>
      <c r="AE111" s="92">
        <v>3.8488519999999999</v>
      </c>
      <c r="AF111" s="92">
        <v>3.8488519999999998E-2</v>
      </c>
      <c r="AG111" s="92">
        <v>1.27012116E-2</v>
      </c>
      <c r="AI111" s="92">
        <v>98</v>
      </c>
      <c r="AJ111" s="92">
        <v>265.44121217808464</v>
      </c>
      <c r="AK111" s="92">
        <v>33.796464239999999</v>
      </c>
      <c r="AL111" s="92">
        <v>7.8541119062958122</v>
      </c>
    </row>
    <row r="112" spans="1:38">
      <c r="A112" s="93">
        <v>99</v>
      </c>
      <c r="B112" s="92">
        <v>6325.574383880019</v>
      </c>
      <c r="C112" s="92">
        <v>1.6768395666750082</v>
      </c>
      <c r="D112" s="92">
        <v>506.04595071040154</v>
      </c>
      <c r="E112" s="92">
        <v>126.51148767760039</v>
      </c>
      <c r="F112" s="92">
        <v>1085.04</v>
      </c>
      <c r="G112" s="92">
        <v>41383.425600000002</v>
      </c>
      <c r="H112" s="92">
        <v>2069.17128</v>
      </c>
      <c r="I112" s="92">
        <v>103.45856400000001</v>
      </c>
      <c r="J112" s="92">
        <v>34.141326120000002</v>
      </c>
      <c r="K112" s="92">
        <v>3.7055235415559884</v>
      </c>
      <c r="L112" s="92">
        <v>99</v>
      </c>
      <c r="M112" s="92">
        <v>845.13423503837669</v>
      </c>
      <c r="N112" s="92">
        <v>1.6542086999442513</v>
      </c>
      <c r="O112" s="92">
        <v>118.31879290537275</v>
      </c>
      <c r="P112" s="92">
        <v>29.579698226343186</v>
      </c>
      <c r="Q112" s="92">
        <v>361.35</v>
      </c>
      <c r="R112" s="92">
        <v>18175.904999999999</v>
      </c>
      <c r="S112" s="92">
        <v>48.469079999999998</v>
      </c>
      <c r="T112" s="92">
        <v>0.48469079999999998</v>
      </c>
      <c r="U112" s="92">
        <v>0.159947964</v>
      </c>
      <c r="V112" s="92">
        <v>184.93325883374914</v>
      </c>
      <c r="W112" s="92">
        <v>99</v>
      </c>
      <c r="X112" s="92">
        <v>529.07020416496573</v>
      </c>
      <c r="Y112" s="92">
        <v>1.8839064115034698</v>
      </c>
      <c r="Z112" s="92">
        <v>529.07020416496573</v>
      </c>
      <c r="AA112" s="92">
        <v>132.26755104124143</v>
      </c>
      <c r="AC112" s="92">
        <v>361.35</v>
      </c>
      <c r="AD112" s="92">
        <v>1944.0630000000001</v>
      </c>
      <c r="AE112" s="92">
        <v>3.8881260000000002</v>
      </c>
      <c r="AF112" s="92">
        <v>3.8881260000000001E-2</v>
      </c>
      <c r="AG112" s="92">
        <v>1.2830815800000001E-2</v>
      </c>
      <c r="AI112" s="92">
        <v>99</v>
      </c>
      <c r="AJ112" s="92">
        <v>288.358736945185</v>
      </c>
      <c r="AK112" s="92">
        <v>34.141326120000002</v>
      </c>
      <c r="AL112" s="92">
        <v>8.4460321175475475</v>
      </c>
    </row>
  </sheetData>
  <mergeCells count="20">
    <mergeCell ref="AI26:AL26"/>
    <mergeCell ref="A26:K26"/>
    <mergeCell ref="L26:V26"/>
    <mergeCell ref="W26:AG26"/>
    <mergeCell ref="B2:L2"/>
    <mergeCell ref="M2:W2"/>
    <mergeCell ref="X2:AH2"/>
    <mergeCell ref="AJ2:AM2"/>
    <mergeCell ref="A92:K92"/>
    <mergeCell ref="L92:V92"/>
    <mergeCell ref="W92:AG92"/>
    <mergeCell ref="AI92:AL92"/>
    <mergeCell ref="A48:K48"/>
    <mergeCell ref="L48:V48"/>
    <mergeCell ref="W48:AG48"/>
    <mergeCell ref="AI48:AL48"/>
    <mergeCell ref="A70:K70"/>
    <mergeCell ref="L70:V70"/>
    <mergeCell ref="W70:AG70"/>
    <mergeCell ref="AI70:AL7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16CF-B2F9-4402-90B2-AEEE59C1B315}">
  <dimension ref="A1:H9"/>
  <sheetViews>
    <sheetView workbookViewId="0">
      <selection activeCell="A24" sqref="A24"/>
    </sheetView>
  </sheetViews>
  <sheetFormatPr defaultRowHeight="14"/>
  <cols>
    <col min="1" max="1" width="36.5" bestFit="1" customWidth="1"/>
  </cols>
  <sheetData>
    <row r="1" spans="1:8">
      <c r="A1" s="91" t="s">
        <v>125</v>
      </c>
      <c r="B1" s="91"/>
      <c r="C1" s="91" t="s">
        <v>124</v>
      </c>
      <c r="D1" s="91" t="s">
        <v>109</v>
      </c>
      <c r="E1" s="91" t="s">
        <v>115</v>
      </c>
      <c r="F1" s="91" t="s">
        <v>110</v>
      </c>
      <c r="G1" s="91" t="s">
        <v>116</v>
      </c>
      <c r="H1" s="91" t="s">
        <v>111</v>
      </c>
    </row>
    <row r="2" spans="1:8">
      <c r="A2" s="91" t="s">
        <v>104</v>
      </c>
      <c r="B2" s="91" t="s">
        <v>106</v>
      </c>
      <c r="C2" s="91">
        <v>0.08</v>
      </c>
      <c r="D2" s="91">
        <v>0.03</v>
      </c>
      <c r="E2" s="91" t="s">
        <v>118</v>
      </c>
      <c r="F2" s="91">
        <v>0.08</v>
      </c>
      <c r="G2" s="91" t="s">
        <v>119</v>
      </c>
      <c r="H2" s="91">
        <v>0.2</v>
      </c>
    </row>
    <row r="3" spans="1:8">
      <c r="A3" s="91" t="s">
        <v>105</v>
      </c>
      <c r="B3" s="91" t="s">
        <v>106</v>
      </c>
      <c r="C3" s="91">
        <v>0.14000000000000001</v>
      </c>
      <c r="D3" s="91">
        <v>4.5900000000000003E-3</v>
      </c>
      <c r="E3" s="91" t="s">
        <v>100</v>
      </c>
      <c r="F3" s="91">
        <v>0.04</v>
      </c>
      <c r="G3" s="91" t="s">
        <v>120</v>
      </c>
      <c r="H3" s="91">
        <v>0.14000000000000001</v>
      </c>
    </row>
    <row r="4" spans="1:8">
      <c r="A4" s="91" t="s">
        <v>117</v>
      </c>
      <c r="B4" s="91" t="s">
        <v>106</v>
      </c>
      <c r="C4" s="91">
        <v>1</v>
      </c>
      <c r="D4" s="91">
        <v>0.78</v>
      </c>
      <c r="E4" s="91" t="s">
        <v>100</v>
      </c>
      <c r="F4" s="91">
        <v>1</v>
      </c>
      <c r="G4" s="91"/>
      <c r="H4" s="91">
        <v>2.3199999999999998</v>
      </c>
    </row>
    <row r="5" spans="1:8">
      <c r="A5" s="91" t="s">
        <v>107</v>
      </c>
      <c r="B5" s="91" t="s">
        <v>108</v>
      </c>
      <c r="C5" s="91">
        <v>0.25</v>
      </c>
      <c r="D5" s="91">
        <v>0.1</v>
      </c>
      <c r="E5" s="91"/>
      <c r="F5" s="91">
        <v>0.25</v>
      </c>
      <c r="G5" s="91"/>
      <c r="H5" s="91">
        <v>0.4</v>
      </c>
    </row>
    <row r="6" spans="1:8">
      <c r="A6" s="91" t="s">
        <v>102</v>
      </c>
      <c r="B6" s="91" t="s">
        <v>127</v>
      </c>
      <c r="C6" s="91">
        <v>3</v>
      </c>
      <c r="D6" s="91">
        <v>1</v>
      </c>
      <c r="E6" s="91"/>
      <c r="F6" s="91">
        <v>3</v>
      </c>
      <c r="G6" s="91"/>
      <c r="H6" s="91">
        <v>6</v>
      </c>
    </row>
    <row r="7" spans="1:8">
      <c r="A7" s="91" t="s">
        <v>103</v>
      </c>
      <c r="B7" s="91" t="s">
        <v>127</v>
      </c>
      <c r="C7" s="91">
        <v>1.5</v>
      </c>
      <c r="D7" s="91">
        <v>0.5</v>
      </c>
      <c r="E7" s="91"/>
      <c r="F7" s="91">
        <v>1.5</v>
      </c>
      <c r="G7" s="91"/>
      <c r="H7" s="91">
        <v>3</v>
      </c>
    </row>
    <row r="8" spans="1:8">
      <c r="A8" s="91" t="s">
        <v>114</v>
      </c>
      <c r="B8" s="91" t="s">
        <v>113</v>
      </c>
      <c r="C8" s="91">
        <v>0.05</v>
      </c>
      <c r="D8" s="91">
        <v>0.1</v>
      </c>
      <c r="E8" s="91" t="s">
        <v>122</v>
      </c>
      <c r="F8" s="91">
        <v>0.05</v>
      </c>
      <c r="G8" s="91"/>
      <c r="H8" s="91">
        <v>0.01</v>
      </c>
    </row>
    <row r="9" spans="1:8">
      <c r="A9" s="91" t="s">
        <v>112</v>
      </c>
      <c r="B9" s="91" t="s">
        <v>113</v>
      </c>
      <c r="C9" s="91">
        <v>0.33</v>
      </c>
      <c r="D9" s="91">
        <v>0.7</v>
      </c>
      <c r="E9" s="91" t="s">
        <v>121</v>
      </c>
      <c r="F9" s="91">
        <v>0.5</v>
      </c>
      <c r="G9" s="91" t="s">
        <v>123</v>
      </c>
      <c r="H9" s="91">
        <v>0.33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E1000"/>
  <sheetViews>
    <sheetView workbookViewId="0">
      <selection activeCell="D19" sqref="D19"/>
    </sheetView>
  </sheetViews>
  <sheetFormatPr defaultColWidth="12.58203125" defaultRowHeight="15" customHeight="1"/>
  <cols>
    <col min="1" max="1" width="23.5" customWidth="1"/>
    <col min="2" max="2" width="25.83203125" customWidth="1"/>
    <col min="3" max="3" width="22.5" customWidth="1"/>
    <col min="4" max="4" width="23.83203125" customWidth="1"/>
    <col min="5" max="5" width="29.33203125" customWidth="1"/>
    <col min="6" max="26" width="8.58203125" customWidth="1"/>
  </cols>
  <sheetData>
    <row r="1" spans="1:5" ht="27.75" customHeight="1">
      <c r="A1" s="1" t="s">
        <v>0</v>
      </c>
      <c r="B1" s="2" t="s">
        <v>1</v>
      </c>
      <c r="C1" s="2"/>
      <c r="D1" s="99" t="s">
        <v>2</v>
      </c>
      <c r="E1" s="102">
        <v>29676</v>
      </c>
    </row>
    <row r="2" spans="1:5" ht="27.75" customHeight="1">
      <c r="A2" s="3" t="s">
        <v>3</v>
      </c>
      <c r="B2" s="4"/>
      <c r="C2" s="4"/>
      <c r="D2" s="100"/>
      <c r="E2" s="103"/>
    </row>
    <row r="3" spans="1:5" ht="27.75" customHeight="1">
      <c r="A3" s="3" t="s">
        <v>4</v>
      </c>
      <c r="B3" s="4"/>
      <c r="C3" s="4"/>
      <c r="D3" s="101"/>
      <c r="E3" s="104"/>
    </row>
    <row r="4" spans="1:5" ht="14.25" customHeight="1">
      <c r="A4" s="5" t="s">
        <v>5</v>
      </c>
      <c r="B4" s="6" t="s">
        <v>6</v>
      </c>
      <c r="C4" s="6"/>
      <c r="D4" s="7" t="s">
        <v>7</v>
      </c>
      <c r="E4" s="8">
        <v>6</v>
      </c>
    </row>
    <row r="5" spans="1:5" ht="28.5" customHeight="1">
      <c r="A5" s="9"/>
      <c r="B5" s="89" t="s">
        <v>8</v>
      </c>
      <c r="C5" s="89" t="s">
        <v>9</v>
      </c>
      <c r="D5" s="90" t="s">
        <v>10</v>
      </c>
      <c r="E5" s="90" t="s">
        <v>11</v>
      </c>
    </row>
    <row r="6" spans="1:5" ht="14.25" customHeight="1">
      <c r="A6" s="12" t="s">
        <v>12</v>
      </c>
      <c r="B6" s="13">
        <v>1.9</v>
      </c>
      <c r="C6" s="13">
        <v>20</v>
      </c>
      <c r="D6" s="14"/>
      <c r="E6" s="14">
        <v>50</v>
      </c>
    </row>
    <row r="7" spans="1:5" ht="14.25" customHeight="1">
      <c r="A7" s="15" t="s">
        <v>73</v>
      </c>
      <c r="B7" s="16">
        <v>1000</v>
      </c>
      <c r="C7" s="16">
        <v>70</v>
      </c>
      <c r="D7" s="17">
        <v>14</v>
      </c>
      <c r="E7" s="17">
        <v>65</v>
      </c>
    </row>
    <row r="8" spans="1:5" ht="14.25" customHeight="1">
      <c r="A8" s="18" t="s">
        <v>13</v>
      </c>
      <c r="B8" s="19">
        <v>2500</v>
      </c>
      <c r="C8" s="19">
        <v>500</v>
      </c>
      <c r="D8" s="20">
        <v>45</v>
      </c>
      <c r="E8" s="20">
        <v>65</v>
      </c>
    </row>
    <row r="9" spans="1:5" ht="14.25" customHeight="1">
      <c r="A9" s="21" t="s">
        <v>14</v>
      </c>
      <c r="B9" s="22">
        <v>0</v>
      </c>
      <c r="C9" s="22">
        <v>0</v>
      </c>
      <c r="D9" s="23">
        <v>0</v>
      </c>
      <c r="E9" s="23">
        <v>0</v>
      </c>
    </row>
    <row r="10" spans="1:5" ht="14.25" customHeight="1">
      <c r="A10" s="21" t="s">
        <v>15</v>
      </c>
      <c r="B10" s="22">
        <v>0</v>
      </c>
      <c r="C10" s="22">
        <v>0</v>
      </c>
      <c r="D10" s="23">
        <v>0</v>
      </c>
      <c r="E10" s="23">
        <v>8</v>
      </c>
    </row>
    <row r="11" spans="1:5" ht="14.25" customHeight="1">
      <c r="A11" s="24" t="s">
        <v>16</v>
      </c>
      <c r="B11" s="25">
        <v>0</v>
      </c>
      <c r="C11" s="25">
        <v>0</v>
      </c>
      <c r="D11" s="26">
        <v>0</v>
      </c>
      <c r="E11" s="26">
        <v>0</v>
      </c>
    </row>
    <row r="12" spans="1:5" ht="14.25" customHeight="1">
      <c r="A12" s="27" t="s">
        <v>76</v>
      </c>
      <c r="B12" s="28">
        <v>800</v>
      </c>
      <c r="C12" s="28">
        <v>60</v>
      </c>
      <c r="D12" s="29">
        <v>10</v>
      </c>
      <c r="E12" s="29">
        <v>0</v>
      </c>
    </row>
    <row r="13" spans="1:5" ht="14.25" customHeight="1">
      <c r="A13" s="21" t="s">
        <v>14</v>
      </c>
      <c r="B13" s="22">
        <v>0</v>
      </c>
      <c r="C13" s="22">
        <v>0</v>
      </c>
      <c r="D13" s="23">
        <v>0</v>
      </c>
      <c r="E13" s="23">
        <v>0</v>
      </c>
    </row>
    <row r="14" spans="1:5" ht="14.25" customHeight="1">
      <c r="A14" s="21" t="s">
        <v>15</v>
      </c>
      <c r="B14" s="22">
        <v>0</v>
      </c>
      <c r="C14" s="22">
        <v>0</v>
      </c>
      <c r="D14" s="23">
        <v>0</v>
      </c>
      <c r="E14" s="23">
        <v>30</v>
      </c>
    </row>
    <row r="15" spans="1:5" ht="14.25" customHeight="1">
      <c r="A15" s="24" t="s">
        <v>16</v>
      </c>
      <c r="B15" s="25">
        <v>0</v>
      </c>
      <c r="C15" s="25">
        <v>0</v>
      </c>
      <c r="D15" s="26">
        <v>0</v>
      </c>
      <c r="E15" s="26">
        <v>0</v>
      </c>
    </row>
    <row r="16" spans="1:5" ht="14.25" customHeight="1">
      <c r="A16" s="27" t="s">
        <v>79</v>
      </c>
      <c r="B16" s="28">
        <v>1000</v>
      </c>
      <c r="C16" s="28">
        <v>73</v>
      </c>
      <c r="D16" s="30">
        <v>12</v>
      </c>
      <c r="E16" s="30">
        <v>0</v>
      </c>
    </row>
    <row r="17" spans="1:5" ht="14.25" customHeight="1">
      <c r="A17" s="21" t="s">
        <v>14</v>
      </c>
      <c r="B17" s="22">
        <v>3000</v>
      </c>
      <c r="C17" s="22">
        <v>0</v>
      </c>
      <c r="D17" s="23">
        <v>0</v>
      </c>
      <c r="E17" s="23">
        <v>0</v>
      </c>
    </row>
    <row r="18" spans="1:5" ht="14.25" customHeight="1">
      <c r="A18" s="21" t="s">
        <v>15</v>
      </c>
      <c r="B18" s="22">
        <v>0</v>
      </c>
      <c r="C18" s="22">
        <v>0</v>
      </c>
      <c r="D18" s="23">
        <v>0</v>
      </c>
      <c r="E18" s="23">
        <v>30</v>
      </c>
    </row>
    <row r="19" spans="1:5" ht="14.25" customHeight="1">
      <c r="A19" s="24" t="s">
        <v>16</v>
      </c>
      <c r="B19" s="25">
        <v>0</v>
      </c>
      <c r="C19" s="25">
        <v>0</v>
      </c>
      <c r="D19" s="26">
        <v>0</v>
      </c>
      <c r="E19" s="26">
        <v>0</v>
      </c>
    </row>
    <row r="20" spans="1:5" ht="14.25" customHeight="1">
      <c r="A20" s="27" t="s">
        <v>82</v>
      </c>
      <c r="B20" s="28">
        <v>800</v>
      </c>
      <c r="C20" s="28">
        <v>56</v>
      </c>
      <c r="D20" s="30">
        <v>9</v>
      </c>
      <c r="E20" s="30">
        <v>0</v>
      </c>
    </row>
    <row r="21" spans="1:5" ht="14.25" customHeight="1">
      <c r="A21" s="21" t="s">
        <v>14</v>
      </c>
      <c r="B21" s="22">
        <v>0</v>
      </c>
      <c r="C21" s="22">
        <v>200</v>
      </c>
      <c r="D21" s="23">
        <v>0</v>
      </c>
      <c r="E21" s="23">
        <v>0</v>
      </c>
    </row>
    <row r="22" spans="1:5" ht="14.25" customHeight="1">
      <c r="A22" s="21" t="s">
        <v>15</v>
      </c>
      <c r="B22" s="22">
        <v>0</v>
      </c>
      <c r="C22" s="22">
        <v>0</v>
      </c>
      <c r="D22" s="23">
        <v>5</v>
      </c>
      <c r="E22" s="23">
        <v>30</v>
      </c>
    </row>
    <row r="23" spans="1:5" ht="14.25" customHeight="1">
      <c r="A23" s="24" t="s">
        <v>16</v>
      </c>
      <c r="B23" s="25">
        <v>0</v>
      </c>
      <c r="C23" s="25">
        <v>0</v>
      </c>
      <c r="D23" s="26">
        <v>0</v>
      </c>
      <c r="E23" s="26">
        <v>0</v>
      </c>
    </row>
    <row r="24" spans="1:5" ht="14.25" customHeight="1">
      <c r="A24" s="27" t="s">
        <v>85</v>
      </c>
      <c r="B24" s="28">
        <v>600</v>
      </c>
      <c r="C24" s="28">
        <v>80</v>
      </c>
      <c r="D24" s="30">
        <v>0</v>
      </c>
      <c r="E24" s="30">
        <v>80</v>
      </c>
    </row>
    <row r="25" spans="1:5" ht="14.25" customHeight="1">
      <c r="A25" s="21" t="s">
        <v>14</v>
      </c>
      <c r="B25" s="22">
        <v>0</v>
      </c>
      <c r="C25" s="22">
        <v>0</v>
      </c>
      <c r="D25" s="23">
        <v>0</v>
      </c>
      <c r="E25" s="23">
        <v>400</v>
      </c>
    </row>
    <row r="26" spans="1:5" ht="14.25" customHeight="1">
      <c r="A26" s="21" t="s">
        <v>15</v>
      </c>
      <c r="B26" s="22">
        <v>0</v>
      </c>
      <c r="C26" s="22">
        <v>0</v>
      </c>
      <c r="D26" s="23">
        <v>30</v>
      </c>
      <c r="E26" s="23">
        <v>0</v>
      </c>
    </row>
    <row r="27" spans="1:5" ht="14.25" customHeight="1">
      <c r="A27" s="24" t="s">
        <v>16</v>
      </c>
      <c r="B27" s="25">
        <v>0</v>
      </c>
      <c r="C27" s="25">
        <v>0</v>
      </c>
      <c r="D27" s="26">
        <v>0</v>
      </c>
      <c r="E27" s="26">
        <v>0</v>
      </c>
    </row>
    <row r="28" spans="1:5" ht="14.25" customHeight="1">
      <c r="A28" s="27" t="s">
        <v>88</v>
      </c>
      <c r="B28" s="28">
        <v>1400</v>
      </c>
      <c r="C28" s="28">
        <v>67</v>
      </c>
      <c r="D28" s="30">
        <v>13</v>
      </c>
      <c r="E28" s="30">
        <v>105</v>
      </c>
    </row>
    <row r="29" spans="1:5" ht="14.25" customHeight="1">
      <c r="A29" s="21" t="s">
        <v>14</v>
      </c>
      <c r="B29" s="22">
        <v>2500</v>
      </c>
      <c r="C29" s="22">
        <v>0</v>
      </c>
      <c r="D29" s="23">
        <v>100</v>
      </c>
      <c r="E29" s="23">
        <v>0</v>
      </c>
    </row>
    <row r="30" spans="1:5" ht="14.25" customHeight="1">
      <c r="A30" s="21" t="s">
        <v>15</v>
      </c>
      <c r="B30" s="22">
        <v>0</v>
      </c>
      <c r="C30" s="22">
        <v>0</v>
      </c>
      <c r="D30" s="23">
        <v>0</v>
      </c>
      <c r="E30" s="23">
        <v>0</v>
      </c>
    </row>
    <row r="31" spans="1:5" ht="14.25" customHeight="1">
      <c r="A31" s="21" t="s">
        <v>16</v>
      </c>
      <c r="B31" s="22">
        <v>0</v>
      </c>
      <c r="C31" s="22">
        <v>0</v>
      </c>
      <c r="D31" s="23">
        <v>0</v>
      </c>
      <c r="E31" s="23">
        <v>0</v>
      </c>
    </row>
    <row r="32" spans="1:5" ht="14.25" customHeight="1">
      <c r="A32" s="27" t="s">
        <v>55</v>
      </c>
      <c r="B32" s="31">
        <v>1000</v>
      </c>
      <c r="C32" s="31">
        <v>70</v>
      </c>
      <c r="D32" s="30">
        <v>16</v>
      </c>
      <c r="E32" s="30">
        <v>117</v>
      </c>
    </row>
    <row r="33" spans="1:5" ht="14.25" customHeight="1">
      <c r="A33" s="21" t="s">
        <v>14</v>
      </c>
      <c r="B33" s="22">
        <v>0</v>
      </c>
      <c r="C33" s="22">
        <v>150</v>
      </c>
      <c r="D33" s="23">
        <v>0</v>
      </c>
      <c r="E33" s="23">
        <v>0</v>
      </c>
    </row>
    <row r="34" spans="1:5" ht="14.25" customHeight="1">
      <c r="A34" s="21" t="s">
        <v>15</v>
      </c>
      <c r="B34" s="22">
        <v>0</v>
      </c>
      <c r="C34" s="22">
        <v>0</v>
      </c>
      <c r="D34" s="23">
        <v>0</v>
      </c>
      <c r="E34" s="23">
        <v>0</v>
      </c>
    </row>
    <row r="35" spans="1:5" ht="14.25" customHeight="1">
      <c r="A35" s="24" t="s">
        <v>16</v>
      </c>
      <c r="B35" s="25">
        <v>0</v>
      </c>
      <c r="C35" s="25">
        <v>0</v>
      </c>
      <c r="D35" s="26">
        <v>0</v>
      </c>
      <c r="E35" s="26">
        <v>0</v>
      </c>
    </row>
    <row r="36" spans="1:5" ht="14.25" customHeight="1">
      <c r="A36" s="27" t="s">
        <v>58</v>
      </c>
      <c r="B36" s="28">
        <v>900</v>
      </c>
      <c r="C36" s="28">
        <v>69</v>
      </c>
      <c r="D36" s="30">
        <v>13</v>
      </c>
      <c r="E36" s="30">
        <v>98</v>
      </c>
    </row>
    <row r="37" spans="1:5" ht="14.25" customHeight="1">
      <c r="A37" s="21" t="s">
        <v>14</v>
      </c>
      <c r="B37" s="22">
        <v>0</v>
      </c>
      <c r="C37" s="22">
        <v>0</v>
      </c>
      <c r="D37" s="23">
        <v>0</v>
      </c>
      <c r="E37" s="23">
        <v>0</v>
      </c>
    </row>
    <row r="38" spans="1:5" ht="14.25" customHeight="1">
      <c r="A38" s="21" t="s">
        <v>15</v>
      </c>
      <c r="B38" s="22">
        <v>0</v>
      </c>
      <c r="C38" s="22">
        <v>0</v>
      </c>
      <c r="D38" s="23">
        <v>0</v>
      </c>
      <c r="E38" s="23">
        <v>6</v>
      </c>
    </row>
    <row r="39" spans="1:5" ht="14.25" customHeight="1">
      <c r="A39" s="24" t="s">
        <v>16</v>
      </c>
      <c r="B39" s="25">
        <v>0</v>
      </c>
      <c r="C39" s="25">
        <v>0</v>
      </c>
      <c r="D39" s="26">
        <v>0</v>
      </c>
      <c r="E39" s="26">
        <v>0</v>
      </c>
    </row>
    <row r="40" spans="1:5" ht="14.25" customHeight="1">
      <c r="A40" s="27" t="s">
        <v>61</v>
      </c>
      <c r="B40" s="28">
        <v>1400</v>
      </c>
      <c r="C40" s="28">
        <v>84</v>
      </c>
      <c r="D40" s="30">
        <v>18</v>
      </c>
      <c r="E40" s="30">
        <v>120</v>
      </c>
    </row>
    <row r="41" spans="1:5" ht="14.25" customHeight="1">
      <c r="A41" s="21" t="s">
        <v>14</v>
      </c>
      <c r="B41" s="22">
        <v>3500</v>
      </c>
      <c r="C41" s="22">
        <v>0</v>
      </c>
      <c r="D41" s="23">
        <v>0</v>
      </c>
      <c r="E41" s="23">
        <v>650</v>
      </c>
    </row>
    <row r="42" spans="1:5" ht="14.25" customHeight="1">
      <c r="A42" s="21" t="s">
        <v>15</v>
      </c>
      <c r="B42" s="22">
        <v>0</v>
      </c>
      <c r="C42" s="22">
        <v>0</v>
      </c>
      <c r="D42" s="23">
        <v>0</v>
      </c>
      <c r="E42" s="23">
        <v>0</v>
      </c>
    </row>
    <row r="43" spans="1:5" ht="14.25" customHeight="1">
      <c r="A43" s="24" t="s">
        <v>16</v>
      </c>
      <c r="B43" s="25">
        <v>0</v>
      </c>
      <c r="C43" s="25">
        <v>0</v>
      </c>
      <c r="D43" s="26">
        <v>0</v>
      </c>
      <c r="E43" s="26">
        <v>0</v>
      </c>
    </row>
    <row r="44" spans="1:5" ht="14.25" customHeight="1">
      <c r="A44" s="27" t="s">
        <v>64</v>
      </c>
      <c r="B44" s="28">
        <v>1200</v>
      </c>
      <c r="C44" s="28">
        <v>50</v>
      </c>
      <c r="D44" s="30">
        <v>12</v>
      </c>
      <c r="E44" s="30">
        <v>95</v>
      </c>
    </row>
    <row r="45" spans="1:5" ht="14.25" customHeight="1">
      <c r="A45" s="21" t="s">
        <v>14</v>
      </c>
      <c r="B45" s="22">
        <v>0</v>
      </c>
      <c r="C45" s="22">
        <v>0</v>
      </c>
      <c r="D45" s="23">
        <v>0</v>
      </c>
      <c r="E45" s="23">
        <v>0</v>
      </c>
    </row>
    <row r="46" spans="1:5" ht="14.25" customHeight="1">
      <c r="A46" s="21" t="s">
        <v>15</v>
      </c>
      <c r="B46" s="22">
        <v>0</v>
      </c>
      <c r="C46" s="22">
        <v>0</v>
      </c>
      <c r="D46" s="23">
        <v>0</v>
      </c>
      <c r="E46" s="23">
        <v>0</v>
      </c>
    </row>
    <row r="47" spans="1:5" ht="14.25" customHeight="1">
      <c r="A47" s="24" t="s">
        <v>16</v>
      </c>
      <c r="B47" s="25">
        <v>0</v>
      </c>
      <c r="C47" s="25">
        <v>0</v>
      </c>
      <c r="D47" s="26">
        <v>0</v>
      </c>
      <c r="E47" s="26">
        <v>0</v>
      </c>
    </row>
    <row r="48" spans="1:5" ht="14.25" customHeight="1">
      <c r="A48" s="27" t="s">
        <v>67</v>
      </c>
      <c r="B48" s="28">
        <v>1400</v>
      </c>
      <c r="C48" s="28">
        <v>65</v>
      </c>
      <c r="D48" s="30">
        <v>10</v>
      </c>
      <c r="E48" s="30">
        <v>119</v>
      </c>
    </row>
    <row r="49" spans="1:5" ht="14.25" customHeight="1">
      <c r="A49" s="21" t="s">
        <v>14</v>
      </c>
      <c r="B49" s="22">
        <v>0</v>
      </c>
      <c r="C49" s="22">
        <v>0</v>
      </c>
      <c r="D49" s="23">
        <v>0</v>
      </c>
      <c r="E49" s="23">
        <v>0</v>
      </c>
    </row>
    <row r="50" spans="1:5" ht="14.25" customHeight="1">
      <c r="A50" s="21" t="s">
        <v>15</v>
      </c>
      <c r="B50" s="22">
        <v>5</v>
      </c>
      <c r="C50" s="22">
        <v>0</v>
      </c>
      <c r="D50" s="23">
        <v>0</v>
      </c>
      <c r="E50" s="23">
        <v>0</v>
      </c>
    </row>
    <row r="51" spans="1:5" ht="14.25" customHeight="1">
      <c r="A51" s="24" t="s">
        <v>16</v>
      </c>
      <c r="B51" s="25">
        <v>0</v>
      </c>
      <c r="C51" s="25">
        <v>0</v>
      </c>
      <c r="D51" s="26">
        <v>0</v>
      </c>
      <c r="E51" s="26">
        <v>0</v>
      </c>
    </row>
    <row r="52" spans="1:5" ht="14.25" customHeight="1">
      <c r="A52" s="32" t="s">
        <v>70</v>
      </c>
      <c r="B52" s="28">
        <v>1300</v>
      </c>
      <c r="C52" s="28">
        <v>60</v>
      </c>
      <c r="D52" s="30">
        <v>9</v>
      </c>
      <c r="E52" s="30">
        <v>128</v>
      </c>
    </row>
    <row r="53" spans="1:5" ht="14.25" customHeight="1">
      <c r="A53" s="18" t="s">
        <v>17</v>
      </c>
      <c r="B53" s="22">
        <v>1700</v>
      </c>
      <c r="C53" s="22">
        <v>146</v>
      </c>
      <c r="D53" s="23">
        <v>59</v>
      </c>
      <c r="E53" s="23">
        <v>188</v>
      </c>
    </row>
    <row r="54" spans="1:5" ht="14.25" customHeight="1">
      <c r="A54" s="21" t="s">
        <v>14</v>
      </c>
      <c r="B54" s="22">
        <v>3000</v>
      </c>
      <c r="C54" s="22">
        <v>100</v>
      </c>
      <c r="D54" s="23">
        <v>50</v>
      </c>
      <c r="E54" s="23">
        <v>0</v>
      </c>
    </row>
    <row r="55" spans="1:5" ht="14.25" customHeight="1">
      <c r="A55" s="21" t="s">
        <v>15</v>
      </c>
      <c r="B55" s="22">
        <v>0</v>
      </c>
      <c r="C55" s="22">
        <v>0</v>
      </c>
      <c r="D55" s="23">
        <v>0</v>
      </c>
      <c r="E55" s="23">
        <v>0</v>
      </c>
    </row>
    <row r="56" spans="1:5" ht="14.25" customHeight="1">
      <c r="A56" s="24" t="s">
        <v>16</v>
      </c>
      <c r="B56" s="25">
        <v>0</v>
      </c>
      <c r="C56" s="25">
        <v>0</v>
      </c>
      <c r="D56" s="26">
        <v>0</v>
      </c>
      <c r="E56" s="26">
        <v>0</v>
      </c>
    </row>
    <row r="57" spans="1:5" ht="14.25" customHeight="1">
      <c r="A57" s="33" t="s">
        <v>74</v>
      </c>
      <c r="B57" s="34">
        <v>800</v>
      </c>
      <c r="C57" s="35">
        <v>86</v>
      </c>
      <c r="D57" s="34">
        <v>14</v>
      </c>
      <c r="E57" s="36">
        <v>134</v>
      </c>
    </row>
    <row r="58" spans="1:5" ht="14.25" customHeight="1">
      <c r="A58" s="21" t="s">
        <v>13</v>
      </c>
      <c r="B58" s="37">
        <v>1700</v>
      </c>
      <c r="C58" s="38">
        <v>146</v>
      </c>
      <c r="D58" s="37">
        <v>59</v>
      </c>
      <c r="E58" s="23">
        <v>188</v>
      </c>
    </row>
    <row r="59" spans="1:5" ht="14.25" customHeight="1">
      <c r="A59" s="21" t="s">
        <v>14</v>
      </c>
      <c r="B59" s="22">
        <v>0</v>
      </c>
      <c r="C59" s="39">
        <v>0</v>
      </c>
      <c r="D59" s="22">
        <v>0</v>
      </c>
      <c r="E59" s="23">
        <v>0</v>
      </c>
    </row>
    <row r="60" spans="1:5" ht="14.25" customHeight="1">
      <c r="A60" s="21" t="s">
        <v>15</v>
      </c>
      <c r="B60" s="22">
        <v>0</v>
      </c>
      <c r="C60" s="39">
        <v>0</v>
      </c>
      <c r="D60" s="22">
        <v>0</v>
      </c>
      <c r="E60" s="23">
        <v>0</v>
      </c>
    </row>
    <row r="61" spans="1:5" ht="14.25" customHeight="1">
      <c r="A61" s="24" t="s">
        <v>16</v>
      </c>
      <c r="B61" s="25">
        <v>0</v>
      </c>
      <c r="C61" s="40">
        <v>0</v>
      </c>
      <c r="D61" s="25">
        <v>0</v>
      </c>
      <c r="E61" s="26">
        <v>0</v>
      </c>
    </row>
    <row r="62" spans="1:5" ht="14.25" customHeight="1">
      <c r="A62" s="27" t="s">
        <v>77</v>
      </c>
      <c r="B62" s="28">
        <v>700</v>
      </c>
      <c r="C62" s="28">
        <v>60</v>
      </c>
      <c r="D62" s="30">
        <v>15</v>
      </c>
      <c r="E62" s="30">
        <v>54</v>
      </c>
    </row>
    <row r="63" spans="1:5" ht="14.25" customHeight="1">
      <c r="A63" s="21" t="s">
        <v>14</v>
      </c>
      <c r="B63" s="22">
        <v>0</v>
      </c>
      <c r="C63" s="22"/>
      <c r="D63" s="23"/>
      <c r="E63" s="23"/>
    </row>
    <row r="64" spans="1:5" ht="14.25" customHeight="1">
      <c r="A64" s="21" t="s">
        <v>15</v>
      </c>
      <c r="B64" s="22">
        <v>0</v>
      </c>
      <c r="C64" s="22">
        <v>5</v>
      </c>
      <c r="D64" s="23">
        <v>0</v>
      </c>
      <c r="E64" s="23">
        <v>17</v>
      </c>
    </row>
    <row r="65" spans="1:5" ht="14.25" customHeight="1">
      <c r="A65" s="24" t="s">
        <v>16</v>
      </c>
      <c r="B65" s="25">
        <v>0</v>
      </c>
      <c r="C65" s="25">
        <v>0</v>
      </c>
      <c r="D65" s="26">
        <v>0</v>
      </c>
      <c r="E65" s="26">
        <v>0</v>
      </c>
    </row>
    <row r="66" spans="1:5" ht="14.25" customHeight="1">
      <c r="A66" s="41" t="s">
        <v>80</v>
      </c>
      <c r="B66" s="42">
        <v>1600</v>
      </c>
      <c r="C66" s="42">
        <v>54</v>
      </c>
      <c r="D66" s="42">
        <v>17</v>
      </c>
      <c r="E66" s="42">
        <v>0</v>
      </c>
    </row>
    <row r="67" spans="1:5" ht="14.25" customHeight="1">
      <c r="A67" s="43" t="s">
        <v>14</v>
      </c>
      <c r="B67" s="23">
        <v>2500</v>
      </c>
      <c r="C67" s="23">
        <v>200</v>
      </c>
      <c r="D67" s="23">
        <v>0</v>
      </c>
      <c r="E67" s="23">
        <v>0</v>
      </c>
    </row>
    <row r="68" spans="1:5" ht="14.25" customHeight="1">
      <c r="A68" s="43" t="s">
        <v>15</v>
      </c>
      <c r="B68" s="23">
        <v>0</v>
      </c>
      <c r="C68" s="23">
        <v>0</v>
      </c>
      <c r="D68" s="23">
        <v>0</v>
      </c>
      <c r="E68" s="23">
        <v>30</v>
      </c>
    </row>
    <row r="69" spans="1:5" ht="14.25" customHeight="1">
      <c r="A69" s="44" t="s">
        <v>16</v>
      </c>
      <c r="B69" s="26">
        <v>0</v>
      </c>
      <c r="C69" s="26">
        <v>0</v>
      </c>
      <c r="D69" s="26">
        <v>0</v>
      </c>
      <c r="E69" s="26">
        <v>0</v>
      </c>
    </row>
    <row r="70" spans="1:5" ht="14.25" customHeight="1">
      <c r="A70" s="45" t="s">
        <v>83</v>
      </c>
      <c r="B70" s="30">
        <v>1100</v>
      </c>
      <c r="C70" s="30">
        <v>60</v>
      </c>
      <c r="D70" s="30">
        <v>10</v>
      </c>
      <c r="E70" s="30">
        <v>0</v>
      </c>
    </row>
    <row r="71" spans="1:5" ht="14.25" customHeight="1">
      <c r="A71" s="43" t="s">
        <v>14</v>
      </c>
      <c r="B71" s="23">
        <v>0</v>
      </c>
      <c r="C71" s="23">
        <v>0</v>
      </c>
      <c r="D71" s="23">
        <v>0</v>
      </c>
      <c r="E71" s="23">
        <v>0</v>
      </c>
    </row>
    <row r="72" spans="1:5" ht="14.25" customHeight="1">
      <c r="A72" s="43" t="s">
        <v>15</v>
      </c>
      <c r="B72" s="23">
        <v>16</v>
      </c>
      <c r="C72" s="23">
        <v>0</v>
      </c>
      <c r="D72" s="23">
        <v>0</v>
      </c>
      <c r="E72" s="23">
        <v>30</v>
      </c>
    </row>
    <row r="73" spans="1:5" ht="14.25" customHeight="1">
      <c r="A73" s="44" t="s">
        <v>16</v>
      </c>
      <c r="B73" s="26">
        <v>0</v>
      </c>
      <c r="C73" s="26">
        <v>0</v>
      </c>
      <c r="D73" s="26">
        <v>0</v>
      </c>
      <c r="E73" s="26">
        <v>0</v>
      </c>
    </row>
    <row r="74" spans="1:5" ht="14.25" customHeight="1">
      <c r="A74" s="45" t="s">
        <v>86</v>
      </c>
      <c r="B74" s="30">
        <v>1450</v>
      </c>
      <c r="C74" s="30">
        <v>58</v>
      </c>
      <c r="D74" s="30">
        <v>3</v>
      </c>
      <c r="E74" s="30">
        <v>0</v>
      </c>
    </row>
    <row r="75" spans="1:5" ht="14.25" customHeight="1">
      <c r="A75" s="43" t="s">
        <v>14</v>
      </c>
      <c r="B75" s="23">
        <v>2800</v>
      </c>
      <c r="C75" s="23">
        <v>0</v>
      </c>
      <c r="D75" s="23">
        <v>0</v>
      </c>
      <c r="E75" s="23">
        <v>0</v>
      </c>
    </row>
    <row r="76" spans="1:5" ht="14.25" customHeight="1">
      <c r="A76" s="43" t="s">
        <v>15</v>
      </c>
      <c r="B76" s="23">
        <v>0</v>
      </c>
      <c r="C76" s="23">
        <v>0</v>
      </c>
      <c r="D76" s="23">
        <v>25</v>
      </c>
      <c r="E76" s="23">
        <v>30</v>
      </c>
    </row>
    <row r="77" spans="1:5" ht="14.25" customHeight="1">
      <c r="A77" s="44" t="s">
        <v>16</v>
      </c>
      <c r="B77" s="26">
        <v>0</v>
      </c>
      <c r="C77" s="26">
        <v>0</v>
      </c>
      <c r="D77" s="26">
        <v>0</v>
      </c>
      <c r="E77" s="26">
        <v>0</v>
      </c>
    </row>
    <row r="78" spans="1:5" ht="14.25" customHeight="1">
      <c r="A78" s="45" t="s">
        <v>89</v>
      </c>
      <c r="B78" s="30">
        <v>1200</v>
      </c>
      <c r="C78" s="30">
        <v>60</v>
      </c>
      <c r="D78" s="30">
        <v>0</v>
      </c>
      <c r="E78" s="30">
        <v>0</v>
      </c>
    </row>
    <row r="79" spans="1:5" ht="14.25" customHeight="1">
      <c r="A79" s="43" t="s">
        <v>14</v>
      </c>
      <c r="B79" s="23">
        <v>0</v>
      </c>
      <c r="C79" s="23">
        <v>150</v>
      </c>
      <c r="D79" s="23">
        <v>0</v>
      </c>
      <c r="E79" s="23">
        <v>0</v>
      </c>
    </row>
    <row r="80" spans="1:5" ht="14.25" customHeight="1">
      <c r="A80" s="43" t="s">
        <v>15</v>
      </c>
      <c r="B80" s="23">
        <v>0</v>
      </c>
      <c r="C80" s="23">
        <v>0</v>
      </c>
      <c r="D80" s="23">
        <v>30</v>
      </c>
      <c r="E80" s="23">
        <v>30</v>
      </c>
    </row>
    <row r="81" spans="1:5" ht="14.25" customHeight="1">
      <c r="A81" s="43" t="s">
        <v>16</v>
      </c>
      <c r="B81" s="23">
        <v>0</v>
      </c>
      <c r="C81" s="23">
        <v>0</v>
      </c>
      <c r="D81" s="23">
        <v>0</v>
      </c>
      <c r="E81" s="23">
        <v>0</v>
      </c>
    </row>
    <row r="82" spans="1:5" ht="14.25" customHeight="1">
      <c r="A82" s="45" t="s">
        <v>56</v>
      </c>
      <c r="B82" s="30">
        <v>150</v>
      </c>
      <c r="C82" s="30">
        <v>50</v>
      </c>
      <c r="D82" s="30">
        <v>0</v>
      </c>
      <c r="E82" s="30">
        <v>86</v>
      </c>
    </row>
    <row r="83" spans="1:5" ht="14.25" customHeight="1">
      <c r="A83" s="43" t="s">
        <v>14</v>
      </c>
      <c r="B83" s="23">
        <v>0</v>
      </c>
      <c r="C83" s="23">
        <v>0</v>
      </c>
      <c r="D83" s="23">
        <v>0</v>
      </c>
      <c r="E83" s="23">
        <v>450</v>
      </c>
    </row>
    <row r="84" spans="1:5" ht="14.25" customHeight="1">
      <c r="A84" s="43" t="s">
        <v>15</v>
      </c>
      <c r="B84" s="23">
        <v>25</v>
      </c>
      <c r="C84" s="23">
        <v>0</v>
      </c>
      <c r="D84" s="23">
        <v>30</v>
      </c>
      <c r="E84" s="23">
        <v>0</v>
      </c>
    </row>
    <row r="85" spans="1:5" ht="14.25" customHeight="1">
      <c r="A85" s="44" t="s">
        <v>16</v>
      </c>
      <c r="B85" s="26">
        <v>0</v>
      </c>
      <c r="C85" s="26">
        <v>0</v>
      </c>
      <c r="D85" s="26">
        <v>0</v>
      </c>
      <c r="E85" s="26">
        <v>0</v>
      </c>
    </row>
    <row r="86" spans="1:5" ht="14.25" customHeight="1">
      <c r="A86" s="45" t="s">
        <v>59</v>
      </c>
      <c r="B86" s="30">
        <v>1500</v>
      </c>
      <c r="C86" s="30">
        <v>56</v>
      </c>
      <c r="D86" s="30">
        <v>8</v>
      </c>
      <c r="E86" s="30">
        <v>104</v>
      </c>
    </row>
    <row r="87" spans="1:5" ht="14.25" customHeight="1">
      <c r="A87" s="43" t="s">
        <v>14</v>
      </c>
      <c r="B87" s="23">
        <v>4500</v>
      </c>
      <c r="C87" s="23">
        <v>100</v>
      </c>
      <c r="D87" s="23">
        <v>100</v>
      </c>
      <c r="E87" s="23">
        <v>0</v>
      </c>
    </row>
    <row r="88" spans="1:5" ht="14.25" customHeight="1">
      <c r="A88" s="43" t="s">
        <v>15</v>
      </c>
      <c r="B88" s="23">
        <v>0</v>
      </c>
      <c r="C88" s="23">
        <v>0</v>
      </c>
      <c r="D88" s="23">
        <v>0</v>
      </c>
      <c r="E88" s="23">
        <v>0</v>
      </c>
    </row>
    <row r="89" spans="1:5" ht="14.25" customHeight="1">
      <c r="A89" s="44" t="s">
        <v>16</v>
      </c>
      <c r="B89" s="26">
        <v>0</v>
      </c>
      <c r="C89" s="26">
        <v>0</v>
      </c>
      <c r="D89" s="26">
        <v>0</v>
      </c>
      <c r="E89" s="26">
        <v>0</v>
      </c>
    </row>
    <row r="90" spans="1:5" ht="14.25" customHeight="1">
      <c r="A90" s="45" t="s">
        <v>62</v>
      </c>
      <c r="B90" s="30">
        <v>1670</v>
      </c>
      <c r="C90" s="30">
        <v>62</v>
      </c>
      <c r="D90" s="30">
        <v>12</v>
      </c>
      <c r="E90" s="30">
        <v>95</v>
      </c>
    </row>
    <row r="91" spans="1:5" ht="14.25" customHeight="1">
      <c r="A91" s="43" t="s">
        <v>14</v>
      </c>
      <c r="B91" s="23">
        <v>0</v>
      </c>
      <c r="C91" s="23">
        <v>0</v>
      </c>
      <c r="D91" s="23">
        <v>0</v>
      </c>
      <c r="E91" s="23">
        <v>0</v>
      </c>
    </row>
    <row r="92" spans="1:5" ht="14.25" customHeight="1">
      <c r="A92" s="43" t="s">
        <v>15</v>
      </c>
      <c r="B92" s="23">
        <v>0</v>
      </c>
      <c r="C92" s="23">
        <v>0</v>
      </c>
      <c r="D92" s="23">
        <v>0</v>
      </c>
      <c r="E92" s="23">
        <v>0</v>
      </c>
    </row>
    <row r="93" spans="1:5" ht="14.25" customHeight="1">
      <c r="A93" s="44" t="s">
        <v>16</v>
      </c>
      <c r="B93" s="26">
        <v>0</v>
      </c>
      <c r="C93" s="26">
        <v>0</v>
      </c>
      <c r="D93" s="26">
        <v>0</v>
      </c>
      <c r="E93" s="26">
        <v>0</v>
      </c>
    </row>
    <row r="94" spans="1:5" ht="14.25" customHeight="1">
      <c r="A94" s="45" t="s">
        <v>65</v>
      </c>
      <c r="B94" s="30">
        <v>1330</v>
      </c>
      <c r="C94" s="30">
        <v>50</v>
      </c>
      <c r="D94" s="30">
        <v>15</v>
      </c>
      <c r="E94" s="30">
        <v>110</v>
      </c>
    </row>
    <row r="95" spans="1:5" ht="14.25" customHeight="1">
      <c r="A95" s="43" t="s">
        <v>14</v>
      </c>
      <c r="B95" s="23">
        <v>0</v>
      </c>
      <c r="C95" s="23">
        <v>0</v>
      </c>
      <c r="D95" s="23">
        <v>0</v>
      </c>
      <c r="E95" s="23">
        <v>0</v>
      </c>
    </row>
    <row r="96" spans="1:5" ht="14.25" customHeight="1">
      <c r="A96" s="43" t="s">
        <v>15</v>
      </c>
      <c r="B96" s="23">
        <v>10</v>
      </c>
      <c r="C96" s="23">
        <v>6</v>
      </c>
      <c r="D96" s="23">
        <v>0</v>
      </c>
      <c r="E96" s="23">
        <v>0</v>
      </c>
    </row>
    <row r="97" spans="1:5" ht="14.25" customHeight="1">
      <c r="A97" s="44" t="s">
        <v>16</v>
      </c>
      <c r="B97" s="26">
        <v>0</v>
      </c>
      <c r="C97" s="26">
        <v>0</v>
      </c>
      <c r="D97" s="26">
        <v>0</v>
      </c>
      <c r="E97" s="26">
        <v>0</v>
      </c>
    </row>
    <row r="98" spans="1:5" ht="14.25" customHeight="1">
      <c r="A98" s="45" t="s">
        <v>68</v>
      </c>
      <c r="B98" s="30">
        <v>1400</v>
      </c>
      <c r="C98" s="30">
        <v>70</v>
      </c>
      <c r="D98" s="30">
        <v>19</v>
      </c>
      <c r="E98" s="30">
        <v>55</v>
      </c>
    </row>
    <row r="99" spans="1:5" ht="14.25" customHeight="1">
      <c r="A99" s="43" t="s">
        <v>14</v>
      </c>
      <c r="B99" s="23">
        <v>3000</v>
      </c>
      <c r="C99" s="23">
        <v>250</v>
      </c>
      <c r="D99" s="23">
        <v>0</v>
      </c>
      <c r="E99" s="23">
        <v>0</v>
      </c>
    </row>
    <row r="100" spans="1:5" ht="14.25" customHeight="1">
      <c r="A100" s="43" t="s">
        <v>15</v>
      </c>
      <c r="B100" s="23">
        <v>0</v>
      </c>
      <c r="C100" s="23">
        <v>0</v>
      </c>
      <c r="D100" s="23">
        <v>0</v>
      </c>
      <c r="E100" s="23">
        <v>16</v>
      </c>
    </row>
    <row r="101" spans="1:5" ht="14.25" customHeight="1">
      <c r="A101" s="44" t="s">
        <v>16</v>
      </c>
      <c r="B101" s="26">
        <v>0</v>
      </c>
      <c r="C101" s="26">
        <v>0</v>
      </c>
      <c r="D101" s="26">
        <v>0</v>
      </c>
      <c r="E101" s="26">
        <v>0</v>
      </c>
    </row>
    <row r="102" spans="1:5" ht="14.25" customHeight="1">
      <c r="A102" s="46" t="s">
        <v>71</v>
      </c>
      <c r="B102" s="30">
        <v>1250</v>
      </c>
      <c r="C102" s="30">
        <v>76</v>
      </c>
      <c r="D102" s="30">
        <v>17</v>
      </c>
      <c r="E102" s="30">
        <v>0</v>
      </c>
    </row>
    <row r="103" spans="1:5" ht="14.25" customHeight="1">
      <c r="A103" s="47" t="s">
        <v>17</v>
      </c>
      <c r="B103" s="23">
        <v>350</v>
      </c>
      <c r="C103" s="23">
        <v>104</v>
      </c>
      <c r="D103" s="23">
        <v>29</v>
      </c>
      <c r="E103" s="23">
        <v>0</v>
      </c>
    </row>
    <row r="104" spans="1:5" ht="14.25" customHeight="1">
      <c r="A104" s="43" t="s">
        <v>14</v>
      </c>
      <c r="B104" s="23">
        <v>0</v>
      </c>
      <c r="C104" s="23">
        <v>0</v>
      </c>
      <c r="D104" s="23">
        <v>0</v>
      </c>
      <c r="E104" s="23">
        <v>0</v>
      </c>
    </row>
    <row r="105" spans="1:5" ht="14.25" customHeight="1">
      <c r="A105" s="43" t="s">
        <v>15</v>
      </c>
      <c r="B105" s="23">
        <v>0</v>
      </c>
      <c r="C105" s="23">
        <v>0</v>
      </c>
      <c r="D105" s="23">
        <v>0</v>
      </c>
      <c r="E105" s="23">
        <v>30</v>
      </c>
    </row>
    <row r="106" spans="1:5" ht="14.25" customHeight="1">
      <c r="A106" s="44" t="s">
        <v>16</v>
      </c>
      <c r="B106" s="26">
        <v>0</v>
      </c>
      <c r="C106" s="26">
        <v>0</v>
      </c>
      <c r="D106" s="26">
        <v>0</v>
      </c>
      <c r="E106" s="26">
        <v>0</v>
      </c>
    </row>
    <row r="107" spans="1:5" ht="14.25" customHeight="1">
      <c r="A107" s="48" t="s">
        <v>75</v>
      </c>
      <c r="B107" s="36">
        <v>350</v>
      </c>
      <c r="C107" s="36">
        <v>68</v>
      </c>
      <c r="D107" s="36">
        <v>16</v>
      </c>
      <c r="E107" s="36">
        <v>0</v>
      </c>
    </row>
    <row r="108" spans="1:5" ht="14.25" customHeight="1">
      <c r="A108" s="43" t="s">
        <v>13</v>
      </c>
      <c r="B108" s="23">
        <v>350</v>
      </c>
      <c r="C108" s="23">
        <v>104</v>
      </c>
      <c r="D108" s="23">
        <v>29</v>
      </c>
      <c r="E108" s="23">
        <v>0</v>
      </c>
    </row>
    <row r="109" spans="1:5" ht="14.25" customHeight="1">
      <c r="A109" s="43" t="s">
        <v>14</v>
      </c>
      <c r="B109" s="23">
        <v>0</v>
      </c>
      <c r="C109" s="23">
        <v>0</v>
      </c>
      <c r="D109" s="23">
        <v>0</v>
      </c>
      <c r="E109" s="23">
        <v>0</v>
      </c>
    </row>
    <row r="110" spans="1:5" ht="14.25" customHeight="1">
      <c r="A110" s="43" t="s">
        <v>15</v>
      </c>
      <c r="B110" s="23">
        <v>17</v>
      </c>
      <c r="C110" s="23">
        <v>0</v>
      </c>
      <c r="D110" s="23">
        <v>0</v>
      </c>
      <c r="E110" s="23">
        <v>30</v>
      </c>
    </row>
    <row r="111" spans="1:5" ht="14.25" customHeight="1">
      <c r="A111" s="44" t="s">
        <v>16</v>
      </c>
      <c r="B111" s="26">
        <v>0</v>
      </c>
      <c r="C111" s="26">
        <v>0</v>
      </c>
      <c r="D111" s="23">
        <v>0</v>
      </c>
      <c r="E111" s="23">
        <v>0</v>
      </c>
    </row>
    <row r="112" spans="1:5" ht="14.25" customHeight="1">
      <c r="A112" s="45" t="s">
        <v>78</v>
      </c>
      <c r="B112" s="30">
        <v>1300</v>
      </c>
      <c r="C112" s="30">
        <v>80</v>
      </c>
      <c r="D112" s="30">
        <v>13</v>
      </c>
      <c r="E112" s="30">
        <v>0</v>
      </c>
    </row>
    <row r="113" spans="1:5" ht="14.25" customHeight="1">
      <c r="A113" s="43" t="s">
        <v>14</v>
      </c>
      <c r="B113" s="23">
        <v>4000</v>
      </c>
      <c r="C113" s="23">
        <v>300</v>
      </c>
      <c r="D113" s="23">
        <v>0</v>
      </c>
      <c r="E113" s="23">
        <v>0</v>
      </c>
    </row>
    <row r="114" spans="1:5" ht="14.25" customHeight="1">
      <c r="A114" s="43" t="s">
        <v>15</v>
      </c>
      <c r="B114" s="23">
        <v>0</v>
      </c>
      <c r="C114" s="23">
        <v>0</v>
      </c>
      <c r="D114" s="23">
        <v>7</v>
      </c>
      <c r="E114" s="23">
        <v>30</v>
      </c>
    </row>
    <row r="115" spans="1:5" ht="14.25" customHeight="1">
      <c r="A115" s="44" t="s">
        <v>16</v>
      </c>
      <c r="B115" s="26">
        <v>0</v>
      </c>
      <c r="C115" s="23">
        <v>0</v>
      </c>
      <c r="D115" s="23">
        <v>0</v>
      </c>
      <c r="E115" s="23">
        <v>0</v>
      </c>
    </row>
    <row r="116" spans="1:5" ht="14.25" customHeight="1">
      <c r="A116" s="41" t="s">
        <v>81</v>
      </c>
      <c r="B116" s="42">
        <v>1460</v>
      </c>
      <c r="C116" s="42">
        <v>69</v>
      </c>
      <c r="D116" s="42">
        <v>0</v>
      </c>
      <c r="E116" s="42">
        <v>0</v>
      </c>
    </row>
    <row r="117" spans="1:5" ht="14.25" customHeight="1">
      <c r="A117" s="43" t="s">
        <v>14</v>
      </c>
      <c r="B117" s="23">
        <v>0</v>
      </c>
      <c r="C117" s="23">
        <v>0</v>
      </c>
      <c r="D117" s="23">
        <v>0</v>
      </c>
      <c r="E117" s="23">
        <v>0</v>
      </c>
    </row>
    <row r="118" spans="1:5" ht="14.25" customHeight="1">
      <c r="A118" s="43" t="s">
        <v>15</v>
      </c>
      <c r="B118" s="23">
        <v>0</v>
      </c>
      <c r="C118" s="23">
        <v>0</v>
      </c>
      <c r="D118" s="23">
        <v>30</v>
      </c>
      <c r="E118" s="23">
        <v>30</v>
      </c>
    </row>
    <row r="119" spans="1:5" ht="14.25" customHeight="1">
      <c r="A119" s="44" t="s">
        <v>16</v>
      </c>
      <c r="B119" s="26">
        <v>0</v>
      </c>
      <c r="C119" s="26">
        <v>0</v>
      </c>
      <c r="D119" s="26">
        <v>0</v>
      </c>
      <c r="E119" s="26">
        <v>0</v>
      </c>
    </row>
    <row r="120" spans="1:5" ht="14.25" customHeight="1">
      <c r="A120" s="45" t="s">
        <v>84</v>
      </c>
      <c r="B120" s="30">
        <v>1100</v>
      </c>
      <c r="C120" s="30">
        <v>54</v>
      </c>
      <c r="D120" s="30">
        <v>0</v>
      </c>
      <c r="E120" s="30">
        <v>0</v>
      </c>
    </row>
    <row r="121" spans="1:5" ht="14.25" customHeight="1">
      <c r="A121" s="43" t="s">
        <v>14</v>
      </c>
      <c r="B121" s="23">
        <v>0</v>
      </c>
      <c r="C121" s="23">
        <v>0</v>
      </c>
      <c r="D121" s="23">
        <v>0</v>
      </c>
      <c r="E121" s="23">
        <v>0</v>
      </c>
    </row>
    <row r="122" spans="1:5" ht="14.25" customHeight="1">
      <c r="A122" s="43" t="s">
        <v>15</v>
      </c>
      <c r="B122" s="23">
        <v>0</v>
      </c>
      <c r="C122" s="23">
        <v>0</v>
      </c>
      <c r="D122" s="23">
        <v>30</v>
      </c>
      <c r="E122" s="23">
        <v>30</v>
      </c>
    </row>
    <row r="123" spans="1:5" ht="14.25" customHeight="1">
      <c r="A123" s="44" t="s">
        <v>16</v>
      </c>
      <c r="B123" s="26">
        <v>0</v>
      </c>
      <c r="C123" s="23">
        <v>0</v>
      </c>
      <c r="D123" s="23">
        <v>0</v>
      </c>
      <c r="E123" s="23">
        <v>0</v>
      </c>
    </row>
    <row r="124" spans="1:5" ht="14.25" customHeight="1">
      <c r="A124" s="45" t="s">
        <v>87</v>
      </c>
      <c r="B124" s="30">
        <v>1500</v>
      </c>
      <c r="C124" s="30">
        <v>59</v>
      </c>
      <c r="D124" s="30">
        <v>11</v>
      </c>
      <c r="E124" s="30">
        <v>120</v>
      </c>
    </row>
    <row r="125" spans="1:5" ht="14.25" customHeight="1">
      <c r="A125" s="43" t="s">
        <v>14</v>
      </c>
      <c r="B125" s="23">
        <v>5000</v>
      </c>
      <c r="C125" s="23">
        <v>100</v>
      </c>
      <c r="D125" s="23">
        <v>50</v>
      </c>
      <c r="E125" s="23">
        <v>400</v>
      </c>
    </row>
    <row r="126" spans="1:5" ht="14.25" customHeight="1">
      <c r="A126" s="43" t="s">
        <v>15</v>
      </c>
      <c r="B126" s="23">
        <v>0</v>
      </c>
      <c r="C126" s="23">
        <v>0</v>
      </c>
      <c r="D126" s="23">
        <v>0</v>
      </c>
      <c r="E126" s="23">
        <v>0</v>
      </c>
    </row>
    <row r="127" spans="1:5" ht="14.25" customHeight="1">
      <c r="A127" s="44" t="s">
        <v>16</v>
      </c>
      <c r="B127" s="26">
        <v>0</v>
      </c>
      <c r="C127" s="26">
        <v>0</v>
      </c>
      <c r="D127" s="26">
        <v>0</v>
      </c>
      <c r="E127" s="26">
        <v>0</v>
      </c>
    </row>
    <row r="128" spans="1:5" ht="14.25" customHeight="1">
      <c r="A128" s="41" t="s">
        <v>90</v>
      </c>
      <c r="B128" s="42">
        <v>1280</v>
      </c>
      <c r="C128" s="42">
        <v>60</v>
      </c>
      <c r="D128" s="30">
        <v>13</v>
      </c>
      <c r="E128" s="30">
        <v>115</v>
      </c>
    </row>
    <row r="129" spans="1:5" ht="14.25" customHeight="1">
      <c r="A129" s="43" t="s">
        <v>14</v>
      </c>
      <c r="B129" s="23">
        <v>0</v>
      </c>
      <c r="C129" s="23">
        <v>0</v>
      </c>
      <c r="D129" s="23">
        <v>0</v>
      </c>
      <c r="E129" s="23">
        <v>0</v>
      </c>
    </row>
    <row r="130" spans="1:5" ht="14.25" customHeight="1">
      <c r="A130" s="43" t="s">
        <v>15</v>
      </c>
      <c r="B130" s="23">
        <v>0</v>
      </c>
      <c r="C130" s="23">
        <v>0</v>
      </c>
      <c r="D130" s="23">
        <v>0</v>
      </c>
      <c r="E130" s="23">
        <v>0</v>
      </c>
    </row>
    <row r="131" spans="1:5" ht="14.25" customHeight="1">
      <c r="A131" s="44" t="s">
        <v>16</v>
      </c>
      <c r="B131" s="26">
        <v>0</v>
      </c>
      <c r="C131" s="26">
        <v>0</v>
      </c>
      <c r="D131" s="26">
        <v>0</v>
      </c>
      <c r="E131" s="26">
        <v>0</v>
      </c>
    </row>
    <row r="132" spans="1:5" ht="14.25" customHeight="1">
      <c r="A132" s="27" t="s">
        <v>57</v>
      </c>
      <c r="B132" s="28">
        <v>1440</v>
      </c>
      <c r="C132" s="28">
        <v>65</v>
      </c>
      <c r="D132" s="30">
        <v>9</v>
      </c>
      <c r="E132" s="30">
        <v>97</v>
      </c>
    </row>
    <row r="133" spans="1:5" ht="14.25" customHeight="1">
      <c r="A133" s="21" t="s">
        <v>14</v>
      </c>
      <c r="B133" s="22">
        <v>0</v>
      </c>
      <c r="C133" s="22">
        <v>0</v>
      </c>
      <c r="D133" s="23">
        <v>0</v>
      </c>
      <c r="E133" s="23">
        <v>0</v>
      </c>
    </row>
    <row r="134" spans="1:5" ht="14.25" customHeight="1">
      <c r="A134" s="21" t="s">
        <v>15</v>
      </c>
      <c r="B134" s="22">
        <v>0</v>
      </c>
      <c r="C134" s="22">
        <v>0</v>
      </c>
      <c r="D134" s="23">
        <v>0</v>
      </c>
      <c r="E134" s="23">
        <v>0</v>
      </c>
    </row>
    <row r="135" spans="1:5" ht="14.25" customHeight="1">
      <c r="A135" s="24" t="s">
        <v>16</v>
      </c>
      <c r="B135" s="25">
        <v>0</v>
      </c>
      <c r="C135" s="25">
        <v>0</v>
      </c>
      <c r="D135" s="26">
        <v>0</v>
      </c>
      <c r="E135" s="26">
        <v>0</v>
      </c>
    </row>
    <row r="136" spans="1:5" ht="14.25" customHeight="1">
      <c r="A136" s="27" t="s">
        <v>60</v>
      </c>
      <c r="B136" s="28">
        <v>1680</v>
      </c>
      <c r="C136" s="28">
        <v>60</v>
      </c>
      <c r="D136" s="30">
        <v>14</v>
      </c>
      <c r="E136" s="30">
        <v>0</v>
      </c>
    </row>
    <row r="137" spans="1:5" ht="14.25" customHeight="1">
      <c r="A137" s="21" t="s">
        <v>14</v>
      </c>
      <c r="B137" s="22">
        <v>3500</v>
      </c>
      <c r="C137" s="22">
        <v>250</v>
      </c>
      <c r="D137" s="23">
        <v>0</v>
      </c>
      <c r="E137" s="23">
        <v>0</v>
      </c>
    </row>
    <row r="138" spans="1:5" ht="14.25" customHeight="1">
      <c r="A138" s="21" t="s">
        <v>15</v>
      </c>
      <c r="B138" s="22">
        <v>0</v>
      </c>
      <c r="C138" s="22">
        <v>0</v>
      </c>
      <c r="D138" s="23">
        <v>0</v>
      </c>
      <c r="E138" s="23">
        <v>30</v>
      </c>
    </row>
    <row r="139" spans="1:5" ht="14.25" customHeight="1">
      <c r="A139" s="24" t="s">
        <v>16</v>
      </c>
      <c r="B139" s="25">
        <v>0</v>
      </c>
      <c r="C139" s="25">
        <v>0</v>
      </c>
      <c r="D139" s="26">
        <v>0</v>
      </c>
      <c r="E139" s="26">
        <v>0</v>
      </c>
    </row>
    <row r="140" spans="1:5" ht="14.25" customHeight="1">
      <c r="A140" s="27" t="s">
        <v>63</v>
      </c>
      <c r="B140" s="28">
        <v>1250</v>
      </c>
      <c r="C140" s="28">
        <v>72</v>
      </c>
      <c r="D140" s="30">
        <v>3</v>
      </c>
      <c r="E140" s="30">
        <v>118</v>
      </c>
    </row>
    <row r="141" spans="1:5" ht="14.25" customHeight="1">
      <c r="A141" s="21" t="s">
        <v>14</v>
      </c>
      <c r="B141" s="22">
        <v>0</v>
      </c>
      <c r="C141" s="22">
        <v>0</v>
      </c>
      <c r="D141" s="23">
        <v>0</v>
      </c>
      <c r="E141" s="23">
        <v>200</v>
      </c>
    </row>
    <row r="142" spans="1:5" ht="14.25" customHeight="1">
      <c r="A142" s="21" t="s">
        <v>15</v>
      </c>
      <c r="B142" s="22">
        <v>0</v>
      </c>
      <c r="C142" s="22">
        <v>0</v>
      </c>
      <c r="D142" s="23">
        <v>21</v>
      </c>
      <c r="E142" s="23">
        <v>0</v>
      </c>
    </row>
    <row r="143" spans="1:5" ht="14.25" customHeight="1">
      <c r="A143" s="24" t="s">
        <v>16</v>
      </c>
      <c r="B143" s="25">
        <v>0</v>
      </c>
      <c r="C143" s="25">
        <v>0</v>
      </c>
      <c r="D143" s="26">
        <v>0</v>
      </c>
      <c r="E143" s="26">
        <v>0</v>
      </c>
    </row>
    <row r="144" spans="1:5" ht="14.25" customHeight="1">
      <c r="A144" s="27" t="s">
        <v>66</v>
      </c>
      <c r="B144" s="28">
        <v>1340</v>
      </c>
      <c r="C144" s="28">
        <v>65</v>
      </c>
      <c r="D144" s="30">
        <v>0</v>
      </c>
      <c r="E144" s="30">
        <v>118</v>
      </c>
    </row>
    <row r="145" spans="1:5" ht="14.25" customHeight="1">
      <c r="A145" s="21" t="s">
        <v>14</v>
      </c>
      <c r="B145" s="22">
        <v>0</v>
      </c>
      <c r="C145" s="22">
        <v>0</v>
      </c>
      <c r="D145" s="23">
        <v>0</v>
      </c>
      <c r="E145" s="23">
        <v>0</v>
      </c>
    </row>
    <row r="146" spans="1:5" ht="14.25" customHeight="1">
      <c r="A146" s="21" t="s">
        <v>15</v>
      </c>
      <c r="B146" s="22">
        <v>0</v>
      </c>
      <c r="C146" s="22">
        <v>0</v>
      </c>
      <c r="D146" s="23">
        <v>30</v>
      </c>
      <c r="E146" s="23">
        <v>4</v>
      </c>
    </row>
    <row r="147" spans="1:5" ht="14.25" customHeight="1">
      <c r="A147" s="24" t="s">
        <v>16</v>
      </c>
      <c r="B147" s="25">
        <v>0</v>
      </c>
      <c r="C147" s="25">
        <v>0</v>
      </c>
      <c r="D147" s="26">
        <v>0</v>
      </c>
      <c r="E147" s="26">
        <v>0</v>
      </c>
    </row>
    <row r="148" spans="1:5" ht="14.25" customHeight="1">
      <c r="A148" s="27" t="s">
        <v>69</v>
      </c>
      <c r="B148" s="28">
        <v>1500</v>
      </c>
      <c r="C148" s="28">
        <v>78</v>
      </c>
      <c r="D148" s="30">
        <v>16</v>
      </c>
      <c r="E148" s="30">
        <v>0</v>
      </c>
    </row>
    <row r="149" spans="1:5" ht="14.25" customHeight="1">
      <c r="A149" s="21" t="s">
        <v>14</v>
      </c>
      <c r="B149" s="22">
        <v>4500</v>
      </c>
      <c r="C149" s="22">
        <v>100</v>
      </c>
      <c r="D149" s="23">
        <v>50</v>
      </c>
      <c r="E149" s="23">
        <v>30</v>
      </c>
    </row>
    <row r="150" spans="1:5" ht="14.25" customHeight="1">
      <c r="A150" s="21" t="s">
        <v>15</v>
      </c>
      <c r="B150" s="22">
        <v>0</v>
      </c>
      <c r="C150" s="22">
        <v>0</v>
      </c>
      <c r="D150" s="23">
        <v>0</v>
      </c>
      <c r="E150" s="23">
        <v>0</v>
      </c>
    </row>
    <row r="151" spans="1:5" ht="14.25" customHeight="1">
      <c r="A151" s="24" t="s">
        <v>16</v>
      </c>
      <c r="B151" s="25">
        <v>0</v>
      </c>
      <c r="C151" s="25">
        <v>0</v>
      </c>
      <c r="D151" s="26">
        <v>0</v>
      </c>
      <c r="E151" s="26">
        <v>0</v>
      </c>
    </row>
    <row r="152" spans="1:5" ht="14.25" customHeight="1">
      <c r="A152" s="32" t="s">
        <v>72</v>
      </c>
      <c r="B152" s="28">
        <v>1700</v>
      </c>
      <c r="C152" s="28">
        <v>83</v>
      </c>
      <c r="D152" s="30">
        <v>21</v>
      </c>
      <c r="E152" s="30">
        <v>0</v>
      </c>
    </row>
    <row r="153" spans="1:5" ht="14.25" customHeight="1">
      <c r="A153" s="21" t="s">
        <v>14</v>
      </c>
      <c r="B153" s="22">
        <v>0</v>
      </c>
      <c r="C153" s="22">
        <v>0</v>
      </c>
      <c r="D153" s="23">
        <v>0</v>
      </c>
      <c r="E153" s="23">
        <v>0</v>
      </c>
    </row>
    <row r="154" spans="1:5" ht="14.25" customHeight="1">
      <c r="A154" s="18" t="s">
        <v>17</v>
      </c>
      <c r="B154" s="22">
        <v>1450</v>
      </c>
      <c r="C154" s="22">
        <v>41</v>
      </c>
      <c r="D154" s="23">
        <v>13</v>
      </c>
      <c r="E154" s="23">
        <v>0</v>
      </c>
    </row>
    <row r="155" spans="1:5" ht="14.25" customHeight="1">
      <c r="A155" s="21" t="s">
        <v>15</v>
      </c>
      <c r="B155" s="22">
        <v>0</v>
      </c>
      <c r="C155" s="22">
        <v>0</v>
      </c>
      <c r="D155" s="23">
        <v>0</v>
      </c>
      <c r="E155" s="23">
        <v>30</v>
      </c>
    </row>
    <row r="156" spans="1:5" ht="14.25" customHeight="1">
      <c r="A156" s="24" t="s">
        <v>16</v>
      </c>
      <c r="B156" s="25">
        <v>0</v>
      </c>
      <c r="C156" s="25">
        <v>0</v>
      </c>
      <c r="D156" s="26">
        <v>0</v>
      </c>
      <c r="E156" s="26">
        <v>0</v>
      </c>
    </row>
    <row r="157" spans="1:5" ht="14.25" customHeight="1">
      <c r="A157" s="49"/>
    </row>
    <row r="158" spans="1:5" ht="14.25" customHeight="1">
      <c r="A158" s="49"/>
    </row>
    <row r="159" spans="1:5" ht="14.25" customHeight="1">
      <c r="A159" s="49"/>
    </row>
    <row r="160" spans="1:5" ht="14.25" customHeight="1">
      <c r="A160" s="49"/>
    </row>
    <row r="161" spans="1:1" ht="14.25" customHeight="1">
      <c r="A161" s="49"/>
    </row>
    <row r="162" spans="1:1" ht="14.25" customHeight="1">
      <c r="A162" s="49"/>
    </row>
    <row r="163" spans="1:1" ht="14.25" customHeight="1">
      <c r="A163" s="49"/>
    </row>
    <row r="164" spans="1:1" ht="14.25" customHeight="1">
      <c r="A164" s="49"/>
    </row>
    <row r="165" spans="1:1" ht="14.25" customHeight="1">
      <c r="A165" s="49"/>
    </row>
    <row r="166" spans="1:1" ht="14.25" customHeight="1">
      <c r="A166" s="49"/>
    </row>
    <row r="167" spans="1:1" ht="14.25" customHeight="1">
      <c r="A167" s="49"/>
    </row>
    <row r="168" spans="1:1" ht="14.25" customHeight="1">
      <c r="A168" s="49"/>
    </row>
    <row r="169" spans="1:1" ht="14.25" customHeight="1">
      <c r="A169" s="49"/>
    </row>
    <row r="170" spans="1:1" ht="14.25" customHeight="1">
      <c r="A170" s="49"/>
    </row>
    <row r="171" spans="1:1" ht="14.25" customHeight="1">
      <c r="A171" s="49"/>
    </row>
    <row r="172" spans="1:1" ht="14.25" customHeight="1">
      <c r="A172" s="49"/>
    </row>
    <row r="173" spans="1:1" ht="14.25" customHeight="1">
      <c r="A173" s="49"/>
    </row>
    <row r="174" spans="1:1" ht="14.25" customHeight="1">
      <c r="A174" s="49"/>
    </row>
    <row r="175" spans="1:1" ht="14.25" customHeight="1">
      <c r="A175" s="49"/>
    </row>
    <row r="176" spans="1:1" ht="14.25" customHeight="1">
      <c r="A176" s="49"/>
    </row>
    <row r="177" spans="1:1" ht="14.25" customHeight="1">
      <c r="A177" s="49"/>
    </row>
    <row r="178" spans="1:1" ht="14.25" customHeight="1">
      <c r="A178" s="49"/>
    </row>
    <row r="179" spans="1:1" ht="14.25" customHeight="1">
      <c r="A179" s="49"/>
    </row>
    <row r="180" spans="1:1" ht="14.25" customHeight="1">
      <c r="A180" s="49"/>
    </row>
    <row r="181" spans="1:1" ht="14.25" customHeight="1">
      <c r="A181" s="49"/>
    </row>
    <row r="182" spans="1:1" ht="14.25" customHeight="1">
      <c r="A182" s="49"/>
    </row>
    <row r="183" spans="1:1" ht="14.25" customHeight="1">
      <c r="A183" s="49"/>
    </row>
    <row r="184" spans="1:1" ht="14.25" customHeight="1">
      <c r="A184" s="49"/>
    </row>
    <row r="185" spans="1:1" ht="14.25" customHeight="1">
      <c r="A185" s="49"/>
    </row>
    <row r="186" spans="1:1" ht="14.25" customHeight="1">
      <c r="A186" s="49"/>
    </row>
    <row r="187" spans="1:1" ht="14.25" customHeight="1">
      <c r="A187" s="49"/>
    </row>
    <row r="188" spans="1:1" ht="14.25" customHeight="1">
      <c r="A188" s="49"/>
    </row>
    <row r="189" spans="1:1" ht="14.25" customHeight="1">
      <c r="A189" s="49"/>
    </row>
    <row r="190" spans="1:1" ht="14.25" customHeight="1">
      <c r="A190" s="49"/>
    </row>
    <row r="191" spans="1:1" ht="14.25" customHeight="1">
      <c r="A191" s="49"/>
    </row>
    <row r="192" spans="1:1" ht="14.25" customHeight="1">
      <c r="A192" s="49"/>
    </row>
    <row r="193" spans="1:1" ht="14.25" customHeight="1">
      <c r="A193" s="49"/>
    </row>
    <row r="194" spans="1:1" ht="14.25" customHeight="1">
      <c r="A194" s="49"/>
    </row>
    <row r="195" spans="1:1" ht="14.25" customHeight="1">
      <c r="A195" s="49"/>
    </row>
    <row r="196" spans="1:1" ht="14.25" customHeight="1">
      <c r="A196" s="49"/>
    </row>
    <row r="197" spans="1:1" ht="14.25" customHeight="1">
      <c r="A197" s="49"/>
    </row>
    <row r="198" spans="1:1" ht="14.25" customHeight="1">
      <c r="A198" s="49"/>
    </row>
    <row r="199" spans="1:1" ht="14.25" customHeight="1">
      <c r="A199" s="49"/>
    </row>
    <row r="200" spans="1:1" ht="14.25" customHeight="1">
      <c r="A200" s="49"/>
    </row>
    <row r="201" spans="1:1" ht="14.25" customHeight="1">
      <c r="A201" s="49"/>
    </row>
    <row r="202" spans="1:1" ht="14.25" customHeight="1">
      <c r="A202" s="49"/>
    </row>
    <row r="203" spans="1:1" ht="14.25" customHeight="1">
      <c r="A203" s="49"/>
    </row>
    <row r="204" spans="1:1" ht="14.25" customHeight="1">
      <c r="A204" s="49"/>
    </row>
    <row r="205" spans="1:1" ht="14.25" customHeight="1">
      <c r="A205" s="49"/>
    </row>
    <row r="206" spans="1:1" ht="14.25" customHeight="1">
      <c r="A206" s="49"/>
    </row>
    <row r="207" spans="1:1" ht="14.25" customHeight="1">
      <c r="A207" s="49"/>
    </row>
    <row r="208" spans="1:1" ht="14.25" customHeight="1">
      <c r="A208" s="49"/>
    </row>
    <row r="209" spans="1:1" ht="14.25" customHeight="1">
      <c r="A209" s="49"/>
    </row>
    <row r="210" spans="1:1" ht="14.25" customHeight="1">
      <c r="A210" s="49"/>
    </row>
    <row r="211" spans="1:1" ht="14.25" customHeight="1">
      <c r="A211" s="49"/>
    </row>
    <row r="212" spans="1:1" ht="14.25" customHeight="1">
      <c r="A212" s="49"/>
    </row>
    <row r="213" spans="1:1" ht="14.25" customHeight="1">
      <c r="A213" s="49"/>
    </row>
    <row r="214" spans="1:1" ht="14.25" customHeight="1">
      <c r="A214" s="49"/>
    </row>
    <row r="215" spans="1:1" ht="14.25" customHeight="1">
      <c r="A215" s="49"/>
    </row>
    <row r="216" spans="1:1" ht="14.25" customHeight="1">
      <c r="A216" s="49"/>
    </row>
    <row r="217" spans="1:1" ht="14.25" customHeight="1">
      <c r="A217" s="49"/>
    </row>
    <row r="218" spans="1:1" ht="14.25" customHeight="1">
      <c r="A218" s="49"/>
    </row>
    <row r="219" spans="1:1" ht="14.25" customHeight="1">
      <c r="A219" s="49"/>
    </row>
    <row r="220" spans="1:1" ht="14.25" customHeight="1">
      <c r="A220" s="49"/>
    </row>
    <row r="221" spans="1:1" ht="14.25" customHeight="1">
      <c r="A221" s="49"/>
    </row>
    <row r="222" spans="1:1" ht="14.25" customHeight="1">
      <c r="A222" s="49"/>
    </row>
    <row r="223" spans="1:1" ht="14.25" customHeight="1">
      <c r="A223" s="49"/>
    </row>
    <row r="224" spans="1:1" ht="14.25" customHeight="1">
      <c r="A224" s="49"/>
    </row>
    <row r="225" spans="1:1" ht="14.25" customHeight="1">
      <c r="A225" s="49"/>
    </row>
    <row r="226" spans="1:1" ht="14.25" customHeight="1">
      <c r="A226" s="49"/>
    </row>
    <row r="227" spans="1:1" ht="14.25" customHeight="1">
      <c r="A227" s="49"/>
    </row>
    <row r="228" spans="1:1" ht="14.25" customHeight="1">
      <c r="A228" s="49"/>
    </row>
    <row r="229" spans="1:1" ht="14.25" customHeight="1">
      <c r="A229" s="49"/>
    </row>
    <row r="230" spans="1:1" ht="14.25" customHeight="1">
      <c r="A230" s="49"/>
    </row>
    <row r="231" spans="1:1" ht="14.25" customHeight="1">
      <c r="A231" s="49"/>
    </row>
    <row r="232" spans="1:1" ht="14.25" customHeight="1">
      <c r="A232" s="49"/>
    </row>
    <row r="233" spans="1:1" ht="14.25" customHeight="1">
      <c r="A233" s="49"/>
    </row>
    <row r="234" spans="1:1" ht="14.25" customHeight="1">
      <c r="A234" s="49"/>
    </row>
    <row r="235" spans="1:1" ht="14.25" customHeight="1">
      <c r="A235" s="49"/>
    </row>
    <row r="236" spans="1:1" ht="14.25" customHeight="1">
      <c r="A236" s="49"/>
    </row>
    <row r="237" spans="1:1" ht="14.25" customHeight="1">
      <c r="A237" s="49"/>
    </row>
    <row r="238" spans="1:1" ht="14.25" customHeight="1">
      <c r="A238" s="49"/>
    </row>
    <row r="239" spans="1:1" ht="14.25" customHeight="1">
      <c r="A239" s="49"/>
    </row>
    <row r="240" spans="1:1" ht="14.25" customHeight="1">
      <c r="A240" s="49"/>
    </row>
    <row r="241" spans="1:1" ht="14.25" customHeight="1">
      <c r="A241" s="49"/>
    </row>
    <row r="242" spans="1:1" ht="14.25" customHeight="1">
      <c r="A242" s="49"/>
    </row>
    <row r="243" spans="1:1" ht="14.25" customHeight="1">
      <c r="A243" s="49"/>
    </row>
    <row r="244" spans="1:1" ht="14.25" customHeight="1">
      <c r="A244" s="49"/>
    </row>
    <row r="245" spans="1:1" ht="14.25" customHeight="1">
      <c r="A245" s="49"/>
    </row>
    <row r="246" spans="1:1" ht="14.25" customHeight="1">
      <c r="A246" s="49"/>
    </row>
    <row r="247" spans="1:1" ht="14.25" customHeight="1">
      <c r="A247" s="49"/>
    </row>
    <row r="248" spans="1:1" ht="14.25" customHeight="1">
      <c r="A248" s="49"/>
    </row>
    <row r="249" spans="1:1" ht="14.25" customHeight="1">
      <c r="A249" s="49"/>
    </row>
    <row r="250" spans="1:1" ht="14.25" customHeight="1">
      <c r="A250" s="49"/>
    </row>
    <row r="251" spans="1:1" ht="14.25" customHeight="1">
      <c r="A251" s="49"/>
    </row>
    <row r="252" spans="1:1" ht="14.25" customHeight="1">
      <c r="A252" s="49"/>
    </row>
    <row r="253" spans="1:1" ht="14.25" customHeight="1">
      <c r="A253" s="49"/>
    </row>
    <row r="254" spans="1:1" ht="14.25" customHeight="1">
      <c r="A254" s="49"/>
    </row>
    <row r="255" spans="1:1" ht="14.25" customHeight="1">
      <c r="A255" s="49"/>
    </row>
    <row r="256" spans="1:1" ht="14.25" customHeight="1">
      <c r="A256" s="49"/>
    </row>
    <row r="257" spans="1:1" ht="14.25" customHeight="1">
      <c r="A257" s="49"/>
    </row>
    <row r="258" spans="1:1" ht="14.25" customHeight="1">
      <c r="A258" s="49"/>
    </row>
    <row r="259" spans="1:1" ht="14.25" customHeight="1">
      <c r="A259" s="49"/>
    </row>
    <row r="260" spans="1:1" ht="14.25" customHeight="1">
      <c r="A260" s="49"/>
    </row>
    <row r="261" spans="1:1" ht="14.25" customHeight="1">
      <c r="A261" s="49"/>
    </row>
    <row r="262" spans="1:1" ht="14.25" customHeight="1">
      <c r="A262" s="49"/>
    </row>
    <row r="263" spans="1:1" ht="14.25" customHeight="1">
      <c r="A263" s="49"/>
    </row>
    <row r="264" spans="1:1" ht="14.25" customHeight="1">
      <c r="A264" s="49"/>
    </row>
    <row r="265" spans="1:1" ht="14.25" customHeight="1">
      <c r="A265" s="49"/>
    </row>
    <row r="266" spans="1:1" ht="14.25" customHeight="1">
      <c r="A266" s="49"/>
    </row>
    <row r="267" spans="1:1" ht="14.25" customHeight="1">
      <c r="A267" s="49"/>
    </row>
    <row r="268" spans="1:1" ht="14.25" customHeight="1">
      <c r="A268" s="49"/>
    </row>
    <row r="269" spans="1:1" ht="14.25" customHeight="1">
      <c r="A269" s="49"/>
    </row>
    <row r="270" spans="1:1" ht="14.25" customHeight="1">
      <c r="A270" s="49"/>
    </row>
    <row r="271" spans="1:1" ht="14.25" customHeight="1">
      <c r="A271" s="49"/>
    </row>
    <row r="272" spans="1:1" ht="14.25" customHeight="1">
      <c r="A272" s="49"/>
    </row>
    <row r="273" spans="1:1" ht="14.25" customHeight="1">
      <c r="A273" s="49"/>
    </row>
    <row r="274" spans="1:1" ht="14.25" customHeight="1">
      <c r="A274" s="49"/>
    </row>
    <row r="275" spans="1:1" ht="14.25" customHeight="1">
      <c r="A275" s="49"/>
    </row>
    <row r="276" spans="1:1" ht="14.25" customHeight="1">
      <c r="A276" s="49"/>
    </row>
    <row r="277" spans="1:1" ht="14.25" customHeight="1">
      <c r="A277" s="49"/>
    </row>
    <row r="278" spans="1:1" ht="14.25" customHeight="1">
      <c r="A278" s="49"/>
    </row>
    <row r="279" spans="1:1" ht="14.25" customHeight="1">
      <c r="A279" s="49"/>
    </row>
    <row r="280" spans="1:1" ht="14.25" customHeight="1">
      <c r="A280" s="49"/>
    </row>
    <row r="281" spans="1:1" ht="14.25" customHeight="1">
      <c r="A281" s="49"/>
    </row>
    <row r="282" spans="1:1" ht="14.25" customHeight="1">
      <c r="A282" s="49"/>
    </row>
    <row r="283" spans="1:1" ht="14.25" customHeight="1">
      <c r="A283" s="49"/>
    </row>
    <row r="284" spans="1:1" ht="14.25" customHeight="1">
      <c r="A284" s="49"/>
    </row>
    <row r="285" spans="1:1" ht="14.25" customHeight="1">
      <c r="A285" s="49"/>
    </row>
    <row r="286" spans="1:1" ht="14.25" customHeight="1">
      <c r="A286" s="49"/>
    </row>
    <row r="287" spans="1:1" ht="14.25" customHeight="1">
      <c r="A287" s="49"/>
    </row>
    <row r="288" spans="1:1" ht="14.25" customHeight="1">
      <c r="A288" s="49"/>
    </row>
    <row r="289" spans="1:1" ht="14.25" customHeight="1">
      <c r="A289" s="49"/>
    </row>
    <row r="290" spans="1:1" ht="14.25" customHeight="1">
      <c r="A290" s="49"/>
    </row>
    <row r="291" spans="1:1" ht="14.25" customHeight="1">
      <c r="A291" s="49"/>
    </row>
    <row r="292" spans="1:1" ht="14.25" customHeight="1">
      <c r="A292" s="49"/>
    </row>
    <row r="293" spans="1:1" ht="14.25" customHeight="1">
      <c r="A293" s="49"/>
    </row>
    <row r="294" spans="1:1" ht="14.25" customHeight="1">
      <c r="A294" s="49"/>
    </row>
    <row r="295" spans="1:1" ht="14.25" customHeight="1">
      <c r="A295" s="49"/>
    </row>
    <row r="296" spans="1:1" ht="14.25" customHeight="1">
      <c r="A296" s="49"/>
    </row>
    <row r="297" spans="1:1" ht="14.25" customHeight="1">
      <c r="A297" s="49"/>
    </row>
    <row r="298" spans="1:1" ht="14.25" customHeight="1">
      <c r="A298" s="49"/>
    </row>
    <row r="299" spans="1:1" ht="14.25" customHeight="1">
      <c r="A299" s="49"/>
    </row>
    <row r="300" spans="1:1" ht="14.25" customHeight="1">
      <c r="A300" s="49"/>
    </row>
    <row r="301" spans="1:1" ht="14.25" customHeight="1">
      <c r="A301" s="49"/>
    </row>
    <row r="302" spans="1:1" ht="14.25" customHeight="1">
      <c r="A302" s="49"/>
    </row>
    <row r="303" spans="1:1" ht="14.25" customHeight="1">
      <c r="A303" s="49"/>
    </row>
    <row r="304" spans="1:1" ht="14.25" customHeight="1">
      <c r="A304" s="49"/>
    </row>
    <row r="305" spans="1:1" ht="14.25" customHeight="1">
      <c r="A305" s="49"/>
    </row>
    <row r="306" spans="1:1" ht="14.25" customHeight="1">
      <c r="A306" s="49"/>
    </row>
    <row r="307" spans="1:1" ht="14.25" customHeight="1">
      <c r="A307" s="49"/>
    </row>
    <row r="308" spans="1:1" ht="14.25" customHeight="1">
      <c r="A308" s="49"/>
    </row>
    <row r="309" spans="1:1" ht="14.25" customHeight="1">
      <c r="A309" s="49"/>
    </row>
    <row r="310" spans="1:1" ht="14.25" customHeight="1">
      <c r="A310" s="49"/>
    </row>
    <row r="311" spans="1:1" ht="14.25" customHeight="1">
      <c r="A311" s="49"/>
    </row>
    <row r="312" spans="1:1" ht="14.25" customHeight="1">
      <c r="A312" s="49"/>
    </row>
    <row r="313" spans="1:1" ht="14.25" customHeight="1">
      <c r="A313" s="49"/>
    </row>
    <row r="314" spans="1:1" ht="14.25" customHeight="1">
      <c r="A314" s="49"/>
    </row>
    <row r="315" spans="1:1" ht="14.25" customHeight="1">
      <c r="A315" s="49"/>
    </row>
    <row r="316" spans="1:1" ht="14.25" customHeight="1">
      <c r="A316" s="49"/>
    </row>
    <row r="317" spans="1:1" ht="14.25" customHeight="1">
      <c r="A317" s="49"/>
    </row>
    <row r="318" spans="1:1" ht="14.25" customHeight="1">
      <c r="A318" s="49"/>
    </row>
    <row r="319" spans="1:1" ht="14.25" customHeight="1">
      <c r="A319" s="49"/>
    </row>
    <row r="320" spans="1:1" ht="14.25" customHeight="1">
      <c r="A320" s="49"/>
    </row>
    <row r="321" spans="1:1" ht="14.25" customHeight="1">
      <c r="A321" s="49"/>
    </row>
    <row r="322" spans="1:1" ht="14.25" customHeight="1">
      <c r="A322" s="49"/>
    </row>
    <row r="323" spans="1:1" ht="14.25" customHeight="1">
      <c r="A323" s="49"/>
    </row>
    <row r="324" spans="1:1" ht="14.25" customHeight="1">
      <c r="A324" s="49"/>
    </row>
    <row r="325" spans="1:1" ht="14.25" customHeight="1">
      <c r="A325" s="49"/>
    </row>
    <row r="326" spans="1:1" ht="14.25" customHeight="1">
      <c r="A326" s="49"/>
    </row>
    <row r="327" spans="1:1" ht="14.25" customHeight="1">
      <c r="A327" s="49"/>
    </row>
    <row r="328" spans="1:1" ht="14.25" customHeight="1">
      <c r="A328" s="49"/>
    </row>
    <row r="329" spans="1:1" ht="14.25" customHeight="1">
      <c r="A329" s="49"/>
    </row>
    <row r="330" spans="1:1" ht="14.25" customHeight="1">
      <c r="A330" s="49"/>
    </row>
    <row r="331" spans="1:1" ht="14.25" customHeight="1">
      <c r="A331" s="49"/>
    </row>
    <row r="332" spans="1:1" ht="14.25" customHeight="1">
      <c r="A332" s="49"/>
    </row>
    <row r="333" spans="1:1" ht="14.25" customHeight="1">
      <c r="A333" s="49"/>
    </row>
    <row r="334" spans="1:1" ht="14.25" customHeight="1">
      <c r="A334" s="49"/>
    </row>
    <row r="335" spans="1:1" ht="14.25" customHeight="1">
      <c r="A335" s="49"/>
    </row>
    <row r="336" spans="1:1" ht="14.25" customHeight="1">
      <c r="A336" s="49"/>
    </row>
    <row r="337" spans="1:1" ht="14.25" customHeight="1">
      <c r="A337" s="49"/>
    </row>
    <row r="338" spans="1:1" ht="14.25" customHeight="1">
      <c r="A338" s="49"/>
    </row>
    <row r="339" spans="1:1" ht="14.25" customHeight="1">
      <c r="A339" s="49"/>
    </row>
    <row r="340" spans="1:1" ht="14.25" customHeight="1">
      <c r="A340" s="49"/>
    </row>
    <row r="341" spans="1:1" ht="14.25" customHeight="1">
      <c r="A341" s="49"/>
    </row>
    <row r="342" spans="1:1" ht="14.25" customHeight="1">
      <c r="A342" s="49"/>
    </row>
    <row r="343" spans="1:1" ht="14.25" customHeight="1">
      <c r="A343" s="49"/>
    </row>
    <row r="344" spans="1:1" ht="14.25" customHeight="1">
      <c r="A344" s="49"/>
    </row>
    <row r="345" spans="1:1" ht="14.25" customHeight="1">
      <c r="A345" s="49"/>
    </row>
    <row r="346" spans="1:1" ht="14.25" customHeight="1">
      <c r="A346" s="49"/>
    </row>
    <row r="347" spans="1:1" ht="14.25" customHeight="1">
      <c r="A347" s="49"/>
    </row>
    <row r="348" spans="1:1" ht="14.25" customHeight="1">
      <c r="A348" s="49"/>
    </row>
    <row r="349" spans="1:1" ht="14.25" customHeight="1">
      <c r="A349" s="49"/>
    </row>
    <row r="350" spans="1:1" ht="14.25" customHeight="1">
      <c r="A350" s="49"/>
    </row>
    <row r="351" spans="1:1" ht="14.25" customHeight="1">
      <c r="A351" s="49"/>
    </row>
    <row r="352" spans="1:1" ht="14.25" customHeight="1">
      <c r="A352" s="49"/>
    </row>
    <row r="353" spans="1:1" ht="14.25" customHeight="1">
      <c r="A353" s="49"/>
    </row>
    <row r="354" spans="1:1" ht="14.25" customHeight="1">
      <c r="A354" s="49"/>
    </row>
    <row r="355" spans="1:1" ht="14.25" customHeight="1">
      <c r="A355" s="49"/>
    </row>
    <row r="356" spans="1:1" ht="14.25" customHeight="1">
      <c r="A356" s="49"/>
    </row>
    <row r="357" spans="1:1" ht="14.25" customHeight="1">
      <c r="A357" s="49"/>
    </row>
    <row r="358" spans="1:1" ht="14.25" customHeight="1">
      <c r="A358" s="49"/>
    </row>
    <row r="359" spans="1:1" ht="14.25" customHeight="1">
      <c r="A359" s="49"/>
    </row>
    <row r="360" spans="1:1" ht="14.25" customHeight="1">
      <c r="A360" s="49"/>
    </row>
    <row r="361" spans="1:1" ht="14.25" customHeight="1">
      <c r="A361" s="49"/>
    </row>
    <row r="362" spans="1:1" ht="14.25" customHeight="1">
      <c r="A362" s="49"/>
    </row>
    <row r="363" spans="1:1" ht="14.25" customHeight="1">
      <c r="A363" s="49"/>
    </row>
    <row r="364" spans="1:1" ht="14.25" customHeight="1">
      <c r="A364" s="49"/>
    </row>
    <row r="365" spans="1:1" ht="14.25" customHeight="1">
      <c r="A365" s="49"/>
    </row>
    <row r="366" spans="1:1" ht="14.25" customHeight="1">
      <c r="A366" s="49"/>
    </row>
    <row r="367" spans="1:1" ht="14.25" customHeight="1">
      <c r="A367" s="49"/>
    </row>
    <row r="368" spans="1:1" ht="14.25" customHeight="1">
      <c r="A368" s="49"/>
    </row>
    <row r="369" spans="1:1" ht="14.25" customHeight="1">
      <c r="A369" s="49"/>
    </row>
    <row r="370" spans="1:1" ht="14.25" customHeight="1">
      <c r="A370" s="49"/>
    </row>
    <row r="371" spans="1:1" ht="14.25" customHeight="1">
      <c r="A371" s="49"/>
    </row>
    <row r="372" spans="1:1" ht="14.25" customHeight="1">
      <c r="A372" s="49"/>
    </row>
    <row r="373" spans="1:1" ht="14.25" customHeight="1">
      <c r="A373" s="49"/>
    </row>
    <row r="374" spans="1:1" ht="14.25" customHeight="1">
      <c r="A374" s="49"/>
    </row>
    <row r="375" spans="1:1" ht="14.25" customHeight="1">
      <c r="A375" s="49"/>
    </row>
    <row r="376" spans="1:1" ht="14.25" customHeight="1">
      <c r="A376" s="49"/>
    </row>
    <row r="377" spans="1:1" ht="14.25" customHeight="1">
      <c r="A377" s="49"/>
    </row>
    <row r="378" spans="1:1" ht="14.25" customHeight="1">
      <c r="A378" s="49"/>
    </row>
    <row r="379" spans="1:1" ht="14.25" customHeight="1">
      <c r="A379" s="49"/>
    </row>
    <row r="380" spans="1:1" ht="14.25" customHeight="1">
      <c r="A380" s="49"/>
    </row>
    <row r="381" spans="1:1" ht="14.25" customHeight="1">
      <c r="A381" s="49"/>
    </row>
    <row r="382" spans="1:1" ht="14.25" customHeight="1">
      <c r="A382" s="49"/>
    </row>
    <row r="383" spans="1:1" ht="14.25" customHeight="1">
      <c r="A383" s="49"/>
    </row>
    <row r="384" spans="1:1" ht="14.25" customHeight="1">
      <c r="A384" s="49"/>
    </row>
    <row r="385" spans="1:1" ht="14.25" customHeight="1">
      <c r="A385" s="49"/>
    </row>
    <row r="386" spans="1:1" ht="14.25" customHeight="1">
      <c r="A386" s="49"/>
    </row>
    <row r="387" spans="1:1" ht="14.25" customHeight="1">
      <c r="A387" s="49"/>
    </row>
    <row r="388" spans="1:1" ht="14.25" customHeight="1">
      <c r="A388" s="49"/>
    </row>
    <row r="389" spans="1:1" ht="14.25" customHeight="1">
      <c r="A389" s="49"/>
    </row>
    <row r="390" spans="1:1" ht="14.25" customHeight="1">
      <c r="A390" s="49"/>
    </row>
    <row r="391" spans="1:1" ht="14.25" customHeight="1">
      <c r="A391" s="49"/>
    </row>
    <row r="392" spans="1:1" ht="14.25" customHeight="1">
      <c r="A392" s="49"/>
    </row>
    <row r="393" spans="1:1" ht="14.25" customHeight="1">
      <c r="A393" s="49"/>
    </row>
    <row r="394" spans="1:1" ht="14.25" customHeight="1">
      <c r="A394" s="49"/>
    </row>
    <row r="395" spans="1:1" ht="14.25" customHeight="1">
      <c r="A395" s="49"/>
    </row>
    <row r="396" spans="1:1" ht="14.25" customHeight="1">
      <c r="A396" s="49"/>
    </row>
    <row r="397" spans="1:1" ht="14.25" customHeight="1">
      <c r="A397" s="49"/>
    </row>
    <row r="398" spans="1:1" ht="14.25" customHeight="1">
      <c r="A398" s="49"/>
    </row>
    <row r="399" spans="1:1" ht="14.25" customHeight="1">
      <c r="A399" s="49"/>
    </row>
    <row r="400" spans="1:1" ht="14.25" customHeight="1">
      <c r="A400" s="49"/>
    </row>
    <row r="401" spans="1:1" ht="14.25" customHeight="1">
      <c r="A401" s="49"/>
    </row>
    <row r="402" spans="1:1" ht="14.25" customHeight="1">
      <c r="A402" s="49"/>
    </row>
    <row r="403" spans="1:1" ht="14.25" customHeight="1">
      <c r="A403" s="49"/>
    </row>
    <row r="404" spans="1:1" ht="14.25" customHeight="1">
      <c r="A404" s="49"/>
    </row>
    <row r="405" spans="1:1" ht="14.25" customHeight="1">
      <c r="A405" s="49"/>
    </row>
    <row r="406" spans="1:1" ht="14.25" customHeight="1">
      <c r="A406" s="49"/>
    </row>
    <row r="407" spans="1:1" ht="14.25" customHeight="1">
      <c r="A407" s="49"/>
    </row>
    <row r="408" spans="1:1" ht="14.25" customHeight="1">
      <c r="A408" s="49"/>
    </row>
    <row r="409" spans="1:1" ht="14.25" customHeight="1">
      <c r="A409" s="49"/>
    </row>
    <row r="410" spans="1:1" ht="14.25" customHeight="1">
      <c r="A410" s="49"/>
    </row>
    <row r="411" spans="1:1" ht="14.25" customHeight="1">
      <c r="A411" s="49"/>
    </row>
    <row r="412" spans="1:1" ht="14.25" customHeight="1">
      <c r="A412" s="49"/>
    </row>
    <row r="413" spans="1:1" ht="14.25" customHeight="1">
      <c r="A413" s="49"/>
    </row>
    <row r="414" spans="1:1" ht="14.25" customHeight="1">
      <c r="A414" s="49"/>
    </row>
    <row r="415" spans="1:1" ht="14.25" customHeight="1">
      <c r="A415" s="49"/>
    </row>
    <row r="416" spans="1:1" ht="14.25" customHeight="1">
      <c r="A416" s="49"/>
    </row>
    <row r="417" spans="1:1" ht="14.25" customHeight="1">
      <c r="A417" s="49"/>
    </row>
    <row r="418" spans="1:1" ht="14.25" customHeight="1">
      <c r="A418" s="49"/>
    </row>
    <row r="419" spans="1:1" ht="14.25" customHeight="1">
      <c r="A419" s="49"/>
    </row>
    <row r="420" spans="1:1" ht="14.25" customHeight="1">
      <c r="A420" s="49"/>
    </row>
    <row r="421" spans="1:1" ht="14.25" customHeight="1">
      <c r="A421" s="49"/>
    </row>
    <row r="422" spans="1:1" ht="14.25" customHeight="1">
      <c r="A422" s="49"/>
    </row>
    <row r="423" spans="1:1" ht="14.25" customHeight="1">
      <c r="A423" s="49"/>
    </row>
    <row r="424" spans="1:1" ht="14.25" customHeight="1">
      <c r="A424" s="49"/>
    </row>
    <row r="425" spans="1:1" ht="14.25" customHeight="1">
      <c r="A425" s="49"/>
    </row>
    <row r="426" spans="1:1" ht="14.25" customHeight="1">
      <c r="A426" s="49"/>
    </row>
    <row r="427" spans="1:1" ht="14.25" customHeight="1">
      <c r="A427" s="49"/>
    </row>
    <row r="428" spans="1:1" ht="14.25" customHeight="1">
      <c r="A428" s="49"/>
    </row>
    <row r="429" spans="1:1" ht="14.25" customHeight="1">
      <c r="A429" s="49"/>
    </row>
    <row r="430" spans="1:1" ht="14.25" customHeight="1">
      <c r="A430" s="49"/>
    </row>
    <row r="431" spans="1:1" ht="14.25" customHeight="1">
      <c r="A431" s="49"/>
    </row>
    <row r="432" spans="1:1" ht="14.25" customHeight="1">
      <c r="A432" s="49"/>
    </row>
    <row r="433" spans="1:1" ht="14.25" customHeight="1">
      <c r="A433" s="49"/>
    </row>
    <row r="434" spans="1:1" ht="14.25" customHeight="1">
      <c r="A434" s="49"/>
    </row>
    <row r="435" spans="1:1" ht="14.25" customHeight="1">
      <c r="A435" s="49"/>
    </row>
    <row r="436" spans="1:1" ht="14.25" customHeight="1">
      <c r="A436" s="49"/>
    </row>
    <row r="437" spans="1:1" ht="14.25" customHeight="1">
      <c r="A437" s="49"/>
    </row>
    <row r="438" spans="1:1" ht="14.25" customHeight="1">
      <c r="A438" s="49"/>
    </row>
    <row r="439" spans="1:1" ht="14.25" customHeight="1">
      <c r="A439" s="49"/>
    </row>
    <row r="440" spans="1:1" ht="14.25" customHeight="1">
      <c r="A440" s="49"/>
    </row>
    <row r="441" spans="1:1" ht="14.25" customHeight="1">
      <c r="A441" s="49"/>
    </row>
    <row r="442" spans="1:1" ht="14.25" customHeight="1">
      <c r="A442" s="49"/>
    </row>
    <row r="443" spans="1:1" ht="14.25" customHeight="1">
      <c r="A443" s="49"/>
    </row>
    <row r="444" spans="1:1" ht="14.25" customHeight="1">
      <c r="A444" s="49"/>
    </row>
    <row r="445" spans="1:1" ht="14.25" customHeight="1">
      <c r="A445" s="49"/>
    </row>
    <row r="446" spans="1:1" ht="14.25" customHeight="1">
      <c r="A446" s="49"/>
    </row>
    <row r="447" spans="1:1" ht="14.25" customHeight="1">
      <c r="A447" s="49"/>
    </row>
    <row r="448" spans="1:1" ht="14.25" customHeight="1">
      <c r="A448" s="49"/>
    </row>
    <row r="449" spans="1:1" ht="14.25" customHeight="1">
      <c r="A449" s="49"/>
    </row>
    <row r="450" spans="1:1" ht="14.25" customHeight="1">
      <c r="A450" s="49"/>
    </row>
    <row r="451" spans="1:1" ht="14.25" customHeight="1">
      <c r="A451" s="49"/>
    </row>
    <row r="452" spans="1:1" ht="14.25" customHeight="1">
      <c r="A452" s="49"/>
    </row>
    <row r="453" spans="1:1" ht="14.25" customHeight="1">
      <c r="A453" s="49"/>
    </row>
    <row r="454" spans="1:1" ht="14.25" customHeight="1">
      <c r="A454" s="49"/>
    </row>
    <row r="455" spans="1:1" ht="14.25" customHeight="1">
      <c r="A455" s="49"/>
    </row>
    <row r="456" spans="1:1" ht="14.25" customHeight="1">
      <c r="A456" s="49"/>
    </row>
    <row r="457" spans="1:1" ht="14.25" customHeight="1">
      <c r="A457" s="49"/>
    </row>
    <row r="458" spans="1:1" ht="14.25" customHeight="1">
      <c r="A458" s="49"/>
    </row>
    <row r="459" spans="1:1" ht="14.25" customHeight="1">
      <c r="A459" s="49"/>
    </row>
    <row r="460" spans="1:1" ht="14.25" customHeight="1">
      <c r="A460" s="49"/>
    </row>
    <row r="461" spans="1:1" ht="14.25" customHeight="1">
      <c r="A461" s="49"/>
    </row>
    <row r="462" spans="1:1" ht="14.25" customHeight="1">
      <c r="A462" s="49"/>
    </row>
    <row r="463" spans="1:1" ht="14.25" customHeight="1">
      <c r="A463" s="49"/>
    </row>
    <row r="464" spans="1:1" ht="14.25" customHeight="1">
      <c r="A464" s="49"/>
    </row>
    <row r="465" spans="1:1" ht="14.25" customHeight="1">
      <c r="A465" s="49"/>
    </row>
    <row r="466" spans="1:1" ht="14.25" customHeight="1">
      <c r="A466" s="49"/>
    </row>
    <row r="467" spans="1:1" ht="14.25" customHeight="1">
      <c r="A467" s="49"/>
    </row>
    <row r="468" spans="1:1" ht="14.25" customHeight="1">
      <c r="A468" s="49"/>
    </row>
    <row r="469" spans="1:1" ht="14.25" customHeight="1">
      <c r="A469" s="49"/>
    </row>
    <row r="470" spans="1:1" ht="14.25" customHeight="1">
      <c r="A470" s="49"/>
    </row>
    <row r="471" spans="1:1" ht="14.25" customHeight="1">
      <c r="A471" s="49"/>
    </row>
    <row r="472" spans="1:1" ht="14.25" customHeight="1">
      <c r="A472" s="49"/>
    </row>
    <row r="473" spans="1:1" ht="14.25" customHeight="1">
      <c r="A473" s="49"/>
    </row>
    <row r="474" spans="1:1" ht="14.25" customHeight="1">
      <c r="A474" s="49"/>
    </row>
    <row r="475" spans="1:1" ht="14.25" customHeight="1">
      <c r="A475" s="49"/>
    </row>
    <row r="476" spans="1:1" ht="14.25" customHeight="1">
      <c r="A476" s="49"/>
    </row>
    <row r="477" spans="1:1" ht="14.25" customHeight="1">
      <c r="A477" s="49"/>
    </row>
    <row r="478" spans="1:1" ht="14.25" customHeight="1">
      <c r="A478" s="49"/>
    </row>
    <row r="479" spans="1:1" ht="14.25" customHeight="1">
      <c r="A479" s="49"/>
    </row>
    <row r="480" spans="1:1" ht="14.25" customHeight="1">
      <c r="A480" s="49"/>
    </row>
    <row r="481" spans="1:1" ht="14.25" customHeight="1">
      <c r="A481" s="49"/>
    </row>
    <row r="482" spans="1:1" ht="14.25" customHeight="1">
      <c r="A482" s="49"/>
    </row>
    <row r="483" spans="1:1" ht="14.25" customHeight="1">
      <c r="A483" s="49"/>
    </row>
    <row r="484" spans="1:1" ht="14.25" customHeight="1">
      <c r="A484" s="49"/>
    </row>
    <row r="485" spans="1:1" ht="14.25" customHeight="1">
      <c r="A485" s="49"/>
    </row>
    <row r="486" spans="1:1" ht="14.25" customHeight="1">
      <c r="A486" s="49"/>
    </row>
    <row r="487" spans="1:1" ht="14.25" customHeight="1">
      <c r="A487" s="49"/>
    </row>
    <row r="488" spans="1:1" ht="14.25" customHeight="1">
      <c r="A488" s="49"/>
    </row>
    <row r="489" spans="1:1" ht="14.25" customHeight="1">
      <c r="A489" s="49"/>
    </row>
    <row r="490" spans="1:1" ht="14.25" customHeight="1">
      <c r="A490" s="49"/>
    </row>
    <row r="491" spans="1:1" ht="14.25" customHeight="1">
      <c r="A491" s="49"/>
    </row>
    <row r="492" spans="1:1" ht="14.25" customHeight="1">
      <c r="A492" s="49"/>
    </row>
    <row r="493" spans="1:1" ht="14.25" customHeight="1">
      <c r="A493" s="49"/>
    </row>
    <row r="494" spans="1:1" ht="14.25" customHeight="1">
      <c r="A494" s="49"/>
    </row>
    <row r="495" spans="1:1" ht="14.25" customHeight="1">
      <c r="A495" s="49"/>
    </row>
    <row r="496" spans="1:1" ht="14.25" customHeight="1">
      <c r="A496" s="49"/>
    </row>
    <row r="497" spans="1:1" ht="14.25" customHeight="1">
      <c r="A497" s="49"/>
    </row>
    <row r="498" spans="1:1" ht="14.25" customHeight="1">
      <c r="A498" s="49"/>
    </row>
    <row r="499" spans="1:1" ht="14.25" customHeight="1">
      <c r="A499" s="49"/>
    </row>
    <row r="500" spans="1:1" ht="14.25" customHeight="1">
      <c r="A500" s="49"/>
    </row>
    <row r="501" spans="1:1" ht="14.25" customHeight="1">
      <c r="A501" s="49"/>
    </row>
    <row r="502" spans="1:1" ht="14.25" customHeight="1">
      <c r="A502" s="49"/>
    </row>
    <row r="503" spans="1:1" ht="14.25" customHeight="1">
      <c r="A503" s="49"/>
    </row>
    <row r="504" spans="1:1" ht="14.25" customHeight="1">
      <c r="A504" s="49"/>
    </row>
    <row r="505" spans="1:1" ht="14.25" customHeight="1">
      <c r="A505" s="49"/>
    </row>
    <row r="506" spans="1:1" ht="14.25" customHeight="1">
      <c r="A506" s="49"/>
    </row>
    <row r="507" spans="1:1" ht="14.25" customHeight="1">
      <c r="A507" s="49"/>
    </row>
    <row r="508" spans="1:1" ht="14.25" customHeight="1">
      <c r="A508" s="49"/>
    </row>
    <row r="509" spans="1:1" ht="14.25" customHeight="1">
      <c r="A509" s="49"/>
    </row>
    <row r="510" spans="1:1" ht="14.25" customHeight="1">
      <c r="A510" s="49"/>
    </row>
    <row r="511" spans="1:1" ht="14.25" customHeight="1">
      <c r="A511" s="49"/>
    </row>
    <row r="512" spans="1:1" ht="14.25" customHeight="1">
      <c r="A512" s="49"/>
    </row>
    <row r="513" spans="1:1" ht="14.25" customHeight="1">
      <c r="A513" s="49"/>
    </row>
    <row r="514" spans="1:1" ht="14.25" customHeight="1">
      <c r="A514" s="49"/>
    </row>
    <row r="515" spans="1:1" ht="14.25" customHeight="1">
      <c r="A515" s="49"/>
    </row>
    <row r="516" spans="1:1" ht="14.25" customHeight="1">
      <c r="A516" s="49"/>
    </row>
    <row r="517" spans="1:1" ht="14.25" customHeight="1">
      <c r="A517" s="49"/>
    </row>
    <row r="518" spans="1:1" ht="14.25" customHeight="1">
      <c r="A518" s="49"/>
    </row>
    <row r="519" spans="1:1" ht="14.25" customHeight="1">
      <c r="A519" s="49"/>
    </row>
    <row r="520" spans="1:1" ht="14.25" customHeight="1">
      <c r="A520" s="49"/>
    </row>
    <row r="521" spans="1:1" ht="14.25" customHeight="1">
      <c r="A521" s="49"/>
    </row>
    <row r="522" spans="1:1" ht="14.25" customHeight="1">
      <c r="A522" s="49"/>
    </row>
    <row r="523" spans="1:1" ht="14.25" customHeight="1">
      <c r="A523" s="49"/>
    </row>
    <row r="524" spans="1:1" ht="14.25" customHeight="1">
      <c r="A524" s="49"/>
    </row>
    <row r="525" spans="1:1" ht="14.25" customHeight="1">
      <c r="A525" s="49"/>
    </row>
    <row r="526" spans="1:1" ht="14.25" customHeight="1">
      <c r="A526" s="49"/>
    </row>
    <row r="527" spans="1:1" ht="14.25" customHeight="1">
      <c r="A527" s="49"/>
    </row>
    <row r="528" spans="1:1" ht="14.25" customHeight="1">
      <c r="A528" s="49"/>
    </row>
    <row r="529" spans="1:1" ht="14.25" customHeight="1">
      <c r="A529" s="49"/>
    </row>
    <row r="530" spans="1:1" ht="14.25" customHeight="1">
      <c r="A530" s="49"/>
    </row>
    <row r="531" spans="1:1" ht="14.25" customHeight="1">
      <c r="A531" s="49"/>
    </row>
    <row r="532" spans="1:1" ht="14.25" customHeight="1">
      <c r="A532" s="49"/>
    </row>
    <row r="533" spans="1:1" ht="14.25" customHeight="1">
      <c r="A533" s="49"/>
    </row>
    <row r="534" spans="1:1" ht="14.25" customHeight="1">
      <c r="A534" s="49"/>
    </row>
    <row r="535" spans="1:1" ht="14.25" customHeight="1">
      <c r="A535" s="49"/>
    </row>
    <row r="536" spans="1:1" ht="14.25" customHeight="1">
      <c r="A536" s="49"/>
    </row>
    <row r="537" spans="1:1" ht="14.25" customHeight="1">
      <c r="A537" s="49"/>
    </row>
    <row r="538" spans="1:1" ht="14.25" customHeight="1">
      <c r="A538" s="49"/>
    </row>
    <row r="539" spans="1:1" ht="14.25" customHeight="1">
      <c r="A539" s="49"/>
    </row>
    <row r="540" spans="1:1" ht="14.25" customHeight="1">
      <c r="A540" s="49"/>
    </row>
    <row r="541" spans="1:1" ht="14.25" customHeight="1">
      <c r="A541" s="49"/>
    </row>
    <row r="542" spans="1:1" ht="14.25" customHeight="1">
      <c r="A542" s="49"/>
    </row>
    <row r="543" spans="1:1" ht="14.25" customHeight="1">
      <c r="A543" s="49"/>
    </row>
    <row r="544" spans="1:1" ht="14.25" customHeight="1">
      <c r="A544" s="49"/>
    </row>
    <row r="545" spans="1:1" ht="14.25" customHeight="1">
      <c r="A545" s="49"/>
    </row>
    <row r="546" spans="1:1" ht="14.25" customHeight="1">
      <c r="A546" s="49"/>
    </row>
    <row r="547" spans="1:1" ht="14.25" customHeight="1">
      <c r="A547" s="49"/>
    </row>
    <row r="548" spans="1:1" ht="14.25" customHeight="1">
      <c r="A548" s="49"/>
    </row>
    <row r="549" spans="1:1" ht="14.25" customHeight="1">
      <c r="A549" s="49"/>
    </row>
    <row r="550" spans="1:1" ht="14.25" customHeight="1">
      <c r="A550" s="49"/>
    </row>
    <row r="551" spans="1:1" ht="14.25" customHeight="1">
      <c r="A551" s="49"/>
    </row>
    <row r="552" spans="1:1" ht="14.25" customHeight="1">
      <c r="A552" s="49"/>
    </row>
    <row r="553" spans="1:1" ht="14.25" customHeight="1">
      <c r="A553" s="49"/>
    </row>
    <row r="554" spans="1:1" ht="14.25" customHeight="1">
      <c r="A554" s="49"/>
    </row>
    <row r="555" spans="1:1" ht="14.25" customHeight="1">
      <c r="A555" s="49"/>
    </row>
    <row r="556" spans="1:1" ht="14.25" customHeight="1">
      <c r="A556" s="49"/>
    </row>
    <row r="557" spans="1:1" ht="14.25" customHeight="1">
      <c r="A557" s="49"/>
    </row>
    <row r="558" spans="1:1" ht="14.25" customHeight="1">
      <c r="A558" s="49"/>
    </row>
    <row r="559" spans="1:1" ht="14.25" customHeight="1">
      <c r="A559" s="49"/>
    </row>
    <row r="560" spans="1:1" ht="14.25" customHeight="1">
      <c r="A560" s="49"/>
    </row>
    <row r="561" spans="1:1" ht="14.25" customHeight="1">
      <c r="A561" s="49"/>
    </row>
    <row r="562" spans="1:1" ht="14.25" customHeight="1">
      <c r="A562" s="49"/>
    </row>
    <row r="563" spans="1:1" ht="14.25" customHeight="1">
      <c r="A563" s="49"/>
    </row>
    <row r="564" spans="1:1" ht="14.25" customHeight="1">
      <c r="A564" s="49"/>
    </row>
    <row r="565" spans="1:1" ht="14.25" customHeight="1">
      <c r="A565" s="49"/>
    </row>
    <row r="566" spans="1:1" ht="14.25" customHeight="1">
      <c r="A566" s="49"/>
    </row>
    <row r="567" spans="1:1" ht="14.25" customHeight="1">
      <c r="A567" s="49"/>
    </row>
    <row r="568" spans="1:1" ht="14.25" customHeight="1">
      <c r="A568" s="49"/>
    </row>
    <row r="569" spans="1:1" ht="14.25" customHeight="1">
      <c r="A569" s="49"/>
    </row>
    <row r="570" spans="1:1" ht="14.25" customHeight="1">
      <c r="A570" s="49"/>
    </row>
    <row r="571" spans="1:1" ht="14.25" customHeight="1">
      <c r="A571" s="49"/>
    </row>
    <row r="572" spans="1:1" ht="14.25" customHeight="1">
      <c r="A572" s="49"/>
    </row>
    <row r="573" spans="1:1" ht="14.25" customHeight="1">
      <c r="A573" s="49"/>
    </row>
    <row r="574" spans="1:1" ht="14.25" customHeight="1">
      <c r="A574" s="49"/>
    </row>
    <row r="575" spans="1:1" ht="14.25" customHeight="1">
      <c r="A575" s="49"/>
    </row>
    <row r="576" spans="1:1" ht="14.25" customHeight="1">
      <c r="A576" s="49"/>
    </row>
    <row r="577" spans="1:1" ht="14.25" customHeight="1">
      <c r="A577" s="49"/>
    </row>
    <row r="578" spans="1:1" ht="14.25" customHeight="1">
      <c r="A578" s="49"/>
    </row>
    <row r="579" spans="1:1" ht="14.25" customHeight="1">
      <c r="A579" s="49"/>
    </row>
    <row r="580" spans="1:1" ht="14.25" customHeight="1">
      <c r="A580" s="49"/>
    </row>
    <row r="581" spans="1:1" ht="14.25" customHeight="1">
      <c r="A581" s="49"/>
    </row>
    <row r="582" spans="1:1" ht="14.25" customHeight="1">
      <c r="A582" s="49"/>
    </row>
    <row r="583" spans="1:1" ht="14.25" customHeight="1">
      <c r="A583" s="49"/>
    </row>
    <row r="584" spans="1:1" ht="14.25" customHeight="1">
      <c r="A584" s="49"/>
    </row>
    <row r="585" spans="1:1" ht="14.25" customHeight="1">
      <c r="A585" s="49"/>
    </row>
    <row r="586" spans="1:1" ht="14.25" customHeight="1">
      <c r="A586" s="49"/>
    </row>
    <row r="587" spans="1:1" ht="14.25" customHeight="1">
      <c r="A587" s="49"/>
    </row>
    <row r="588" spans="1:1" ht="14.25" customHeight="1">
      <c r="A588" s="49"/>
    </row>
    <row r="589" spans="1:1" ht="14.25" customHeight="1">
      <c r="A589" s="49"/>
    </row>
    <row r="590" spans="1:1" ht="14.25" customHeight="1">
      <c r="A590" s="49"/>
    </row>
    <row r="591" spans="1:1" ht="14.25" customHeight="1">
      <c r="A591" s="49"/>
    </row>
    <row r="592" spans="1:1" ht="14.25" customHeight="1">
      <c r="A592" s="49"/>
    </row>
    <row r="593" spans="1:1" ht="14.25" customHeight="1">
      <c r="A593" s="49"/>
    </row>
    <row r="594" spans="1:1" ht="14.25" customHeight="1">
      <c r="A594" s="49"/>
    </row>
    <row r="595" spans="1:1" ht="14.25" customHeight="1">
      <c r="A595" s="49"/>
    </row>
    <row r="596" spans="1:1" ht="14.25" customHeight="1">
      <c r="A596" s="49"/>
    </row>
    <row r="597" spans="1:1" ht="14.25" customHeight="1">
      <c r="A597" s="49"/>
    </row>
    <row r="598" spans="1:1" ht="14.25" customHeight="1">
      <c r="A598" s="49"/>
    </row>
    <row r="599" spans="1:1" ht="14.25" customHeight="1">
      <c r="A599" s="49"/>
    </row>
    <row r="600" spans="1:1" ht="14.25" customHeight="1">
      <c r="A600" s="49"/>
    </row>
    <row r="601" spans="1:1" ht="14.25" customHeight="1">
      <c r="A601" s="49"/>
    </row>
    <row r="602" spans="1:1" ht="14.25" customHeight="1">
      <c r="A602" s="49"/>
    </row>
    <row r="603" spans="1:1" ht="14.25" customHeight="1">
      <c r="A603" s="49"/>
    </row>
    <row r="604" spans="1:1" ht="14.25" customHeight="1">
      <c r="A604" s="49"/>
    </row>
    <row r="605" spans="1:1" ht="14.25" customHeight="1">
      <c r="A605" s="49"/>
    </row>
    <row r="606" spans="1:1" ht="14.25" customHeight="1">
      <c r="A606" s="49"/>
    </row>
    <row r="607" spans="1:1" ht="14.25" customHeight="1">
      <c r="A607" s="49"/>
    </row>
    <row r="608" spans="1:1" ht="14.25" customHeight="1">
      <c r="A608" s="49"/>
    </row>
    <row r="609" spans="1:1" ht="14.25" customHeight="1">
      <c r="A609" s="49"/>
    </row>
    <row r="610" spans="1:1" ht="14.25" customHeight="1">
      <c r="A610" s="49"/>
    </row>
    <row r="611" spans="1:1" ht="14.25" customHeight="1">
      <c r="A611" s="49"/>
    </row>
    <row r="612" spans="1:1" ht="14.25" customHeight="1">
      <c r="A612" s="49"/>
    </row>
    <row r="613" spans="1:1" ht="14.25" customHeight="1">
      <c r="A613" s="49"/>
    </row>
    <row r="614" spans="1:1" ht="14.25" customHeight="1">
      <c r="A614" s="49"/>
    </row>
    <row r="615" spans="1:1" ht="14.25" customHeight="1">
      <c r="A615" s="49"/>
    </row>
    <row r="616" spans="1:1" ht="14.25" customHeight="1">
      <c r="A616" s="49"/>
    </row>
    <row r="617" spans="1:1" ht="14.25" customHeight="1">
      <c r="A617" s="49"/>
    </row>
    <row r="618" spans="1:1" ht="14.25" customHeight="1">
      <c r="A618" s="49"/>
    </row>
    <row r="619" spans="1:1" ht="14.25" customHeight="1">
      <c r="A619" s="49"/>
    </row>
    <row r="620" spans="1:1" ht="14.25" customHeight="1">
      <c r="A620" s="49"/>
    </row>
    <row r="621" spans="1:1" ht="14.25" customHeight="1">
      <c r="A621" s="49"/>
    </row>
    <row r="622" spans="1:1" ht="14.25" customHeight="1">
      <c r="A622" s="49"/>
    </row>
    <row r="623" spans="1:1" ht="14.25" customHeight="1">
      <c r="A623" s="49"/>
    </row>
    <row r="624" spans="1:1" ht="14.25" customHeight="1">
      <c r="A624" s="49"/>
    </row>
    <row r="625" spans="1:1" ht="14.25" customHeight="1">
      <c r="A625" s="49"/>
    </row>
    <row r="626" spans="1:1" ht="14.25" customHeight="1">
      <c r="A626" s="49"/>
    </row>
    <row r="627" spans="1:1" ht="14.25" customHeight="1">
      <c r="A627" s="49"/>
    </row>
    <row r="628" spans="1:1" ht="14.25" customHeight="1">
      <c r="A628" s="49"/>
    </row>
    <row r="629" spans="1:1" ht="14.25" customHeight="1">
      <c r="A629" s="49"/>
    </row>
    <row r="630" spans="1:1" ht="14.25" customHeight="1">
      <c r="A630" s="49"/>
    </row>
    <row r="631" spans="1:1" ht="14.25" customHeight="1">
      <c r="A631" s="49"/>
    </row>
    <row r="632" spans="1:1" ht="14.25" customHeight="1">
      <c r="A632" s="49"/>
    </row>
    <row r="633" spans="1:1" ht="14.25" customHeight="1">
      <c r="A633" s="49"/>
    </row>
    <row r="634" spans="1:1" ht="14.25" customHeight="1">
      <c r="A634" s="49"/>
    </row>
    <row r="635" spans="1:1" ht="14.25" customHeight="1">
      <c r="A635" s="49"/>
    </row>
    <row r="636" spans="1:1" ht="14.25" customHeight="1">
      <c r="A636" s="49"/>
    </row>
    <row r="637" spans="1:1" ht="14.25" customHeight="1">
      <c r="A637" s="49"/>
    </row>
    <row r="638" spans="1:1" ht="14.25" customHeight="1">
      <c r="A638" s="49"/>
    </row>
    <row r="639" spans="1:1" ht="14.25" customHeight="1">
      <c r="A639" s="49"/>
    </row>
    <row r="640" spans="1:1" ht="14.25" customHeight="1">
      <c r="A640" s="49"/>
    </row>
    <row r="641" spans="1:1" ht="14.25" customHeight="1">
      <c r="A641" s="49"/>
    </row>
    <row r="642" spans="1:1" ht="14.25" customHeight="1">
      <c r="A642" s="49"/>
    </row>
    <row r="643" spans="1:1" ht="14.25" customHeight="1">
      <c r="A643" s="49"/>
    </row>
    <row r="644" spans="1:1" ht="14.25" customHeight="1">
      <c r="A644" s="49"/>
    </row>
    <row r="645" spans="1:1" ht="14.25" customHeight="1">
      <c r="A645" s="49"/>
    </row>
    <row r="646" spans="1:1" ht="14.25" customHeight="1">
      <c r="A646" s="49"/>
    </row>
    <row r="647" spans="1:1" ht="14.25" customHeight="1">
      <c r="A647" s="49"/>
    </row>
    <row r="648" spans="1:1" ht="14.25" customHeight="1">
      <c r="A648" s="49"/>
    </row>
    <row r="649" spans="1:1" ht="14.25" customHeight="1">
      <c r="A649" s="49"/>
    </row>
    <row r="650" spans="1:1" ht="14.25" customHeight="1">
      <c r="A650" s="49"/>
    </row>
    <row r="651" spans="1:1" ht="14.25" customHeight="1">
      <c r="A651" s="49"/>
    </row>
    <row r="652" spans="1:1" ht="14.25" customHeight="1">
      <c r="A652" s="49"/>
    </row>
    <row r="653" spans="1:1" ht="14.25" customHeight="1">
      <c r="A653" s="49"/>
    </row>
    <row r="654" spans="1:1" ht="14.25" customHeight="1">
      <c r="A654" s="49"/>
    </row>
    <row r="655" spans="1:1" ht="14.25" customHeight="1">
      <c r="A655" s="49"/>
    </row>
    <row r="656" spans="1:1" ht="14.25" customHeight="1">
      <c r="A656" s="49"/>
    </row>
    <row r="657" spans="1:1" ht="14.25" customHeight="1">
      <c r="A657" s="49"/>
    </row>
    <row r="658" spans="1:1" ht="14.25" customHeight="1">
      <c r="A658" s="49"/>
    </row>
    <row r="659" spans="1:1" ht="14.25" customHeight="1">
      <c r="A659" s="49"/>
    </row>
    <row r="660" spans="1:1" ht="14.25" customHeight="1">
      <c r="A660" s="49"/>
    </row>
    <row r="661" spans="1:1" ht="14.25" customHeight="1">
      <c r="A661" s="49"/>
    </row>
    <row r="662" spans="1:1" ht="14.25" customHeight="1">
      <c r="A662" s="49"/>
    </row>
    <row r="663" spans="1:1" ht="14.25" customHeight="1">
      <c r="A663" s="49"/>
    </row>
    <row r="664" spans="1:1" ht="14.25" customHeight="1">
      <c r="A664" s="49"/>
    </row>
    <row r="665" spans="1:1" ht="14.25" customHeight="1">
      <c r="A665" s="49"/>
    </row>
    <row r="666" spans="1:1" ht="14.25" customHeight="1">
      <c r="A666" s="49"/>
    </row>
    <row r="667" spans="1:1" ht="14.25" customHeight="1">
      <c r="A667" s="49"/>
    </row>
    <row r="668" spans="1:1" ht="14.25" customHeight="1">
      <c r="A668" s="49"/>
    </row>
    <row r="669" spans="1:1" ht="14.25" customHeight="1">
      <c r="A669" s="49"/>
    </row>
    <row r="670" spans="1:1" ht="14.25" customHeight="1">
      <c r="A670" s="49"/>
    </row>
    <row r="671" spans="1:1" ht="14.25" customHeight="1">
      <c r="A671" s="49"/>
    </row>
    <row r="672" spans="1:1" ht="14.25" customHeight="1">
      <c r="A672" s="49"/>
    </row>
    <row r="673" spans="1:1" ht="14.25" customHeight="1">
      <c r="A673" s="49"/>
    </row>
    <row r="674" spans="1:1" ht="14.25" customHeight="1">
      <c r="A674" s="49"/>
    </row>
    <row r="675" spans="1:1" ht="14.25" customHeight="1">
      <c r="A675" s="49"/>
    </row>
    <row r="676" spans="1:1" ht="14.25" customHeight="1">
      <c r="A676" s="49"/>
    </row>
    <row r="677" spans="1:1" ht="14.25" customHeight="1">
      <c r="A677" s="49"/>
    </row>
    <row r="678" spans="1:1" ht="14.25" customHeight="1">
      <c r="A678" s="49"/>
    </row>
    <row r="679" spans="1:1" ht="14.25" customHeight="1">
      <c r="A679" s="49"/>
    </row>
    <row r="680" spans="1:1" ht="14.25" customHeight="1">
      <c r="A680" s="49"/>
    </row>
    <row r="681" spans="1:1" ht="14.25" customHeight="1">
      <c r="A681" s="49"/>
    </row>
    <row r="682" spans="1:1" ht="14.25" customHeight="1">
      <c r="A682" s="49"/>
    </row>
    <row r="683" spans="1:1" ht="14.25" customHeight="1">
      <c r="A683" s="49"/>
    </row>
    <row r="684" spans="1:1" ht="14.25" customHeight="1">
      <c r="A684" s="49"/>
    </row>
    <row r="685" spans="1:1" ht="14.25" customHeight="1">
      <c r="A685" s="49"/>
    </row>
    <row r="686" spans="1:1" ht="14.25" customHeight="1">
      <c r="A686" s="49"/>
    </row>
    <row r="687" spans="1:1" ht="14.25" customHeight="1">
      <c r="A687" s="49"/>
    </row>
    <row r="688" spans="1:1" ht="14.25" customHeight="1">
      <c r="A688" s="49"/>
    </row>
    <row r="689" spans="1:1" ht="14.25" customHeight="1">
      <c r="A689" s="49"/>
    </row>
    <row r="690" spans="1:1" ht="14.25" customHeight="1">
      <c r="A690" s="49"/>
    </row>
    <row r="691" spans="1:1" ht="14.25" customHeight="1">
      <c r="A691" s="49"/>
    </row>
    <row r="692" spans="1:1" ht="14.25" customHeight="1">
      <c r="A692" s="49"/>
    </row>
    <row r="693" spans="1:1" ht="14.25" customHeight="1">
      <c r="A693" s="49"/>
    </row>
    <row r="694" spans="1:1" ht="14.25" customHeight="1">
      <c r="A694" s="49"/>
    </row>
    <row r="695" spans="1:1" ht="14.25" customHeight="1">
      <c r="A695" s="49"/>
    </row>
    <row r="696" spans="1:1" ht="14.25" customHeight="1">
      <c r="A696" s="49"/>
    </row>
    <row r="697" spans="1:1" ht="14.25" customHeight="1">
      <c r="A697" s="49"/>
    </row>
    <row r="698" spans="1:1" ht="14.25" customHeight="1">
      <c r="A698" s="49"/>
    </row>
    <row r="699" spans="1:1" ht="14.25" customHeight="1">
      <c r="A699" s="49"/>
    </row>
    <row r="700" spans="1:1" ht="14.25" customHeight="1">
      <c r="A700" s="49"/>
    </row>
    <row r="701" spans="1:1" ht="14.25" customHeight="1">
      <c r="A701" s="49"/>
    </row>
    <row r="702" spans="1:1" ht="14.25" customHeight="1">
      <c r="A702" s="49"/>
    </row>
    <row r="703" spans="1:1" ht="14.25" customHeight="1">
      <c r="A703" s="49"/>
    </row>
    <row r="704" spans="1:1" ht="14.25" customHeight="1">
      <c r="A704" s="49"/>
    </row>
    <row r="705" spans="1:1" ht="14.25" customHeight="1">
      <c r="A705" s="49"/>
    </row>
    <row r="706" spans="1:1" ht="14.25" customHeight="1">
      <c r="A706" s="49"/>
    </row>
    <row r="707" spans="1:1" ht="14.25" customHeight="1">
      <c r="A707" s="49"/>
    </row>
    <row r="708" spans="1:1" ht="14.25" customHeight="1">
      <c r="A708" s="49"/>
    </row>
    <row r="709" spans="1:1" ht="14.25" customHeight="1">
      <c r="A709" s="49"/>
    </row>
    <row r="710" spans="1:1" ht="14.25" customHeight="1">
      <c r="A710" s="49"/>
    </row>
    <row r="711" spans="1:1" ht="14.25" customHeight="1">
      <c r="A711" s="49"/>
    </row>
    <row r="712" spans="1:1" ht="14.25" customHeight="1">
      <c r="A712" s="49"/>
    </row>
    <row r="713" spans="1:1" ht="14.25" customHeight="1">
      <c r="A713" s="49"/>
    </row>
    <row r="714" spans="1:1" ht="14.25" customHeight="1">
      <c r="A714" s="49"/>
    </row>
    <row r="715" spans="1:1" ht="14.25" customHeight="1">
      <c r="A715" s="49"/>
    </row>
    <row r="716" spans="1:1" ht="14.25" customHeight="1">
      <c r="A716" s="49"/>
    </row>
    <row r="717" spans="1:1" ht="14.25" customHeight="1">
      <c r="A717" s="49"/>
    </row>
    <row r="718" spans="1:1" ht="14.25" customHeight="1">
      <c r="A718" s="49"/>
    </row>
    <row r="719" spans="1:1" ht="14.25" customHeight="1">
      <c r="A719" s="49"/>
    </row>
    <row r="720" spans="1:1" ht="14.25" customHeight="1">
      <c r="A720" s="49"/>
    </row>
    <row r="721" spans="1:1" ht="14.25" customHeight="1">
      <c r="A721" s="49"/>
    </row>
    <row r="722" spans="1:1" ht="14.25" customHeight="1">
      <c r="A722" s="49"/>
    </row>
    <row r="723" spans="1:1" ht="14.25" customHeight="1">
      <c r="A723" s="49"/>
    </row>
    <row r="724" spans="1:1" ht="14.25" customHeight="1">
      <c r="A724" s="49"/>
    </row>
    <row r="725" spans="1:1" ht="14.25" customHeight="1">
      <c r="A725" s="49"/>
    </row>
    <row r="726" spans="1:1" ht="14.25" customHeight="1">
      <c r="A726" s="49"/>
    </row>
    <row r="727" spans="1:1" ht="14.25" customHeight="1">
      <c r="A727" s="49"/>
    </row>
    <row r="728" spans="1:1" ht="14.25" customHeight="1">
      <c r="A728" s="49"/>
    </row>
    <row r="729" spans="1:1" ht="14.25" customHeight="1">
      <c r="A729" s="49"/>
    </row>
    <row r="730" spans="1:1" ht="14.25" customHeight="1">
      <c r="A730" s="49"/>
    </row>
    <row r="731" spans="1:1" ht="14.25" customHeight="1">
      <c r="A731" s="49"/>
    </row>
    <row r="732" spans="1:1" ht="14.25" customHeight="1">
      <c r="A732" s="49"/>
    </row>
    <row r="733" spans="1:1" ht="14.25" customHeight="1">
      <c r="A733" s="49"/>
    </row>
    <row r="734" spans="1:1" ht="14.25" customHeight="1">
      <c r="A734" s="49"/>
    </row>
    <row r="735" spans="1:1" ht="14.25" customHeight="1">
      <c r="A735" s="49"/>
    </row>
    <row r="736" spans="1:1" ht="14.25" customHeight="1">
      <c r="A736" s="49"/>
    </row>
    <row r="737" spans="1:1" ht="14.25" customHeight="1">
      <c r="A737" s="49"/>
    </row>
    <row r="738" spans="1:1" ht="14.25" customHeight="1">
      <c r="A738" s="49"/>
    </row>
    <row r="739" spans="1:1" ht="14.25" customHeight="1">
      <c r="A739" s="49"/>
    </row>
    <row r="740" spans="1:1" ht="14.25" customHeight="1">
      <c r="A740" s="49"/>
    </row>
    <row r="741" spans="1:1" ht="14.25" customHeight="1">
      <c r="A741" s="49"/>
    </row>
    <row r="742" spans="1:1" ht="14.25" customHeight="1">
      <c r="A742" s="49"/>
    </row>
    <row r="743" spans="1:1" ht="14.25" customHeight="1">
      <c r="A743" s="49"/>
    </row>
    <row r="744" spans="1:1" ht="14.25" customHeight="1">
      <c r="A744" s="49"/>
    </row>
    <row r="745" spans="1:1" ht="14.25" customHeight="1">
      <c r="A745" s="49"/>
    </row>
    <row r="746" spans="1:1" ht="14.25" customHeight="1">
      <c r="A746" s="49"/>
    </row>
    <row r="747" spans="1:1" ht="14.25" customHeight="1">
      <c r="A747" s="49"/>
    </row>
    <row r="748" spans="1:1" ht="14.25" customHeight="1">
      <c r="A748" s="49"/>
    </row>
    <row r="749" spans="1:1" ht="14.25" customHeight="1">
      <c r="A749" s="49"/>
    </row>
    <row r="750" spans="1:1" ht="14.25" customHeight="1">
      <c r="A750" s="49"/>
    </row>
    <row r="751" spans="1:1" ht="14.25" customHeight="1">
      <c r="A751" s="49"/>
    </row>
    <row r="752" spans="1:1" ht="14.25" customHeight="1">
      <c r="A752" s="49"/>
    </row>
    <row r="753" spans="1:1" ht="14.25" customHeight="1">
      <c r="A753" s="49"/>
    </row>
    <row r="754" spans="1:1" ht="14.25" customHeight="1">
      <c r="A754" s="49"/>
    </row>
    <row r="755" spans="1:1" ht="14.25" customHeight="1">
      <c r="A755" s="49"/>
    </row>
    <row r="756" spans="1:1" ht="14.25" customHeight="1">
      <c r="A756" s="49"/>
    </row>
    <row r="757" spans="1:1" ht="14.25" customHeight="1">
      <c r="A757" s="49"/>
    </row>
    <row r="758" spans="1:1" ht="14.25" customHeight="1">
      <c r="A758" s="49"/>
    </row>
    <row r="759" spans="1:1" ht="14.25" customHeight="1">
      <c r="A759" s="49"/>
    </row>
    <row r="760" spans="1:1" ht="14.25" customHeight="1">
      <c r="A760" s="49"/>
    </row>
    <row r="761" spans="1:1" ht="14.25" customHeight="1">
      <c r="A761" s="49"/>
    </row>
    <row r="762" spans="1:1" ht="14.25" customHeight="1">
      <c r="A762" s="49"/>
    </row>
    <row r="763" spans="1:1" ht="14.25" customHeight="1">
      <c r="A763" s="49"/>
    </row>
    <row r="764" spans="1:1" ht="14.25" customHeight="1">
      <c r="A764" s="49"/>
    </row>
    <row r="765" spans="1:1" ht="14.25" customHeight="1">
      <c r="A765" s="49"/>
    </row>
    <row r="766" spans="1:1" ht="14.25" customHeight="1">
      <c r="A766" s="49"/>
    </row>
    <row r="767" spans="1:1" ht="14.25" customHeight="1">
      <c r="A767" s="49"/>
    </row>
    <row r="768" spans="1:1" ht="14.25" customHeight="1">
      <c r="A768" s="49"/>
    </row>
    <row r="769" spans="1:1" ht="14.25" customHeight="1">
      <c r="A769" s="49"/>
    </row>
    <row r="770" spans="1:1" ht="14.25" customHeight="1">
      <c r="A770" s="49"/>
    </row>
    <row r="771" spans="1:1" ht="14.25" customHeight="1">
      <c r="A771" s="49"/>
    </row>
    <row r="772" spans="1:1" ht="14.25" customHeight="1">
      <c r="A772" s="49"/>
    </row>
    <row r="773" spans="1:1" ht="14.25" customHeight="1">
      <c r="A773" s="49"/>
    </row>
    <row r="774" spans="1:1" ht="14.25" customHeight="1">
      <c r="A774" s="49"/>
    </row>
    <row r="775" spans="1:1" ht="14.25" customHeight="1">
      <c r="A775" s="49"/>
    </row>
    <row r="776" spans="1:1" ht="14.25" customHeight="1">
      <c r="A776" s="49"/>
    </row>
    <row r="777" spans="1:1" ht="14.25" customHeight="1">
      <c r="A777" s="49"/>
    </row>
    <row r="778" spans="1:1" ht="14.25" customHeight="1">
      <c r="A778" s="49"/>
    </row>
    <row r="779" spans="1:1" ht="14.25" customHeight="1">
      <c r="A779" s="49"/>
    </row>
    <row r="780" spans="1:1" ht="14.25" customHeight="1">
      <c r="A780" s="49"/>
    </row>
    <row r="781" spans="1:1" ht="14.25" customHeight="1">
      <c r="A781" s="49"/>
    </row>
    <row r="782" spans="1:1" ht="14.25" customHeight="1">
      <c r="A782" s="49"/>
    </row>
    <row r="783" spans="1:1" ht="14.25" customHeight="1">
      <c r="A783" s="49"/>
    </row>
    <row r="784" spans="1:1" ht="14.25" customHeight="1">
      <c r="A784" s="49"/>
    </row>
    <row r="785" spans="1:1" ht="14.25" customHeight="1">
      <c r="A785" s="49"/>
    </row>
    <row r="786" spans="1:1" ht="14.25" customHeight="1">
      <c r="A786" s="49"/>
    </row>
    <row r="787" spans="1:1" ht="14.25" customHeight="1">
      <c r="A787" s="49"/>
    </row>
    <row r="788" spans="1:1" ht="14.25" customHeight="1">
      <c r="A788" s="49"/>
    </row>
    <row r="789" spans="1:1" ht="14.25" customHeight="1">
      <c r="A789" s="49"/>
    </row>
    <row r="790" spans="1:1" ht="14.25" customHeight="1">
      <c r="A790" s="49"/>
    </row>
    <row r="791" spans="1:1" ht="14.25" customHeight="1">
      <c r="A791" s="49"/>
    </row>
    <row r="792" spans="1:1" ht="14.25" customHeight="1">
      <c r="A792" s="49"/>
    </row>
    <row r="793" spans="1:1" ht="14.25" customHeight="1">
      <c r="A793" s="49"/>
    </row>
    <row r="794" spans="1:1" ht="14.25" customHeight="1">
      <c r="A794" s="49"/>
    </row>
    <row r="795" spans="1:1" ht="14.25" customHeight="1">
      <c r="A795" s="49"/>
    </row>
    <row r="796" spans="1:1" ht="14.25" customHeight="1">
      <c r="A796" s="49"/>
    </row>
    <row r="797" spans="1:1" ht="14.25" customHeight="1">
      <c r="A797" s="49"/>
    </row>
    <row r="798" spans="1:1" ht="14.25" customHeight="1">
      <c r="A798" s="49"/>
    </row>
    <row r="799" spans="1:1" ht="14.25" customHeight="1">
      <c r="A799" s="49"/>
    </row>
    <row r="800" spans="1:1" ht="14.25" customHeight="1">
      <c r="A800" s="49"/>
    </row>
    <row r="801" spans="1:1" ht="14.25" customHeight="1">
      <c r="A801" s="49"/>
    </row>
    <row r="802" spans="1:1" ht="14.25" customHeight="1">
      <c r="A802" s="49"/>
    </row>
    <row r="803" spans="1:1" ht="14.25" customHeight="1">
      <c r="A803" s="49"/>
    </row>
    <row r="804" spans="1:1" ht="14.25" customHeight="1">
      <c r="A804" s="49"/>
    </row>
    <row r="805" spans="1:1" ht="14.25" customHeight="1">
      <c r="A805" s="49"/>
    </row>
    <row r="806" spans="1:1" ht="14.25" customHeight="1">
      <c r="A806" s="49"/>
    </row>
    <row r="807" spans="1:1" ht="14.25" customHeight="1">
      <c r="A807" s="49"/>
    </row>
    <row r="808" spans="1:1" ht="14.25" customHeight="1">
      <c r="A808" s="49"/>
    </row>
    <row r="809" spans="1:1" ht="14.25" customHeight="1">
      <c r="A809" s="49"/>
    </row>
    <row r="810" spans="1:1" ht="14.25" customHeight="1">
      <c r="A810" s="49"/>
    </row>
    <row r="811" spans="1:1" ht="14.25" customHeight="1">
      <c r="A811" s="49"/>
    </row>
    <row r="812" spans="1:1" ht="14.25" customHeight="1">
      <c r="A812" s="49"/>
    </row>
    <row r="813" spans="1:1" ht="14.25" customHeight="1">
      <c r="A813" s="49"/>
    </row>
    <row r="814" spans="1:1" ht="14.25" customHeight="1">
      <c r="A814" s="49"/>
    </row>
    <row r="815" spans="1:1" ht="14.25" customHeight="1">
      <c r="A815" s="49"/>
    </row>
    <row r="816" spans="1:1" ht="14.25" customHeight="1">
      <c r="A816" s="49"/>
    </row>
    <row r="817" spans="1:1" ht="14.25" customHeight="1">
      <c r="A817" s="49"/>
    </row>
    <row r="818" spans="1:1" ht="14.25" customHeight="1">
      <c r="A818" s="49"/>
    </row>
    <row r="819" spans="1:1" ht="14.25" customHeight="1">
      <c r="A819" s="49"/>
    </row>
    <row r="820" spans="1:1" ht="14.25" customHeight="1">
      <c r="A820" s="49"/>
    </row>
    <row r="821" spans="1:1" ht="14.25" customHeight="1">
      <c r="A821" s="49"/>
    </row>
    <row r="822" spans="1:1" ht="14.25" customHeight="1">
      <c r="A822" s="49"/>
    </row>
    <row r="823" spans="1:1" ht="14.25" customHeight="1">
      <c r="A823" s="49"/>
    </row>
    <row r="824" spans="1:1" ht="14.25" customHeight="1">
      <c r="A824" s="49"/>
    </row>
    <row r="825" spans="1:1" ht="14.25" customHeight="1">
      <c r="A825" s="49"/>
    </row>
    <row r="826" spans="1:1" ht="14.25" customHeight="1">
      <c r="A826" s="49"/>
    </row>
    <row r="827" spans="1:1" ht="14.25" customHeight="1">
      <c r="A827" s="49"/>
    </row>
    <row r="828" spans="1:1" ht="14.25" customHeight="1">
      <c r="A828" s="49"/>
    </row>
    <row r="829" spans="1:1" ht="14.25" customHeight="1">
      <c r="A829" s="49"/>
    </row>
    <row r="830" spans="1:1" ht="14.25" customHeight="1">
      <c r="A830" s="49"/>
    </row>
    <row r="831" spans="1:1" ht="14.25" customHeight="1">
      <c r="A831" s="49"/>
    </row>
    <row r="832" spans="1:1" ht="14.25" customHeight="1">
      <c r="A832" s="49"/>
    </row>
    <row r="833" spans="1:1" ht="14.25" customHeight="1">
      <c r="A833" s="49"/>
    </row>
    <row r="834" spans="1:1" ht="14.25" customHeight="1">
      <c r="A834" s="49"/>
    </row>
    <row r="835" spans="1:1" ht="14.25" customHeight="1">
      <c r="A835" s="49"/>
    </row>
    <row r="836" spans="1:1" ht="14.25" customHeight="1">
      <c r="A836" s="49"/>
    </row>
    <row r="837" spans="1:1" ht="14.25" customHeight="1">
      <c r="A837" s="49"/>
    </row>
    <row r="838" spans="1:1" ht="14.25" customHeight="1">
      <c r="A838" s="49"/>
    </row>
    <row r="839" spans="1:1" ht="14.25" customHeight="1">
      <c r="A839" s="49"/>
    </row>
    <row r="840" spans="1:1" ht="14.25" customHeight="1">
      <c r="A840" s="49"/>
    </row>
    <row r="841" spans="1:1" ht="14.25" customHeight="1">
      <c r="A841" s="49"/>
    </row>
    <row r="842" spans="1:1" ht="14.25" customHeight="1">
      <c r="A842" s="49"/>
    </row>
    <row r="843" spans="1:1" ht="14.25" customHeight="1">
      <c r="A843" s="49"/>
    </row>
    <row r="844" spans="1:1" ht="14.25" customHeight="1">
      <c r="A844" s="49"/>
    </row>
    <row r="845" spans="1:1" ht="14.25" customHeight="1">
      <c r="A845" s="49"/>
    </row>
    <row r="846" spans="1:1" ht="14.25" customHeight="1">
      <c r="A846" s="49"/>
    </row>
    <row r="847" spans="1:1" ht="14.25" customHeight="1">
      <c r="A847" s="49"/>
    </row>
    <row r="848" spans="1:1" ht="14.25" customHeight="1">
      <c r="A848" s="49"/>
    </row>
    <row r="849" spans="1:1" ht="14.25" customHeight="1">
      <c r="A849" s="49"/>
    </row>
    <row r="850" spans="1:1" ht="14.25" customHeight="1">
      <c r="A850" s="49"/>
    </row>
    <row r="851" spans="1:1" ht="14.25" customHeight="1">
      <c r="A851" s="49"/>
    </row>
    <row r="852" spans="1:1" ht="14.25" customHeight="1">
      <c r="A852" s="49"/>
    </row>
    <row r="853" spans="1:1" ht="14.25" customHeight="1">
      <c r="A853" s="49"/>
    </row>
    <row r="854" spans="1:1" ht="14.25" customHeight="1">
      <c r="A854" s="49"/>
    </row>
    <row r="855" spans="1:1" ht="14.25" customHeight="1">
      <c r="A855" s="49"/>
    </row>
    <row r="856" spans="1:1" ht="14.25" customHeight="1">
      <c r="A856" s="49"/>
    </row>
    <row r="857" spans="1:1" ht="14.25" customHeight="1">
      <c r="A857" s="49"/>
    </row>
    <row r="858" spans="1:1" ht="14.25" customHeight="1">
      <c r="A858" s="49"/>
    </row>
    <row r="859" spans="1:1" ht="14.25" customHeight="1">
      <c r="A859" s="49"/>
    </row>
    <row r="860" spans="1:1" ht="14.25" customHeight="1">
      <c r="A860" s="49"/>
    </row>
    <row r="861" spans="1:1" ht="14.25" customHeight="1">
      <c r="A861" s="49"/>
    </row>
    <row r="862" spans="1:1" ht="14.25" customHeight="1">
      <c r="A862" s="49"/>
    </row>
    <row r="863" spans="1:1" ht="14.25" customHeight="1">
      <c r="A863" s="49"/>
    </row>
    <row r="864" spans="1:1" ht="14.25" customHeight="1">
      <c r="A864" s="49"/>
    </row>
    <row r="865" spans="1:1" ht="14.25" customHeight="1">
      <c r="A865" s="49"/>
    </row>
    <row r="866" spans="1:1" ht="14.25" customHeight="1">
      <c r="A866" s="49"/>
    </row>
    <row r="867" spans="1:1" ht="14.25" customHeight="1">
      <c r="A867" s="49"/>
    </row>
    <row r="868" spans="1:1" ht="14.25" customHeight="1">
      <c r="A868" s="49"/>
    </row>
    <row r="869" spans="1:1" ht="14.25" customHeight="1">
      <c r="A869" s="49"/>
    </row>
    <row r="870" spans="1:1" ht="14.25" customHeight="1">
      <c r="A870" s="49"/>
    </row>
    <row r="871" spans="1:1" ht="14.25" customHeight="1">
      <c r="A871" s="49"/>
    </row>
    <row r="872" spans="1:1" ht="14.25" customHeight="1">
      <c r="A872" s="49"/>
    </row>
    <row r="873" spans="1:1" ht="14.25" customHeight="1">
      <c r="A873" s="49"/>
    </row>
    <row r="874" spans="1:1" ht="14.25" customHeight="1">
      <c r="A874" s="49"/>
    </row>
    <row r="875" spans="1:1" ht="14.25" customHeight="1">
      <c r="A875" s="49"/>
    </row>
    <row r="876" spans="1:1" ht="14.25" customHeight="1">
      <c r="A876" s="49"/>
    </row>
    <row r="877" spans="1:1" ht="14.25" customHeight="1">
      <c r="A877" s="49"/>
    </row>
    <row r="878" spans="1:1" ht="14.25" customHeight="1">
      <c r="A878" s="49"/>
    </row>
    <row r="879" spans="1:1" ht="14.25" customHeight="1">
      <c r="A879" s="49"/>
    </row>
    <row r="880" spans="1:1" ht="14.25" customHeight="1">
      <c r="A880" s="49"/>
    </row>
    <row r="881" spans="1:1" ht="14.25" customHeight="1">
      <c r="A881" s="49"/>
    </row>
    <row r="882" spans="1:1" ht="14.25" customHeight="1">
      <c r="A882" s="49"/>
    </row>
    <row r="883" spans="1:1" ht="14.25" customHeight="1">
      <c r="A883" s="49"/>
    </row>
    <row r="884" spans="1:1" ht="14.25" customHeight="1">
      <c r="A884" s="49"/>
    </row>
    <row r="885" spans="1:1" ht="14.25" customHeight="1">
      <c r="A885" s="49"/>
    </row>
    <row r="886" spans="1:1" ht="14.25" customHeight="1">
      <c r="A886" s="49"/>
    </row>
    <row r="887" spans="1:1" ht="14.25" customHeight="1">
      <c r="A887" s="49"/>
    </row>
    <row r="888" spans="1:1" ht="14.25" customHeight="1">
      <c r="A888" s="49"/>
    </row>
    <row r="889" spans="1:1" ht="14.25" customHeight="1">
      <c r="A889" s="49"/>
    </row>
    <row r="890" spans="1:1" ht="14.25" customHeight="1">
      <c r="A890" s="49"/>
    </row>
    <row r="891" spans="1:1" ht="14.25" customHeight="1">
      <c r="A891" s="49"/>
    </row>
    <row r="892" spans="1:1" ht="14.25" customHeight="1">
      <c r="A892" s="49"/>
    </row>
    <row r="893" spans="1:1" ht="14.25" customHeight="1">
      <c r="A893" s="49"/>
    </row>
    <row r="894" spans="1:1" ht="14.25" customHeight="1">
      <c r="A894" s="49"/>
    </row>
    <row r="895" spans="1:1" ht="14.25" customHeight="1">
      <c r="A895" s="49"/>
    </row>
    <row r="896" spans="1:1" ht="14.25" customHeight="1">
      <c r="A896" s="49"/>
    </row>
    <row r="897" spans="1:1" ht="14.25" customHeight="1">
      <c r="A897" s="49"/>
    </row>
    <row r="898" spans="1:1" ht="14.25" customHeight="1">
      <c r="A898" s="49"/>
    </row>
    <row r="899" spans="1:1" ht="14.25" customHeight="1">
      <c r="A899" s="49"/>
    </row>
    <row r="900" spans="1:1" ht="14.25" customHeight="1">
      <c r="A900" s="49"/>
    </row>
    <row r="901" spans="1:1" ht="14.25" customHeight="1">
      <c r="A901" s="49"/>
    </row>
    <row r="902" spans="1:1" ht="14.25" customHeight="1">
      <c r="A902" s="49"/>
    </row>
    <row r="903" spans="1:1" ht="14.25" customHeight="1">
      <c r="A903" s="49"/>
    </row>
    <row r="904" spans="1:1" ht="14.25" customHeight="1">
      <c r="A904" s="49"/>
    </row>
    <row r="905" spans="1:1" ht="14.25" customHeight="1">
      <c r="A905" s="49"/>
    </row>
    <row r="906" spans="1:1" ht="14.25" customHeight="1">
      <c r="A906" s="49"/>
    </row>
    <row r="907" spans="1:1" ht="14.25" customHeight="1">
      <c r="A907" s="49"/>
    </row>
    <row r="908" spans="1:1" ht="14.25" customHeight="1">
      <c r="A908" s="49"/>
    </row>
    <row r="909" spans="1:1" ht="14.25" customHeight="1">
      <c r="A909" s="49"/>
    </row>
    <row r="910" spans="1:1" ht="14.25" customHeight="1">
      <c r="A910" s="49"/>
    </row>
    <row r="911" spans="1:1" ht="14.25" customHeight="1">
      <c r="A911" s="49"/>
    </row>
    <row r="912" spans="1:1" ht="14.25" customHeight="1">
      <c r="A912" s="49"/>
    </row>
    <row r="913" spans="1:1" ht="14.25" customHeight="1">
      <c r="A913" s="49"/>
    </row>
    <row r="914" spans="1:1" ht="14.25" customHeight="1">
      <c r="A914" s="49"/>
    </row>
    <row r="915" spans="1:1" ht="14.25" customHeight="1">
      <c r="A915" s="49"/>
    </row>
    <row r="916" spans="1:1" ht="14.25" customHeight="1">
      <c r="A916" s="49"/>
    </row>
    <row r="917" spans="1:1" ht="14.25" customHeight="1">
      <c r="A917" s="49"/>
    </row>
    <row r="918" spans="1:1" ht="14.25" customHeight="1">
      <c r="A918" s="49"/>
    </row>
    <row r="919" spans="1:1" ht="14.25" customHeight="1">
      <c r="A919" s="49"/>
    </row>
    <row r="920" spans="1:1" ht="14.25" customHeight="1">
      <c r="A920" s="49"/>
    </row>
    <row r="921" spans="1:1" ht="14.25" customHeight="1">
      <c r="A921" s="49"/>
    </row>
    <row r="922" spans="1:1" ht="14.25" customHeight="1">
      <c r="A922" s="49"/>
    </row>
    <row r="923" spans="1:1" ht="14.25" customHeight="1">
      <c r="A923" s="49"/>
    </row>
    <row r="924" spans="1:1" ht="14.25" customHeight="1">
      <c r="A924" s="49"/>
    </row>
    <row r="925" spans="1:1" ht="14.25" customHeight="1">
      <c r="A925" s="49"/>
    </row>
    <row r="926" spans="1:1" ht="14.25" customHeight="1">
      <c r="A926" s="49"/>
    </row>
    <row r="927" spans="1:1" ht="14.25" customHeight="1">
      <c r="A927" s="49"/>
    </row>
    <row r="928" spans="1:1" ht="14.25" customHeight="1">
      <c r="A928" s="49"/>
    </row>
    <row r="929" spans="1:1" ht="14.25" customHeight="1">
      <c r="A929" s="49"/>
    </row>
    <row r="930" spans="1:1" ht="14.25" customHeight="1">
      <c r="A930" s="49"/>
    </row>
    <row r="931" spans="1:1" ht="14.25" customHeight="1">
      <c r="A931" s="49"/>
    </row>
    <row r="932" spans="1:1" ht="14.25" customHeight="1">
      <c r="A932" s="49"/>
    </row>
    <row r="933" spans="1:1" ht="14.25" customHeight="1">
      <c r="A933" s="49"/>
    </row>
    <row r="934" spans="1:1" ht="14.25" customHeight="1">
      <c r="A934" s="49"/>
    </row>
    <row r="935" spans="1:1" ht="14.25" customHeight="1">
      <c r="A935" s="49"/>
    </row>
    <row r="936" spans="1:1" ht="14.25" customHeight="1">
      <c r="A936" s="49"/>
    </row>
    <row r="937" spans="1:1" ht="14.25" customHeight="1">
      <c r="A937" s="49"/>
    </row>
    <row r="938" spans="1:1" ht="14.25" customHeight="1">
      <c r="A938" s="49"/>
    </row>
    <row r="939" spans="1:1" ht="14.25" customHeight="1">
      <c r="A939" s="49"/>
    </row>
    <row r="940" spans="1:1" ht="14.25" customHeight="1">
      <c r="A940" s="49"/>
    </row>
    <row r="941" spans="1:1" ht="14.25" customHeight="1">
      <c r="A941" s="49"/>
    </row>
    <row r="942" spans="1:1" ht="14.25" customHeight="1">
      <c r="A942" s="49"/>
    </row>
    <row r="943" spans="1:1" ht="14.25" customHeight="1">
      <c r="A943" s="49"/>
    </row>
    <row r="944" spans="1:1" ht="14.25" customHeight="1">
      <c r="A944" s="49"/>
    </row>
    <row r="945" spans="1:1" ht="14.25" customHeight="1">
      <c r="A945" s="49"/>
    </row>
    <row r="946" spans="1:1" ht="14.25" customHeight="1">
      <c r="A946" s="49"/>
    </row>
    <row r="947" spans="1:1" ht="14.25" customHeight="1">
      <c r="A947" s="49"/>
    </row>
    <row r="948" spans="1:1" ht="14.25" customHeight="1">
      <c r="A948" s="49"/>
    </row>
    <row r="949" spans="1:1" ht="14.25" customHeight="1">
      <c r="A949" s="49"/>
    </row>
    <row r="950" spans="1:1" ht="14.25" customHeight="1">
      <c r="A950" s="49"/>
    </row>
    <row r="951" spans="1:1" ht="14.25" customHeight="1">
      <c r="A951" s="49"/>
    </row>
    <row r="952" spans="1:1" ht="14.25" customHeight="1">
      <c r="A952" s="49"/>
    </row>
    <row r="953" spans="1:1" ht="14.25" customHeight="1">
      <c r="A953" s="49"/>
    </row>
    <row r="954" spans="1:1" ht="14.25" customHeight="1">
      <c r="A954" s="49"/>
    </row>
    <row r="955" spans="1:1" ht="14.25" customHeight="1">
      <c r="A955" s="49"/>
    </row>
    <row r="956" spans="1:1" ht="14.25" customHeight="1">
      <c r="A956" s="49"/>
    </row>
    <row r="957" spans="1:1" ht="14.25" customHeight="1">
      <c r="A957" s="49"/>
    </row>
    <row r="958" spans="1:1" ht="14.25" customHeight="1">
      <c r="A958" s="49"/>
    </row>
    <row r="959" spans="1:1" ht="14.25" customHeight="1">
      <c r="A959" s="49"/>
    </row>
    <row r="960" spans="1:1" ht="14.25" customHeight="1">
      <c r="A960" s="49"/>
    </row>
    <row r="961" spans="1:1" ht="14.25" customHeight="1">
      <c r="A961" s="49"/>
    </row>
    <row r="962" spans="1:1" ht="14.25" customHeight="1">
      <c r="A962" s="49"/>
    </row>
    <row r="963" spans="1:1" ht="14.25" customHeight="1">
      <c r="A963" s="49"/>
    </row>
    <row r="964" spans="1:1" ht="14.25" customHeight="1">
      <c r="A964" s="49"/>
    </row>
    <row r="965" spans="1:1" ht="14.25" customHeight="1">
      <c r="A965" s="49"/>
    </row>
    <row r="966" spans="1:1" ht="14.25" customHeight="1">
      <c r="A966" s="49"/>
    </row>
    <row r="967" spans="1:1" ht="14.25" customHeight="1">
      <c r="A967" s="49"/>
    </row>
    <row r="968" spans="1:1" ht="14.25" customHeight="1">
      <c r="A968" s="49"/>
    </row>
    <row r="969" spans="1:1" ht="14.25" customHeight="1">
      <c r="A969" s="49"/>
    </row>
    <row r="970" spans="1:1" ht="14.25" customHeight="1">
      <c r="A970" s="49"/>
    </row>
    <row r="971" spans="1:1" ht="14.25" customHeight="1">
      <c r="A971" s="49"/>
    </row>
    <row r="972" spans="1:1" ht="14.25" customHeight="1">
      <c r="A972" s="49"/>
    </row>
    <row r="973" spans="1:1" ht="14.25" customHeight="1">
      <c r="A973" s="49"/>
    </row>
    <row r="974" spans="1:1" ht="14.25" customHeight="1">
      <c r="A974" s="49"/>
    </row>
    <row r="975" spans="1:1" ht="14.25" customHeight="1">
      <c r="A975" s="49"/>
    </row>
    <row r="976" spans="1:1" ht="14.25" customHeight="1">
      <c r="A976" s="49"/>
    </row>
    <row r="977" spans="1:1" ht="14.25" customHeight="1">
      <c r="A977" s="49"/>
    </row>
    <row r="978" spans="1:1" ht="14.25" customHeight="1">
      <c r="A978" s="49"/>
    </row>
    <row r="979" spans="1:1" ht="14.25" customHeight="1">
      <c r="A979" s="49"/>
    </row>
    <row r="980" spans="1:1" ht="14.25" customHeight="1">
      <c r="A980" s="49"/>
    </row>
    <row r="981" spans="1:1" ht="14.25" customHeight="1">
      <c r="A981" s="49"/>
    </row>
    <row r="982" spans="1:1" ht="14.25" customHeight="1">
      <c r="A982" s="49"/>
    </row>
    <row r="983" spans="1:1" ht="14.25" customHeight="1">
      <c r="A983" s="49"/>
    </row>
    <row r="984" spans="1:1" ht="14.25" customHeight="1">
      <c r="A984" s="49"/>
    </row>
    <row r="985" spans="1:1" ht="14.25" customHeight="1">
      <c r="A985" s="49"/>
    </row>
    <row r="986" spans="1:1" ht="14.25" customHeight="1">
      <c r="A986" s="49"/>
    </row>
    <row r="987" spans="1:1" ht="14.25" customHeight="1">
      <c r="A987" s="49"/>
    </row>
    <row r="988" spans="1:1" ht="14.25" customHeight="1">
      <c r="A988" s="49"/>
    </row>
    <row r="989" spans="1:1" ht="14.25" customHeight="1">
      <c r="A989" s="49"/>
    </row>
    <row r="990" spans="1:1" ht="14.25" customHeight="1">
      <c r="A990" s="49"/>
    </row>
    <row r="991" spans="1:1" ht="14.25" customHeight="1">
      <c r="A991" s="49"/>
    </row>
    <row r="992" spans="1:1" ht="14.25" customHeight="1">
      <c r="A992" s="49"/>
    </row>
    <row r="993" spans="1:1" ht="14.25" customHeight="1">
      <c r="A993" s="49"/>
    </row>
    <row r="994" spans="1:1" ht="14.25" customHeight="1">
      <c r="A994" s="49"/>
    </row>
    <row r="995" spans="1:1" ht="14.25" customHeight="1">
      <c r="A995" s="49"/>
    </row>
    <row r="996" spans="1:1" ht="14.25" customHeight="1">
      <c r="A996" s="49"/>
    </row>
    <row r="997" spans="1:1" ht="14.25" customHeight="1">
      <c r="A997" s="49"/>
    </row>
    <row r="998" spans="1:1" ht="14.25" customHeight="1">
      <c r="A998" s="49"/>
    </row>
    <row r="999" spans="1:1" ht="14.25" customHeight="1">
      <c r="A999" s="49"/>
    </row>
    <row r="1000" spans="1:1" ht="14.25" customHeight="1">
      <c r="A1000" s="49"/>
    </row>
  </sheetData>
  <mergeCells count="2">
    <mergeCell ref="D1:D3"/>
    <mergeCell ref="E1:E3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E1000"/>
  <sheetViews>
    <sheetView topLeftCell="A50" workbookViewId="0">
      <selection activeCell="B73" sqref="B73"/>
    </sheetView>
  </sheetViews>
  <sheetFormatPr defaultColWidth="12.58203125" defaultRowHeight="15" customHeight="1"/>
  <cols>
    <col min="1" max="1" width="23.5" customWidth="1"/>
    <col min="2" max="2" width="25.83203125" customWidth="1"/>
    <col min="3" max="3" width="22.5" customWidth="1"/>
    <col min="4" max="4" width="23.83203125" customWidth="1"/>
    <col min="5" max="5" width="29.33203125" customWidth="1"/>
    <col min="6" max="26" width="8.58203125" customWidth="1"/>
  </cols>
  <sheetData>
    <row r="1" spans="1:5" ht="27.75" customHeight="1">
      <c r="A1" s="1" t="s">
        <v>0</v>
      </c>
      <c r="B1" s="2" t="s">
        <v>18</v>
      </c>
      <c r="C1" s="2"/>
      <c r="D1" s="99" t="s">
        <v>2</v>
      </c>
      <c r="E1" s="102">
        <v>24542</v>
      </c>
    </row>
    <row r="2" spans="1:5" ht="27.75" customHeight="1">
      <c r="A2" s="3" t="s">
        <v>3</v>
      </c>
      <c r="B2" s="4"/>
      <c r="C2" s="4"/>
      <c r="D2" s="100"/>
      <c r="E2" s="103"/>
    </row>
    <row r="3" spans="1:5" ht="27.75" customHeight="1">
      <c r="A3" s="3" t="s">
        <v>4</v>
      </c>
      <c r="B3" s="4"/>
      <c r="C3" s="4"/>
      <c r="D3" s="101"/>
      <c r="E3" s="104"/>
    </row>
    <row r="4" spans="1:5" ht="14.25" customHeight="1">
      <c r="A4" s="5" t="s">
        <v>5</v>
      </c>
      <c r="B4" s="6" t="s">
        <v>19</v>
      </c>
      <c r="C4" s="6"/>
      <c r="D4" s="7" t="s">
        <v>7</v>
      </c>
      <c r="E4" s="8">
        <v>4</v>
      </c>
    </row>
    <row r="5" spans="1:5" ht="28.5" customHeight="1">
      <c r="A5" s="9"/>
      <c r="B5" s="10" t="s">
        <v>8</v>
      </c>
      <c r="C5" s="10" t="s">
        <v>9</v>
      </c>
      <c r="D5" s="11" t="s">
        <v>10</v>
      </c>
      <c r="E5" s="11" t="s">
        <v>11</v>
      </c>
    </row>
    <row r="6" spans="1:5" ht="14.25" customHeight="1">
      <c r="A6" s="12" t="s">
        <v>12</v>
      </c>
      <c r="B6" s="13">
        <v>1.9</v>
      </c>
      <c r="C6" s="13">
        <v>10</v>
      </c>
      <c r="D6" s="14">
        <v>16</v>
      </c>
      <c r="E6" s="14">
        <v>60</v>
      </c>
    </row>
    <row r="7" spans="1:5" ht="14.25" customHeight="1">
      <c r="A7" s="15" t="s">
        <v>73</v>
      </c>
      <c r="B7" s="16">
        <v>452</v>
      </c>
      <c r="C7" s="16">
        <v>12</v>
      </c>
      <c r="D7" s="17">
        <v>20</v>
      </c>
      <c r="E7" s="17">
        <v>71</v>
      </c>
    </row>
    <row r="8" spans="1:5" ht="14.25" customHeight="1">
      <c r="A8" s="18" t="s">
        <v>13</v>
      </c>
      <c r="B8" s="19">
        <v>2000</v>
      </c>
      <c r="C8" s="19">
        <v>55</v>
      </c>
      <c r="D8" s="20">
        <v>148</v>
      </c>
      <c r="E8" s="20">
        <v>11</v>
      </c>
    </row>
    <row r="9" spans="1:5" ht="14.25" customHeight="1">
      <c r="A9" s="21" t="s">
        <v>14</v>
      </c>
      <c r="B9" s="22">
        <v>0</v>
      </c>
      <c r="C9" s="22">
        <v>0</v>
      </c>
      <c r="D9" s="23">
        <v>0</v>
      </c>
      <c r="E9" s="23">
        <v>450</v>
      </c>
    </row>
    <row r="10" spans="1:5" ht="14.25" customHeight="1">
      <c r="A10" s="21" t="s">
        <v>15</v>
      </c>
      <c r="B10" s="22">
        <v>0</v>
      </c>
      <c r="C10" s="22">
        <v>0</v>
      </c>
      <c r="D10" s="23">
        <v>0</v>
      </c>
      <c r="E10" s="23">
        <v>0</v>
      </c>
    </row>
    <row r="11" spans="1:5" ht="14.25" customHeight="1">
      <c r="A11" s="24" t="s">
        <v>16</v>
      </c>
      <c r="B11" s="25">
        <v>0</v>
      </c>
      <c r="C11" s="25">
        <v>0</v>
      </c>
      <c r="D11" s="26">
        <v>0</v>
      </c>
      <c r="E11" s="26">
        <v>0</v>
      </c>
    </row>
    <row r="12" spans="1:5" ht="14.25" customHeight="1">
      <c r="A12" s="27" t="s">
        <v>76</v>
      </c>
      <c r="B12" s="28">
        <v>476</v>
      </c>
      <c r="C12" s="28">
        <v>10</v>
      </c>
      <c r="D12" s="29">
        <v>10</v>
      </c>
      <c r="E12" s="29">
        <v>110</v>
      </c>
    </row>
    <row r="13" spans="1:5" ht="14.25" customHeight="1">
      <c r="A13" s="21" t="s">
        <v>14</v>
      </c>
      <c r="B13" s="22">
        <v>0</v>
      </c>
      <c r="C13" s="22">
        <v>0</v>
      </c>
      <c r="D13" s="23">
        <v>0</v>
      </c>
      <c r="E13" s="23">
        <v>91</v>
      </c>
    </row>
    <row r="14" spans="1:5" ht="14.25" customHeight="1">
      <c r="A14" s="21" t="s">
        <v>15</v>
      </c>
      <c r="B14" s="22">
        <v>0</v>
      </c>
      <c r="C14" s="22">
        <v>0</v>
      </c>
      <c r="D14" s="23">
        <v>0</v>
      </c>
      <c r="E14" s="23">
        <v>0</v>
      </c>
    </row>
    <row r="15" spans="1:5" ht="14.25" customHeight="1">
      <c r="A15" s="24" t="s">
        <v>16</v>
      </c>
      <c r="B15" s="25">
        <v>0</v>
      </c>
      <c r="C15" s="25">
        <v>0</v>
      </c>
      <c r="D15" s="26">
        <v>0</v>
      </c>
      <c r="E15" s="26">
        <v>0</v>
      </c>
    </row>
    <row r="16" spans="1:5" ht="14.25" customHeight="1">
      <c r="A16" s="27" t="s">
        <v>79</v>
      </c>
      <c r="B16" s="28">
        <v>422</v>
      </c>
      <c r="C16" s="28">
        <v>16</v>
      </c>
      <c r="D16" s="30">
        <v>14</v>
      </c>
      <c r="E16" s="30">
        <v>120</v>
      </c>
    </row>
    <row r="17" spans="1:5" ht="14.25" customHeight="1">
      <c r="A17" s="21" t="s">
        <v>14</v>
      </c>
      <c r="B17" s="22">
        <v>0</v>
      </c>
      <c r="C17" s="22">
        <v>0</v>
      </c>
      <c r="D17" s="23">
        <v>0</v>
      </c>
      <c r="E17" s="23">
        <v>0</v>
      </c>
    </row>
    <row r="18" spans="1:5" ht="14.25" customHeight="1">
      <c r="A18" s="21" t="s">
        <v>15</v>
      </c>
      <c r="B18" s="22">
        <v>0</v>
      </c>
      <c r="C18" s="22">
        <v>0</v>
      </c>
      <c r="D18" s="23">
        <v>0</v>
      </c>
      <c r="E18" s="23">
        <v>0</v>
      </c>
    </row>
    <row r="19" spans="1:5" ht="14.25" customHeight="1">
      <c r="A19" s="24" t="s">
        <v>16</v>
      </c>
      <c r="B19" s="25">
        <v>0</v>
      </c>
      <c r="C19" s="25">
        <v>0</v>
      </c>
      <c r="D19" s="26">
        <v>0</v>
      </c>
      <c r="E19" s="26">
        <v>0</v>
      </c>
    </row>
    <row r="20" spans="1:5" ht="14.25" customHeight="1">
      <c r="A20" s="27" t="s">
        <v>82</v>
      </c>
      <c r="B20" s="28">
        <v>506</v>
      </c>
      <c r="C20" s="28">
        <v>10</v>
      </c>
      <c r="D20" s="30">
        <v>18</v>
      </c>
      <c r="E20" s="30">
        <v>132</v>
      </c>
    </row>
    <row r="21" spans="1:5" ht="14.25" customHeight="1">
      <c r="A21" s="21" t="s">
        <v>14</v>
      </c>
      <c r="B21" s="22">
        <v>0</v>
      </c>
      <c r="C21" s="22">
        <v>100</v>
      </c>
      <c r="D21" s="23">
        <v>0</v>
      </c>
      <c r="E21" s="23">
        <v>0</v>
      </c>
    </row>
    <row r="22" spans="1:5" ht="14.25" customHeight="1">
      <c r="A22" s="21" t="s">
        <v>15</v>
      </c>
      <c r="B22" s="22">
        <v>0</v>
      </c>
      <c r="C22" s="22">
        <v>0</v>
      </c>
      <c r="D22" s="23">
        <v>0</v>
      </c>
      <c r="E22" s="23">
        <v>0</v>
      </c>
    </row>
    <row r="23" spans="1:5" ht="14.25" customHeight="1">
      <c r="A23" s="24" t="s">
        <v>16</v>
      </c>
      <c r="B23" s="25">
        <v>0</v>
      </c>
      <c r="C23" s="25">
        <v>0</v>
      </c>
      <c r="D23" s="26">
        <v>0</v>
      </c>
      <c r="E23" s="26">
        <v>0</v>
      </c>
    </row>
    <row r="24" spans="1:5" ht="14.25" customHeight="1">
      <c r="A24" s="27" t="s">
        <v>85</v>
      </c>
      <c r="B24" s="28">
        <v>492</v>
      </c>
      <c r="C24" s="28">
        <v>14</v>
      </c>
      <c r="D24" s="30">
        <v>10</v>
      </c>
      <c r="E24" s="30">
        <v>100</v>
      </c>
    </row>
    <row r="25" spans="1:5" ht="14.25" customHeight="1">
      <c r="A25" s="21" t="s">
        <v>14</v>
      </c>
      <c r="B25" s="22">
        <v>1000</v>
      </c>
      <c r="C25" s="22">
        <v>0</v>
      </c>
      <c r="D25" s="23">
        <v>0</v>
      </c>
      <c r="E25" s="23">
        <v>600</v>
      </c>
    </row>
    <row r="26" spans="1:5" ht="14.25" customHeight="1">
      <c r="A26" s="21" t="s">
        <v>15</v>
      </c>
      <c r="B26" s="22">
        <v>0</v>
      </c>
      <c r="C26" s="22">
        <v>0</v>
      </c>
      <c r="D26" s="23">
        <v>0</v>
      </c>
      <c r="E26" s="23">
        <v>0</v>
      </c>
    </row>
    <row r="27" spans="1:5" ht="14.25" customHeight="1">
      <c r="A27" s="24" t="s">
        <v>16</v>
      </c>
      <c r="B27" s="25">
        <v>0</v>
      </c>
      <c r="C27" s="25">
        <v>0</v>
      </c>
      <c r="D27" s="26">
        <v>0</v>
      </c>
      <c r="E27" s="26">
        <v>0</v>
      </c>
    </row>
    <row r="28" spans="1:5" ht="14.25" customHeight="1">
      <c r="A28" s="27" t="s">
        <v>88</v>
      </c>
      <c r="B28" s="28">
        <v>422</v>
      </c>
      <c r="C28" s="28">
        <v>12</v>
      </c>
      <c r="D28" s="30">
        <v>14</v>
      </c>
      <c r="E28" s="30">
        <v>164</v>
      </c>
    </row>
    <row r="29" spans="1:5" ht="14.25" customHeight="1">
      <c r="A29" s="21" t="s">
        <v>14</v>
      </c>
      <c r="B29" s="22">
        <v>0</v>
      </c>
      <c r="C29" s="22">
        <v>0</v>
      </c>
      <c r="D29" s="23">
        <v>0</v>
      </c>
      <c r="E29" s="23">
        <v>0</v>
      </c>
    </row>
    <row r="30" spans="1:5" ht="14.25" customHeight="1">
      <c r="A30" s="21" t="s">
        <v>15</v>
      </c>
      <c r="B30" s="22">
        <v>0</v>
      </c>
      <c r="C30" s="22">
        <v>0</v>
      </c>
      <c r="D30" s="23">
        <v>0</v>
      </c>
      <c r="E30" s="23">
        <v>0</v>
      </c>
    </row>
    <row r="31" spans="1:5" ht="14.25" customHeight="1">
      <c r="A31" s="21" t="s">
        <v>16</v>
      </c>
      <c r="B31" s="22">
        <v>0</v>
      </c>
      <c r="C31" s="22">
        <v>0</v>
      </c>
      <c r="D31" s="23">
        <v>0</v>
      </c>
      <c r="E31" s="23">
        <v>0</v>
      </c>
    </row>
    <row r="32" spans="1:5" ht="14.25" customHeight="1">
      <c r="A32" s="27" t="s">
        <v>55</v>
      </c>
      <c r="B32" s="31">
        <v>520</v>
      </c>
      <c r="C32" s="31">
        <v>24</v>
      </c>
      <c r="D32" s="30">
        <v>24</v>
      </c>
      <c r="E32" s="30">
        <v>127</v>
      </c>
    </row>
    <row r="33" spans="1:5" ht="14.25" customHeight="1">
      <c r="A33" s="21" t="s">
        <v>14</v>
      </c>
      <c r="B33" s="22">
        <v>1000</v>
      </c>
      <c r="C33" s="22">
        <v>0</v>
      </c>
      <c r="D33" s="23">
        <v>0</v>
      </c>
      <c r="E33" s="23">
        <v>0</v>
      </c>
    </row>
    <row r="34" spans="1:5" ht="14.25" customHeight="1">
      <c r="A34" s="21" t="s">
        <v>15</v>
      </c>
      <c r="B34" s="22">
        <v>0</v>
      </c>
      <c r="C34" s="22">
        <v>0</v>
      </c>
      <c r="D34" s="23">
        <v>0</v>
      </c>
      <c r="E34" s="23">
        <v>0</v>
      </c>
    </row>
    <row r="35" spans="1:5" ht="14.25" customHeight="1">
      <c r="A35" s="24" t="s">
        <v>16</v>
      </c>
      <c r="B35" s="25">
        <v>0</v>
      </c>
      <c r="C35" s="25">
        <v>0</v>
      </c>
      <c r="D35" s="26">
        <v>0</v>
      </c>
      <c r="E35" s="26">
        <v>0</v>
      </c>
    </row>
    <row r="36" spans="1:5" ht="14.25" customHeight="1">
      <c r="A36" s="27" t="s">
        <v>58</v>
      </c>
      <c r="B36" s="28">
        <v>408</v>
      </c>
      <c r="C36" s="28">
        <v>20</v>
      </c>
      <c r="D36" s="30">
        <v>16</v>
      </c>
      <c r="E36" s="30">
        <v>204</v>
      </c>
    </row>
    <row r="37" spans="1:5" ht="14.25" customHeight="1">
      <c r="A37" s="21" t="s">
        <v>14</v>
      </c>
      <c r="B37" s="22">
        <v>0</v>
      </c>
      <c r="C37" s="22">
        <v>0</v>
      </c>
      <c r="D37" s="23">
        <v>0</v>
      </c>
      <c r="E37" s="23">
        <v>0</v>
      </c>
    </row>
    <row r="38" spans="1:5" ht="14.25" customHeight="1">
      <c r="A38" s="21" t="s">
        <v>15</v>
      </c>
      <c r="B38" s="22">
        <v>0</v>
      </c>
      <c r="C38" s="22">
        <v>0</v>
      </c>
      <c r="D38" s="23">
        <v>0</v>
      </c>
      <c r="E38" s="23">
        <v>0</v>
      </c>
    </row>
    <row r="39" spans="1:5" ht="14.25" customHeight="1">
      <c r="A39" s="24" t="s">
        <v>16</v>
      </c>
      <c r="B39" s="25">
        <v>0</v>
      </c>
      <c r="C39" s="25">
        <v>0</v>
      </c>
      <c r="D39" s="26">
        <v>0</v>
      </c>
      <c r="E39" s="26">
        <v>0</v>
      </c>
    </row>
    <row r="40" spans="1:5" ht="14.25" customHeight="1">
      <c r="A40" s="27" t="s">
        <v>61</v>
      </c>
      <c r="B40" s="28">
        <v>514</v>
      </c>
      <c r="C40" s="28">
        <v>18</v>
      </c>
      <c r="D40" s="30">
        <v>18</v>
      </c>
      <c r="E40" s="30">
        <v>170</v>
      </c>
    </row>
    <row r="41" spans="1:5" ht="14.25" customHeight="1">
      <c r="A41" s="21" t="s">
        <v>14</v>
      </c>
      <c r="B41" s="22">
        <v>3000</v>
      </c>
      <c r="C41" s="22">
        <v>50</v>
      </c>
      <c r="D41" s="23">
        <v>100</v>
      </c>
      <c r="E41" s="23">
        <v>560</v>
      </c>
    </row>
    <row r="42" spans="1:5" ht="14.25" customHeight="1">
      <c r="A42" s="21" t="s">
        <v>15</v>
      </c>
      <c r="B42" s="22">
        <v>0</v>
      </c>
      <c r="C42" s="22">
        <v>0</v>
      </c>
      <c r="D42" s="23">
        <v>0</v>
      </c>
      <c r="E42" s="23">
        <v>0</v>
      </c>
    </row>
    <row r="43" spans="1:5" ht="14.25" customHeight="1">
      <c r="A43" s="24" t="s">
        <v>16</v>
      </c>
      <c r="B43" s="25">
        <v>0</v>
      </c>
      <c r="C43" s="25">
        <v>0</v>
      </c>
      <c r="D43" s="26">
        <v>0</v>
      </c>
      <c r="E43" s="26">
        <v>0</v>
      </c>
    </row>
    <row r="44" spans="1:5" ht="14.25" customHeight="1">
      <c r="A44" s="27" t="s">
        <v>64</v>
      </c>
      <c r="B44" s="28">
        <v>452</v>
      </c>
      <c r="C44" s="28">
        <v>16</v>
      </c>
      <c r="D44" s="30">
        <v>16</v>
      </c>
      <c r="E44" s="30">
        <v>130</v>
      </c>
    </row>
    <row r="45" spans="1:5" ht="14.25" customHeight="1">
      <c r="A45" s="21" t="s">
        <v>14</v>
      </c>
      <c r="B45" s="22">
        <v>0</v>
      </c>
      <c r="C45" s="22">
        <v>0</v>
      </c>
      <c r="D45" s="23">
        <v>0</v>
      </c>
      <c r="E45" s="23">
        <v>0</v>
      </c>
    </row>
    <row r="46" spans="1:5" ht="14.25" customHeight="1">
      <c r="A46" s="21" t="s">
        <v>15</v>
      </c>
      <c r="B46" s="22">
        <v>0</v>
      </c>
      <c r="C46" s="22">
        <v>0</v>
      </c>
      <c r="D46" s="23">
        <v>0</v>
      </c>
      <c r="E46" s="23">
        <v>0</v>
      </c>
    </row>
    <row r="47" spans="1:5" ht="14.25" customHeight="1">
      <c r="A47" s="24" t="s">
        <v>16</v>
      </c>
      <c r="B47" s="25">
        <v>0</v>
      </c>
      <c r="C47" s="25">
        <v>0</v>
      </c>
      <c r="D47" s="26">
        <v>0</v>
      </c>
      <c r="E47" s="26">
        <v>0</v>
      </c>
    </row>
    <row r="48" spans="1:5" ht="14.25" customHeight="1">
      <c r="A48" s="27" t="s">
        <v>67</v>
      </c>
      <c r="B48" s="28">
        <v>540</v>
      </c>
      <c r="C48" s="28">
        <v>26</v>
      </c>
      <c r="D48" s="30">
        <v>8</v>
      </c>
      <c r="E48" s="30">
        <v>156</v>
      </c>
    </row>
    <row r="49" spans="1:5" ht="14.25" customHeight="1">
      <c r="A49" s="21" t="s">
        <v>14</v>
      </c>
      <c r="B49" s="22">
        <v>0</v>
      </c>
      <c r="C49" s="22">
        <v>0</v>
      </c>
      <c r="D49" s="23">
        <v>0</v>
      </c>
      <c r="E49" s="23">
        <v>1000</v>
      </c>
    </row>
    <row r="50" spans="1:5" ht="14.25" customHeight="1">
      <c r="A50" s="21" t="s">
        <v>15</v>
      </c>
      <c r="B50" s="22">
        <v>0</v>
      </c>
      <c r="C50" s="22">
        <v>0</v>
      </c>
      <c r="D50" s="23">
        <v>0</v>
      </c>
      <c r="E50" s="23">
        <v>0</v>
      </c>
    </row>
    <row r="51" spans="1:5" ht="14.25" customHeight="1">
      <c r="A51" s="24" t="s">
        <v>16</v>
      </c>
      <c r="B51" s="25">
        <v>0</v>
      </c>
      <c r="C51" s="25">
        <v>0</v>
      </c>
      <c r="D51" s="26">
        <v>0</v>
      </c>
      <c r="E51" s="26">
        <v>0</v>
      </c>
    </row>
    <row r="52" spans="1:5" ht="14.25" customHeight="1">
      <c r="A52" s="32" t="s">
        <v>70</v>
      </c>
      <c r="B52" s="28">
        <v>462</v>
      </c>
      <c r="C52" s="28">
        <v>16</v>
      </c>
      <c r="D52" s="30">
        <v>12</v>
      </c>
      <c r="E52" s="30">
        <v>182</v>
      </c>
    </row>
    <row r="53" spans="1:5" ht="14.25" customHeight="1">
      <c r="A53" s="18" t="s">
        <v>17</v>
      </c>
      <c r="B53" s="22">
        <v>1334</v>
      </c>
      <c r="C53" s="22">
        <v>11</v>
      </c>
      <c r="D53" s="23">
        <v>68</v>
      </c>
      <c r="E53" s="23">
        <v>1046</v>
      </c>
    </row>
    <row r="54" spans="1:5" ht="14.25" customHeight="1">
      <c r="A54" s="21" t="s">
        <v>14</v>
      </c>
      <c r="B54" s="22">
        <v>0</v>
      </c>
      <c r="C54" s="22">
        <v>0</v>
      </c>
      <c r="D54" s="23">
        <v>0</v>
      </c>
      <c r="E54" s="23">
        <v>0</v>
      </c>
    </row>
    <row r="55" spans="1:5" ht="14.25" customHeight="1">
      <c r="A55" s="21" t="s">
        <v>15</v>
      </c>
      <c r="B55" s="22">
        <v>0</v>
      </c>
      <c r="C55" s="22">
        <v>0</v>
      </c>
      <c r="D55" s="23">
        <v>0</v>
      </c>
      <c r="E55" s="23">
        <v>0</v>
      </c>
    </row>
    <row r="56" spans="1:5" ht="14.25" customHeight="1">
      <c r="A56" s="24" t="s">
        <v>16</v>
      </c>
      <c r="B56" s="25">
        <v>0</v>
      </c>
      <c r="C56" s="25">
        <v>0</v>
      </c>
      <c r="D56" s="26">
        <v>0</v>
      </c>
      <c r="E56" s="26">
        <v>0</v>
      </c>
    </row>
    <row r="57" spans="1:5" ht="14.25" customHeight="1">
      <c r="A57" s="33" t="s">
        <v>74</v>
      </c>
      <c r="B57" s="34"/>
      <c r="C57" s="35">
        <v>10</v>
      </c>
      <c r="D57" s="34">
        <v>19</v>
      </c>
      <c r="E57" s="50">
        <v>240</v>
      </c>
    </row>
    <row r="58" spans="1:5" ht="14.25" customHeight="1">
      <c r="A58" s="21" t="s">
        <v>13</v>
      </c>
      <c r="B58" s="37">
        <v>1334</v>
      </c>
      <c r="C58" s="38">
        <v>11</v>
      </c>
      <c r="D58" s="37">
        <v>68</v>
      </c>
      <c r="E58" s="51">
        <v>1040</v>
      </c>
    </row>
    <row r="59" spans="1:5" ht="14.25" customHeight="1">
      <c r="A59" s="21" t="s">
        <v>14</v>
      </c>
      <c r="B59" s="22">
        <v>0</v>
      </c>
      <c r="C59" s="39">
        <v>0</v>
      </c>
      <c r="D59" s="22">
        <v>0</v>
      </c>
      <c r="E59" s="51">
        <v>0</v>
      </c>
    </row>
    <row r="60" spans="1:5" ht="14.25" customHeight="1">
      <c r="A60" s="21" t="s">
        <v>15</v>
      </c>
      <c r="B60" s="22">
        <v>0</v>
      </c>
      <c r="C60" s="39">
        <v>0</v>
      </c>
      <c r="D60" s="22">
        <v>0</v>
      </c>
      <c r="E60" s="51">
        <v>0</v>
      </c>
    </row>
    <row r="61" spans="1:5" ht="14.25" customHeight="1">
      <c r="A61" s="24" t="s">
        <v>16</v>
      </c>
      <c r="B61" s="25">
        <v>0</v>
      </c>
      <c r="C61" s="40">
        <v>0</v>
      </c>
      <c r="D61" s="25">
        <v>0</v>
      </c>
      <c r="E61" s="52">
        <v>0</v>
      </c>
    </row>
    <row r="62" spans="1:5" ht="14.25" customHeight="1">
      <c r="A62" s="27" t="s">
        <v>77</v>
      </c>
      <c r="B62" s="28">
        <v>460</v>
      </c>
      <c r="C62" s="28">
        <v>1</v>
      </c>
      <c r="D62" s="30">
        <v>18</v>
      </c>
      <c r="E62" s="53">
        <v>190</v>
      </c>
    </row>
    <row r="63" spans="1:5" ht="14.25" customHeight="1">
      <c r="A63" s="21" t="s">
        <v>14</v>
      </c>
      <c r="B63" s="22">
        <v>0</v>
      </c>
      <c r="C63" s="22">
        <v>0</v>
      </c>
      <c r="D63" s="23">
        <v>0</v>
      </c>
      <c r="E63" s="51">
        <v>0</v>
      </c>
    </row>
    <row r="64" spans="1:5" ht="14.25" customHeight="1">
      <c r="A64" s="21" t="s">
        <v>15</v>
      </c>
      <c r="B64" s="22">
        <v>0</v>
      </c>
      <c r="C64" s="22">
        <v>29</v>
      </c>
      <c r="D64" s="23">
        <v>0</v>
      </c>
      <c r="E64" s="51">
        <v>0</v>
      </c>
    </row>
    <row r="65" spans="1:5" ht="14.25" customHeight="1">
      <c r="A65" s="24" t="s">
        <v>16</v>
      </c>
      <c r="B65" s="25">
        <v>0</v>
      </c>
      <c r="C65" s="25">
        <v>0</v>
      </c>
      <c r="D65" s="26">
        <v>0</v>
      </c>
      <c r="E65" s="52">
        <v>0</v>
      </c>
    </row>
    <row r="66" spans="1:5" ht="14.25" customHeight="1">
      <c r="A66" s="41" t="s">
        <v>80</v>
      </c>
      <c r="B66" s="42">
        <v>502</v>
      </c>
      <c r="C66" s="42">
        <v>0</v>
      </c>
      <c r="D66" s="42">
        <v>20</v>
      </c>
      <c r="E66" s="54">
        <v>146</v>
      </c>
    </row>
    <row r="67" spans="1:5" ht="14.25" customHeight="1">
      <c r="A67" s="43" t="s">
        <v>14</v>
      </c>
      <c r="B67" s="23">
        <v>0</v>
      </c>
      <c r="C67" s="23">
        <v>0</v>
      </c>
      <c r="D67" s="23">
        <v>0</v>
      </c>
      <c r="E67" s="51">
        <v>0</v>
      </c>
    </row>
    <row r="68" spans="1:5" ht="14.25" customHeight="1">
      <c r="A68" s="43" t="s">
        <v>15</v>
      </c>
      <c r="B68" s="23">
        <v>0</v>
      </c>
      <c r="C68" s="23">
        <v>30</v>
      </c>
      <c r="D68" s="23">
        <v>0</v>
      </c>
      <c r="E68" s="51">
        <v>0</v>
      </c>
    </row>
    <row r="69" spans="1:5" ht="14.25" customHeight="1">
      <c r="A69" s="44" t="s">
        <v>16</v>
      </c>
      <c r="B69" s="26">
        <v>0</v>
      </c>
      <c r="C69" s="26">
        <v>0</v>
      </c>
      <c r="D69" s="26">
        <v>0</v>
      </c>
      <c r="E69" s="52">
        <v>0</v>
      </c>
    </row>
    <row r="70" spans="1:5" ht="14.25" customHeight="1">
      <c r="A70" s="45" t="s">
        <v>83</v>
      </c>
      <c r="B70" s="30">
        <v>372</v>
      </c>
      <c r="C70" s="30">
        <v>0</v>
      </c>
      <c r="D70" s="30">
        <v>11</v>
      </c>
      <c r="E70" s="53">
        <v>284</v>
      </c>
    </row>
    <row r="71" spans="1:5" ht="14.25" customHeight="1">
      <c r="A71" s="43" t="s">
        <v>14</v>
      </c>
      <c r="B71" s="23">
        <v>0</v>
      </c>
      <c r="C71" s="23">
        <v>0</v>
      </c>
      <c r="D71" s="23">
        <v>0</v>
      </c>
      <c r="E71" s="51">
        <v>0</v>
      </c>
    </row>
    <row r="72" spans="1:5" ht="14.25" customHeight="1">
      <c r="A72" s="43" t="s">
        <v>15</v>
      </c>
      <c r="B72" s="23">
        <v>9</v>
      </c>
      <c r="C72" s="23">
        <v>30</v>
      </c>
      <c r="D72" s="23">
        <v>13</v>
      </c>
      <c r="E72" s="51">
        <v>0</v>
      </c>
    </row>
    <row r="73" spans="1:5" ht="14.25" customHeight="1">
      <c r="A73" s="44" t="s">
        <v>16</v>
      </c>
      <c r="B73" s="26">
        <v>0</v>
      </c>
      <c r="C73" s="26">
        <v>0</v>
      </c>
      <c r="D73" s="26">
        <v>0</v>
      </c>
      <c r="E73" s="52">
        <v>0</v>
      </c>
    </row>
    <row r="74" spans="1:5" ht="14.25" customHeight="1">
      <c r="A74" s="45" t="s">
        <v>86</v>
      </c>
      <c r="B74" s="30">
        <v>534</v>
      </c>
      <c r="C74" s="30">
        <v>20</v>
      </c>
      <c r="D74" s="30">
        <v>22</v>
      </c>
      <c r="E74" s="53">
        <v>160</v>
      </c>
    </row>
    <row r="75" spans="1:5" ht="14.25" customHeight="1">
      <c r="A75" s="43" t="s">
        <v>14</v>
      </c>
      <c r="B75" s="23">
        <v>2500</v>
      </c>
      <c r="C75" s="23">
        <v>100</v>
      </c>
      <c r="D75" s="23">
        <v>200</v>
      </c>
      <c r="E75" s="51">
        <v>400</v>
      </c>
    </row>
    <row r="76" spans="1:5" ht="14.25" customHeight="1">
      <c r="A76" s="43" t="s">
        <v>15</v>
      </c>
      <c r="B76" s="23">
        <v>0</v>
      </c>
      <c r="C76" s="23">
        <v>0</v>
      </c>
      <c r="D76" s="23">
        <v>0</v>
      </c>
      <c r="E76" s="51"/>
    </row>
    <row r="77" spans="1:5" ht="14.25" customHeight="1">
      <c r="A77" s="44" t="s">
        <v>16</v>
      </c>
      <c r="B77" s="26">
        <v>0</v>
      </c>
      <c r="C77" s="26">
        <v>0</v>
      </c>
      <c r="D77" s="26">
        <v>0</v>
      </c>
      <c r="E77" s="52">
        <v>0</v>
      </c>
    </row>
    <row r="78" spans="1:5" ht="14.25" customHeight="1">
      <c r="A78" s="45" t="s">
        <v>89</v>
      </c>
      <c r="B78" s="30">
        <v>492</v>
      </c>
      <c r="C78" s="30">
        <v>14</v>
      </c>
      <c r="D78" s="30">
        <v>18</v>
      </c>
      <c r="E78" s="53">
        <v>148</v>
      </c>
    </row>
    <row r="79" spans="1:5" ht="14.25" customHeight="1">
      <c r="A79" s="43" t="s">
        <v>14</v>
      </c>
      <c r="B79" s="23">
        <v>0</v>
      </c>
      <c r="C79" s="23">
        <v>0</v>
      </c>
      <c r="D79" s="23">
        <v>0</v>
      </c>
      <c r="E79" s="51">
        <v>0</v>
      </c>
    </row>
    <row r="80" spans="1:5" ht="14.25" customHeight="1">
      <c r="A80" s="43" t="s">
        <v>15</v>
      </c>
      <c r="B80" s="23">
        <v>0</v>
      </c>
      <c r="C80" s="23">
        <v>0</v>
      </c>
      <c r="D80" s="23">
        <v>0</v>
      </c>
      <c r="E80" s="51">
        <v>0</v>
      </c>
    </row>
    <row r="81" spans="1:5" ht="14.25" customHeight="1">
      <c r="A81" s="43" t="s">
        <v>16</v>
      </c>
      <c r="B81" s="23">
        <v>0</v>
      </c>
      <c r="C81" s="23">
        <v>0</v>
      </c>
      <c r="D81" s="23">
        <v>0</v>
      </c>
      <c r="E81" s="51">
        <v>0</v>
      </c>
    </row>
    <row r="82" spans="1:5" ht="14.25" customHeight="1">
      <c r="A82" s="45" t="s">
        <v>56</v>
      </c>
      <c r="B82" s="30">
        <v>506</v>
      </c>
      <c r="C82" s="30">
        <v>26</v>
      </c>
      <c r="D82" s="30">
        <v>24</v>
      </c>
      <c r="E82" s="53">
        <v>170</v>
      </c>
    </row>
    <row r="83" spans="1:5" ht="14.25" customHeight="1">
      <c r="A83" s="43" t="s">
        <v>14</v>
      </c>
      <c r="B83" s="23">
        <v>0</v>
      </c>
      <c r="C83" s="23">
        <v>0</v>
      </c>
      <c r="D83" s="23">
        <v>0</v>
      </c>
      <c r="E83" s="51">
        <v>0</v>
      </c>
    </row>
    <row r="84" spans="1:5" ht="14.25" customHeight="1">
      <c r="A84" s="43" t="s">
        <v>15</v>
      </c>
      <c r="B84" s="23">
        <v>0</v>
      </c>
      <c r="C84" s="23">
        <v>0</v>
      </c>
      <c r="D84" s="23">
        <v>0</v>
      </c>
      <c r="E84" s="51">
        <v>0</v>
      </c>
    </row>
    <row r="85" spans="1:5" ht="14.25" customHeight="1">
      <c r="A85" s="44" t="s">
        <v>16</v>
      </c>
      <c r="B85" s="26">
        <v>0</v>
      </c>
      <c r="C85" s="26">
        <v>0</v>
      </c>
      <c r="D85" s="26">
        <v>0</v>
      </c>
      <c r="E85" s="52">
        <v>0</v>
      </c>
    </row>
    <row r="86" spans="1:5" ht="14.25" customHeight="1">
      <c r="A86" s="45" t="s">
        <v>59</v>
      </c>
      <c r="B86" s="30">
        <v>436</v>
      </c>
      <c r="C86" s="30">
        <v>16</v>
      </c>
      <c r="D86" s="30">
        <v>14</v>
      </c>
      <c r="E86" s="53">
        <v>134</v>
      </c>
    </row>
    <row r="87" spans="1:5" ht="14.25" customHeight="1">
      <c r="A87" s="43" t="s">
        <v>14</v>
      </c>
      <c r="B87" s="23">
        <v>0</v>
      </c>
      <c r="C87" s="23">
        <v>0</v>
      </c>
      <c r="D87" s="23">
        <v>0</v>
      </c>
      <c r="E87" s="51">
        <v>750</v>
      </c>
    </row>
    <row r="88" spans="1:5" ht="14.25" customHeight="1">
      <c r="A88" s="43" t="s">
        <v>15</v>
      </c>
      <c r="B88" s="23">
        <v>0</v>
      </c>
      <c r="C88" s="23">
        <v>0</v>
      </c>
      <c r="D88" s="23">
        <v>0</v>
      </c>
      <c r="E88" s="51">
        <v>0</v>
      </c>
    </row>
    <row r="89" spans="1:5" ht="14.25" customHeight="1">
      <c r="A89" s="44" t="s">
        <v>16</v>
      </c>
      <c r="B89" s="26">
        <v>0</v>
      </c>
      <c r="C89" s="26">
        <v>0</v>
      </c>
      <c r="D89" s="26">
        <v>0</v>
      </c>
      <c r="E89" s="52">
        <v>0</v>
      </c>
    </row>
    <row r="90" spans="1:5" ht="14.25" customHeight="1">
      <c r="A90" s="45" t="s">
        <v>62</v>
      </c>
      <c r="B90" s="30">
        <v>408</v>
      </c>
      <c r="C90" s="30">
        <v>12</v>
      </c>
      <c r="D90" s="30">
        <v>8</v>
      </c>
      <c r="E90" s="53">
        <v>158</v>
      </c>
    </row>
    <row r="91" spans="1:5" ht="14.25" customHeight="1">
      <c r="A91" s="43" t="s">
        <v>14</v>
      </c>
      <c r="B91" s="23">
        <v>0</v>
      </c>
      <c r="C91" s="23">
        <v>0</v>
      </c>
      <c r="D91" s="23">
        <v>0</v>
      </c>
      <c r="E91" s="51">
        <v>0</v>
      </c>
    </row>
    <row r="92" spans="1:5" ht="14.25" customHeight="1">
      <c r="A92" s="43" t="s">
        <v>15</v>
      </c>
      <c r="B92" s="23">
        <v>0</v>
      </c>
      <c r="C92" s="23">
        <v>0</v>
      </c>
      <c r="D92" s="23">
        <v>0</v>
      </c>
      <c r="E92" s="51">
        <v>0</v>
      </c>
    </row>
    <row r="93" spans="1:5" ht="14.25" customHeight="1">
      <c r="A93" s="44" t="s">
        <v>16</v>
      </c>
      <c r="B93" s="26">
        <v>0</v>
      </c>
      <c r="C93" s="26">
        <v>0</v>
      </c>
      <c r="D93" s="26">
        <v>0</v>
      </c>
      <c r="E93" s="52">
        <v>0</v>
      </c>
    </row>
    <row r="94" spans="1:5" ht="14.25" customHeight="1">
      <c r="A94" s="45" t="s">
        <v>65</v>
      </c>
      <c r="B94" s="30">
        <v>124</v>
      </c>
      <c r="C94" s="30">
        <v>8</v>
      </c>
      <c r="D94" s="30">
        <v>14</v>
      </c>
      <c r="E94" s="53">
        <v>206</v>
      </c>
    </row>
    <row r="95" spans="1:5" ht="14.25" customHeight="1">
      <c r="A95" s="43" t="s">
        <v>14</v>
      </c>
      <c r="B95" s="23">
        <v>0</v>
      </c>
      <c r="C95" s="23">
        <v>0</v>
      </c>
      <c r="D95" s="23">
        <v>0</v>
      </c>
      <c r="E95" s="51">
        <v>0</v>
      </c>
    </row>
    <row r="96" spans="1:5" ht="14.25" customHeight="1">
      <c r="A96" s="43" t="s">
        <v>15</v>
      </c>
      <c r="B96" s="23">
        <v>15</v>
      </c>
      <c r="C96" s="23">
        <v>0</v>
      </c>
      <c r="D96" s="23">
        <v>0</v>
      </c>
      <c r="E96" s="51">
        <v>0</v>
      </c>
    </row>
    <row r="97" spans="1:5" ht="14.25" customHeight="1">
      <c r="A97" s="44" t="s">
        <v>16</v>
      </c>
      <c r="B97" s="26">
        <v>0</v>
      </c>
      <c r="C97" s="26">
        <v>0</v>
      </c>
      <c r="D97" s="26">
        <v>0</v>
      </c>
      <c r="E97" s="52">
        <v>0</v>
      </c>
    </row>
    <row r="98" spans="1:5" ht="14.25" customHeight="1">
      <c r="A98" s="45" t="s">
        <v>68</v>
      </c>
      <c r="B98" s="30">
        <v>450</v>
      </c>
      <c r="C98" s="30">
        <v>12</v>
      </c>
      <c r="D98" s="30">
        <v>16</v>
      </c>
      <c r="E98" s="53">
        <v>165</v>
      </c>
    </row>
    <row r="99" spans="1:5" ht="14.25" customHeight="1">
      <c r="A99" s="43" t="s">
        <v>14</v>
      </c>
      <c r="B99" s="23">
        <v>3000</v>
      </c>
      <c r="C99" s="23">
        <v>1000</v>
      </c>
      <c r="D99" s="23">
        <v>0</v>
      </c>
      <c r="E99" s="51">
        <v>300</v>
      </c>
    </row>
    <row r="100" spans="1:5" ht="14.25" customHeight="1">
      <c r="A100" s="43" t="s">
        <v>15</v>
      </c>
      <c r="B100" s="23">
        <v>0</v>
      </c>
      <c r="C100" s="23">
        <v>0</v>
      </c>
      <c r="D100" s="23">
        <v>0</v>
      </c>
      <c r="E100" s="51">
        <v>0</v>
      </c>
    </row>
    <row r="101" spans="1:5" ht="14.25" customHeight="1">
      <c r="A101" s="44" t="s">
        <v>16</v>
      </c>
      <c r="B101" s="26">
        <v>0</v>
      </c>
      <c r="C101" s="26">
        <v>0</v>
      </c>
      <c r="D101" s="26">
        <v>0</v>
      </c>
      <c r="E101" s="52">
        <v>0</v>
      </c>
    </row>
    <row r="102" spans="1:5" ht="14.25" customHeight="1">
      <c r="A102" s="46" t="s">
        <v>71</v>
      </c>
      <c r="B102" s="30">
        <v>478</v>
      </c>
      <c r="C102" s="30">
        <v>18</v>
      </c>
      <c r="D102" s="30">
        <v>16</v>
      </c>
      <c r="E102" s="53">
        <v>180</v>
      </c>
    </row>
    <row r="103" spans="1:5" ht="14.25" customHeight="1">
      <c r="A103" s="47" t="s">
        <v>17</v>
      </c>
      <c r="B103" s="23">
        <v>2072</v>
      </c>
      <c r="C103" s="23">
        <v>74</v>
      </c>
      <c r="D103" s="23">
        <v>68</v>
      </c>
      <c r="E103" s="51">
        <v>315</v>
      </c>
    </row>
    <row r="104" spans="1:5" ht="14.25" customHeight="1">
      <c r="A104" s="43" t="s">
        <v>14</v>
      </c>
      <c r="B104" s="23">
        <v>0</v>
      </c>
      <c r="C104" s="23">
        <v>0</v>
      </c>
      <c r="D104" s="23">
        <v>0</v>
      </c>
      <c r="E104" s="23">
        <v>0</v>
      </c>
    </row>
    <row r="105" spans="1:5" ht="14.25" customHeight="1">
      <c r="A105" s="43" t="s">
        <v>15</v>
      </c>
      <c r="B105" s="23">
        <v>0</v>
      </c>
      <c r="C105" s="23">
        <v>0</v>
      </c>
      <c r="D105" s="23">
        <v>0</v>
      </c>
      <c r="E105" s="23">
        <v>0</v>
      </c>
    </row>
    <row r="106" spans="1:5" ht="14.25" customHeight="1">
      <c r="A106" s="44" t="s">
        <v>16</v>
      </c>
      <c r="B106" s="26">
        <v>0</v>
      </c>
      <c r="C106" s="26">
        <v>0</v>
      </c>
      <c r="D106" s="26">
        <v>0</v>
      </c>
      <c r="E106" s="26">
        <v>0</v>
      </c>
    </row>
    <row r="107" spans="1:5" ht="14.25" customHeight="1">
      <c r="A107" s="48" t="s">
        <v>75</v>
      </c>
      <c r="B107" s="36">
        <v>492</v>
      </c>
      <c r="C107" s="36">
        <v>20</v>
      </c>
      <c r="D107" s="36">
        <v>10</v>
      </c>
      <c r="E107" s="36">
        <v>129</v>
      </c>
    </row>
    <row r="108" spans="1:5" ht="14.25" customHeight="1">
      <c r="A108" s="43" t="s">
        <v>13</v>
      </c>
      <c r="B108" s="23">
        <v>2072</v>
      </c>
      <c r="C108" s="23">
        <v>74</v>
      </c>
      <c r="D108" s="23">
        <v>28</v>
      </c>
      <c r="E108" s="23">
        <v>315</v>
      </c>
    </row>
    <row r="109" spans="1:5" ht="14.25" customHeight="1">
      <c r="A109" s="43" t="s">
        <v>14</v>
      </c>
      <c r="B109" s="23">
        <v>0</v>
      </c>
      <c r="C109" s="23">
        <v>0</v>
      </c>
      <c r="D109" s="23">
        <v>0</v>
      </c>
      <c r="E109" s="23">
        <v>0</v>
      </c>
    </row>
    <row r="110" spans="1:5" ht="14.25" customHeight="1">
      <c r="A110" s="43" t="s">
        <v>15</v>
      </c>
      <c r="B110" s="23">
        <v>0</v>
      </c>
      <c r="C110" s="23">
        <v>0</v>
      </c>
      <c r="D110" s="23">
        <v>0</v>
      </c>
      <c r="E110" s="23">
        <v>0</v>
      </c>
    </row>
    <row r="111" spans="1:5" ht="14.25" customHeight="1">
      <c r="A111" s="44" t="s">
        <v>16</v>
      </c>
      <c r="B111" s="26">
        <v>0</v>
      </c>
      <c r="C111" s="26">
        <v>0</v>
      </c>
      <c r="D111" s="23">
        <v>0</v>
      </c>
      <c r="E111" s="23">
        <v>0</v>
      </c>
    </row>
    <row r="112" spans="1:5" ht="14.25" customHeight="1">
      <c r="A112" s="45" t="s">
        <v>78</v>
      </c>
      <c r="B112" s="30">
        <v>502</v>
      </c>
      <c r="C112" s="30">
        <v>10</v>
      </c>
      <c r="D112" s="30">
        <v>18</v>
      </c>
      <c r="E112" s="30">
        <v>150</v>
      </c>
    </row>
    <row r="113" spans="1:5" ht="14.25" customHeight="1">
      <c r="A113" s="43" t="s">
        <v>14</v>
      </c>
      <c r="B113" s="23">
        <v>0</v>
      </c>
      <c r="C113" s="23">
        <v>0</v>
      </c>
      <c r="D113" s="23">
        <v>0</v>
      </c>
      <c r="E113" s="23">
        <v>800</v>
      </c>
    </row>
    <row r="114" spans="1:5" ht="14.25" customHeight="1">
      <c r="A114" s="43" t="s">
        <v>15</v>
      </c>
      <c r="B114" s="23">
        <v>0</v>
      </c>
      <c r="C114" s="23">
        <v>0</v>
      </c>
      <c r="D114" s="23">
        <v>0</v>
      </c>
      <c r="E114" s="23">
        <v>0</v>
      </c>
    </row>
    <row r="115" spans="1:5" ht="14.25" customHeight="1">
      <c r="A115" s="44" t="s">
        <v>16</v>
      </c>
      <c r="B115" s="26">
        <v>0</v>
      </c>
      <c r="C115" s="23">
        <v>0</v>
      </c>
      <c r="D115" s="23">
        <v>0</v>
      </c>
      <c r="E115" s="23">
        <v>0</v>
      </c>
    </row>
    <row r="116" spans="1:5" ht="14.25" customHeight="1">
      <c r="A116" s="41" t="s">
        <v>81</v>
      </c>
      <c r="B116" s="42">
        <v>478</v>
      </c>
      <c r="C116" s="42">
        <v>14</v>
      </c>
      <c r="D116" s="42">
        <v>14</v>
      </c>
      <c r="E116" s="42">
        <v>188</v>
      </c>
    </row>
    <row r="117" spans="1:5" ht="14.25" customHeight="1">
      <c r="A117" s="43" t="s">
        <v>14</v>
      </c>
      <c r="B117" s="23">
        <v>0</v>
      </c>
      <c r="C117" s="23">
        <v>0</v>
      </c>
      <c r="D117" s="23">
        <v>0</v>
      </c>
      <c r="E117" s="23">
        <v>0</v>
      </c>
    </row>
    <row r="118" spans="1:5" ht="14.25" customHeight="1">
      <c r="A118" s="43" t="s">
        <v>15</v>
      </c>
      <c r="B118" s="23">
        <v>0</v>
      </c>
      <c r="C118" s="23">
        <v>0</v>
      </c>
      <c r="D118" s="23">
        <v>0</v>
      </c>
      <c r="E118" s="23">
        <v>0</v>
      </c>
    </row>
    <row r="119" spans="1:5" ht="14.25" customHeight="1">
      <c r="A119" s="44" t="s">
        <v>16</v>
      </c>
      <c r="B119" s="26">
        <v>0</v>
      </c>
      <c r="C119" s="26">
        <v>0</v>
      </c>
      <c r="D119" s="26">
        <v>0</v>
      </c>
      <c r="E119" s="26">
        <v>0</v>
      </c>
    </row>
    <row r="120" spans="1:5" ht="14.25" customHeight="1">
      <c r="A120" s="45" t="s">
        <v>84</v>
      </c>
      <c r="B120" s="30">
        <v>520</v>
      </c>
      <c r="C120" s="30">
        <v>20</v>
      </c>
      <c r="D120" s="30">
        <v>12</v>
      </c>
      <c r="E120" s="30">
        <v>210</v>
      </c>
    </row>
    <row r="121" spans="1:5" ht="14.25" customHeight="1">
      <c r="A121" s="43" t="s">
        <v>14</v>
      </c>
      <c r="B121" s="23">
        <v>0</v>
      </c>
      <c r="C121" s="23">
        <v>0</v>
      </c>
      <c r="D121" s="23">
        <v>0</v>
      </c>
      <c r="E121" s="23">
        <v>0</v>
      </c>
    </row>
    <row r="122" spans="1:5" ht="14.25" customHeight="1">
      <c r="A122" s="43" t="s">
        <v>15</v>
      </c>
      <c r="B122" s="23">
        <v>0</v>
      </c>
      <c r="C122" s="23">
        <v>0</v>
      </c>
      <c r="D122" s="23">
        <v>0</v>
      </c>
      <c r="E122" s="23">
        <v>0</v>
      </c>
    </row>
    <row r="123" spans="1:5" ht="14.25" customHeight="1">
      <c r="A123" s="44" t="s">
        <v>16</v>
      </c>
      <c r="B123" s="26">
        <v>0</v>
      </c>
      <c r="C123" s="23">
        <v>0</v>
      </c>
      <c r="D123" s="23">
        <v>0</v>
      </c>
      <c r="E123" s="23">
        <v>0</v>
      </c>
    </row>
    <row r="124" spans="1:5" ht="14.25" customHeight="1">
      <c r="A124" s="45" t="s">
        <v>87</v>
      </c>
      <c r="B124" s="30">
        <v>534</v>
      </c>
      <c r="C124" s="30">
        <v>10</v>
      </c>
      <c r="D124" s="30">
        <v>14</v>
      </c>
      <c r="E124" s="30">
        <v>260</v>
      </c>
    </row>
    <row r="125" spans="1:5" ht="14.25" customHeight="1">
      <c r="A125" s="43" t="s">
        <v>14</v>
      </c>
      <c r="B125" s="23">
        <v>3050</v>
      </c>
      <c r="C125" s="23">
        <v>0</v>
      </c>
      <c r="D125" s="23">
        <v>0</v>
      </c>
      <c r="E125" s="23">
        <v>0</v>
      </c>
    </row>
    <row r="126" spans="1:5" ht="14.25" customHeight="1">
      <c r="A126" s="43" t="s">
        <v>15</v>
      </c>
      <c r="B126" s="23">
        <v>0</v>
      </c>
      <c r="C126" s="23">
        <v>10</v>
      </c>
      <c r="D126" s="23">
        <v>7</v>
      </c>
      <c r="E126" s="23">
        <v>0</v>
      </c>
    </row>
    <row r="127" spans="1:5" ht="14.25" customHeight="1">
      <c r="A127" s="44" t="s">
        <v>16</v>
      </c>
      <c r="B127" s="26">
        <v>0</v>
      </c>
      <c r="C127" s="26">
        <v>0</v>
      </c>
      <c r="D127" s="26">
        <v>0</v>
      </c>
      <c r="E127" s="26">
        <v>0</v>
      </c>
    </row>
    <row r="128" spans="1:5" ht="14.25" customHeight="1">
      <c r="A128" s="41" t="s">
        <v>90</v>
      </c>
      <c r="B128" s="42">
        <v>544</v>
      </c>
      <c r="C128" s="42">
        <v>16</v>
      </c>
      <c r="D128" s="30">
        <v>18</v>
      </c>
      <c r="E128" s="30">
        <v>160</v>
      </c>
    </row>
    <row r="129" spans="1:5" ht="14.25" customHeight="1">
      <c r="A129" s="43" t="s">
        <v>14</v>
      </c>
      <c r="B129" s="23">
        <v>0</v>
      </c>
      <c r="C129" s="23">
        <v>150</v>
      </c>
      <c r="D129" s="23">
        <v>200</v>
      </c>
      <c r="E129" s="23">
        <v>500</v>
      </c>
    </row>
    <row r="130" spans="1:5" ht="14.25" customHeight="1">
      <c r="A130" s="43" t="s">
        <v>15</v>
      </c>
      <c r="B130" s="23">
        <v>0</v>
      </c>
      <c r="C130" s="23">
        <v>0</v>
      </c>
      <c r="D130" s="23">
        <v>0</v>
      </c>
      <c r="E130" s="23">
        <v>0</v>
      </c>
    </row>
    <row r="131" spans="1:5" ht="14.25" customHeight="1">
      <c r="A131" s="44" t="s">
        <v>16</v>
      </c>
      <c r="B131" s="26">
        <v>0</v>
      </c>
      <c r="C131" s="26">
        <v>0</v>
      </c>
      <c r="D131" s="26">
        <v>0</v>
      </c>
      <c r="E131" s="26">
        <v>0</v>
      </c>
    </row>
    <row r="132" spans="1:5" ht="14.25" customHeight="1">
      <c r="A132" s="27" t="s">
        <v>57</v>
      </c>
      <c r="B132" s="28">
        <v>492</v>
      </c>
      <c r="C132" s="55">
        <v>8</v>
      </c>
      <c r="D132" s="30">
        <v>20</v>
      </c>
      <c r="E132" s="30">
        <v>142</v>
      </c>
    </row>
    <row r="133" spans="1:5" ht="14.25" customHeight="1">
      <c r="A133" s="21" t="s">
        <v>14</v>
      </c>
      <c r="B133" s="22">
        <v>0</v>
      </c>
      <c r="C133" s="56">
        <v>0</v>
      </c>
      <c r="D133" s="23">
        <v>0</v>
      </c>
      <c r="E133" s="23">
        <v>0</v>
      </c>
    </row>
    <row r="134" spans="1:5" ht="14.25" customHeight="1">
      <c r="A134" s="21" t="s">
        <v>15</v>
      </c>
      <c r="B134" s="22">
        <v>0</v>
      </c>
      <c r="C134" s="56">
        <v>0</v>
      </c>
      <c r="D134" s="23">
        <v>0</v>
      </c>
      <c r="E134" s="23">
        <v>0</v>
      </c>
    </row>
    <row r="135" spans="1:5" ht="14.25" customHeight="1">
      <c r="A135" s="24" t="s">
        <v>16</v>
      </c>
      <c r="B135" s="25">
        <v>0</v>
      </c>
      <c r="C135" s="57">
        <v>0</v>
      </c>
      <c r="D135" s="26">
        <v>0</v>
      </c>
      <c r="E135" s="26">
        <v>0</v>
      </c>
    </row>
    <row r="136" spans="1:5" ht="14.25" customHeight="1">
      <c r="A136" s="27" t="s">
        <v>60</v>
      </c>
      <c r="B136" s="28">
        <v>502</v>
      </c>
      <c r="C136" s="55">
        <v>16</v>
      </c>
      <c r="D136" s="30">
        <v>16</v>
      </c>
      <c r="E136" s="30">
        <v>200</v>
      </c>
    </row>
    <row r="137" spans="1:5" ht="14.25" customHeight="1">
      <c r="A137" s="21" t="s">
        <v>14</v>
      </c>
      <c r="B137" s="22">
        <v>0</v>
      </c>
      <c r="C137" s="56">
        <v>0</v>
      </c>
      <c r="D137" s="23">
        <v>0</v>
      </c>
      <c r="E137" s="23">
        <v>0</v>
      </c>
    </row>
    <row r="138" spans="1:5" ht="14.25" customHeight="1">
      <c r="A138" s="21" t="s">
        <v>15</v>
      </c>
      <c r="B138" s="22">
        <v>0</v>
      </c>
      <c r="C138" s="56">
        <v>0</v>
      </c>
      <c r="D138" s="23">
        <v>0</v>
      </c>
      <c r="E138" s="23">
        <v>0</v>
      </c>
    </row>
    <row r="139" spans="1:5" ht="14.25" customHeight="1">
      <c r="A139" s="24" t="s">
        <v>16</v>
      </c>
      <c r="B139" s="25">
        <v>0</v>
      </c>
      <c r="C139" s="57">
        <v>0</v>
      </c>
      <c r="D139" s="26">
        <v>0</v>
      </c>
      <c r="E139" s="26">
        <v>0</v>
      </c>
    </row>
    <row r="140" spans="1:5" ht="14.25" customHeight="1">
      <c r="A140" s="27" t="s">
        <v>63</v>
      </c>
      <c r="B140" s="28">
        <v>436</v>
      </c>
      <c r="C140" s="55">
        <v>14</v>
      </c>
      <c r="D140" s="30">
        <v>12</v>
      </c>
      <c r="E140" s="30">
        <v>149</v>
      </c>
    </row>
    <row r="141" spans="1:5" ht="14.25" customHeight="1">
      <c r="A141" s="21" t="s">
        <v>14</v>
      </c>
      <c r="B141" s="22">
        <v>0</v>
      </c>
      <c r="C141" s="56">
        <v>0</v>
      </c>
      <c r="D141" s="23">
        <v>0</v>
      </c>
      <c r="E141" s="23">
        <v>0</v>
      </c>
    </row>
    <row r="142" spans="1:5" ht="14.25" customHeight="1">
      <c r="A142" s="21" t="s">
        <v>15</v>
      </c>
      <c r="B142" s="22">
        <v>0</v>
      </c>
      <c r="C142" s="56">
        <v>0</v>
      </c>
      <c r="D142" s="23">
        <v>0</v>
      </c>
      <c r="E142" s="23">
        <v>0</v>
      </c>
    </row>
    <row r="143" spans="1:5" ht="14.25" customHeight="1">
      <c r="A143" s="24" t="s">
        <v>16</v>
      </c>
      <c r="B143" s="25"/>
      <c r="C143" s="57">
        <v>6</v>
      </c>
      <c r="D143" s="26">
        <v>0</v>
      </c>
      <c r="E143" s="26">
        <v>0</v>
      </c>
    </row>
    <row r="144" spans="1:5" ht="14.25" customHeight="1">
      <c r="A144" s="27" t="s">
        <v>66</v>
      </c>
      <c r="B144" s="28">
        <v>520</v>
      </c>
      <c r="C144" s="55">
        <v>10</v>
      </c>
      <c r="D144" s="30">
        <v>18</v>
      </c>
      <c r="E144" s="30">
        <v>160</v>
      </c>
    </row>
    <row r="145" spans="1:5" ht="14.25" customHeight="1">
      <c r="A145" s="21" t="s">
        <v>14</v>
      </c>
      <c r="B145" s="22">
        <v>2300</v>
      </c>
      <c r="C145" s="56">
        <v>0</v>
      </c>
      <c r="D145" s="23">
        <v>0</v>
      </c>
      <c r="E145" s="23">
        <v>1200</v>
      </c>
    </row>
    <row r="146" spans="1:5" ht="14.25" customHeight="1">
      <c r="A146" s="21" t="s">
        <v>15</v>
      </c>
      <c r="B146" s="22">
        <v>0</v>
      </c>
      <c r="C146" s="56">
        <v>0</v>
      </c>
      <c r="D146" s="23">
        <v>0</v>
      </c>
      <c r="E146" s="23">
        <v>0</v>
      </c>
    </row>
    <row r="147" spans="1:5" ht="14.25" customHeight="1">
      <c r="A147" s="24" t="s">
        <v>16</v>
      </c>
      <c r="B147" s="25">
        <v>0</v>
      </c>
      <c r="C147" s="57">
        <v>0</v>
      </c>
      <c r="D147" s="26">
        <v>0</v>
      </c>
      <c r="E147" s="26">
        <v>0</v>
      </c>
    </row>
    <row r="148" spans="1:5" ht="14.25" customHeight="1">
      <c r="A148" s="27" t="s">
        <v>69</v>
      </c>
      <c r="B148" s="28">
        <v>548</v>
      </c>
      <c r="C148" s="55">
        <v>18</v>
      </c>
      <c r="D148" s="30">
        <v>15</v>
      </c>
      <c r="E148" s="30">
        <v>250</v>
      </c>
    </row>
    <row r="149" spans="1:5" ht="14.25" customHeight="1">
      <c r="A149" s="21" t="s">
        <v>14</v>
      </c>
      <c r="B149" s="22">
        <v>0</v>
      </c>
      <c r="C149" s="56">
        <v>0</v>
      </c>
      <c r="D149" s="23">
        <v>0</v>
      </c>
      <c r="E149" s="23">
        <v>0</v>
      </c>
    </row>
    <row r="150" spans="1:5" ht="14.25" customHeight="1">
      <c r="A150" s="21" t="s">
        <v>15</v>
      </c>
      <c r="B150" s="22">
        <v>0</v>
      </c>
      <c r="C150" s="56">
        <v>0</v>
      </c>
      <c r="D150" s="23">
        <v>0</v>
      </c>
      <c r="E150" s="23">
        <v>0</v>
      </c>
    </row>
    <row r="151" spans="1:5" ht="14.25" customHeight="1">
      <c r="A151" s="24" t="s">
        <v>16</v>
      </c>
      <c r="B151" s="25">
        <v>0</v>
      </c>
      <c r="C151" s="57">
        <v>0</v>
      </c>
      <c r="D151" s="26">
        <v>0</v>
      </c>
      <c r="E151" s="26">
        <v>0</v>
      </c>
    </row>
    <row r="152" spans="1:5" ht="14.25" customHeight="1">
      <c r="A152" s="32" t="s">
        <v>72</v>
      </c>
      <c r="B152" s="28">
        <v>502</v>
      </c>
      <c r="C152" s="55">
        <v>12</v>
      </c>
      <c r="D152" s="30">
        <v>25</v>
      </c>
      <c r="E152" s="30">
        <v>240</v>
      </c>
    </row>
    <row r="153" spans="1:5" ht="14.25" customHeight="1">
      <c r="A153" s="21" t="s">
        <v>14</v>
      </c>
      <c r="B153" s="22">
        <v>0</v>
      </c>
      <c r="C153" s="56">
        <v>0</v>
      </c>
      <c r="D153" s="23">
        <v>0</v>
      </c>
      <c r="E153" s="23">
        <v>0</v>
      </c>
    </row>
    <row r="154" spans="1:5" ht="14.25" customHeight="1">
      <c r="A154" s="18" t="s">
        <v>17</v>
      </c>
      <c r="B154" s="22">
        <v>1302</v>
      </c>
      <c r="C154" s="56">
        <v>0</v>
      </c>
      <c r="D154" s="23">
        <v>76</v>
      </c>
      <c r="E154" s="23">
        <v>577</v>
      </c>
    </row>
    <row r="155" spans="1:5" ht="14.25" customHeight="1">
      <c r="A155" s="21" t="s">
        <v>15</v>
      </c>
      <c r="B155" s="22">
        <v>0</v>
      </c>
      <c r="C155" s="56">
        <v>8</v>
      </c>
      <c r="D155" s="23">
        <v>0</v>
      </c>
      <c r="E155" s="23">
        <v>0</v>
      </c>
    </row>
    <row r="156" spans="1:5" ht="14.25" customHeight="1">
      <c r="A156" s="24" t="s">
        <v>16</v>
      </c>
      <c r="B156" s="25">
        <v>0</v>
      </c>
      <c r="C156" s="57">
        <v>0</v>
      </c>
      <c r="D156" s="26">
        <v>0</v>
      </c>
      <c r="E156" s="26">
        <v>0</v>
      </c>
    </row>
    <row r="157" spans="1:5" ht="14.25" customHeight="1">
      <c r="A157" s="49"/>
    </row>
    <row r="158" spans="1:5" ht="14.25" customHeight="1">
      <c r="A158" s="49"/>
    </row>
    <row r="159" spans="1:5" ht="14.25" customHeight="1">
      <c r="A159" s="49"/>
    </row>
    <row r="160" spans="1:5" ht="14.25" customHeight="1">
      <c r="A160" s="49"/>
    </row>
    <row r="161" spans="1:1" ht="14.25" customHeight="1">
      <c r="A161" s="49"/>
    </row>
    <row r="162" spans="1:1" ht="14.25" customHeight="1">
      <c r="A162" s="49"/>
    </row>
    <row r="163" spans="1:1" ht="14.25" customHeight="1">
      <c r="A163" s="49"/>
    </row>
    <row r="164" spans="1:1" ht="14.25" customHeight="1">
      <c r="A164" s="49"/>
    </row>
    <row r="165" spans="1:1" ht="14.25" customHeight="1">
      <c r="A165" s="49"/>
    </row>
    <row r="166" spans="1:1" ht="14.25" customHeight="1">
      <c r="A166" s="49"/>
    </row>
    <row r="167" spans="1:1" ht="14.25" customHeight="1">
      <c r="A167" s="49"/>
    </row>
    <row r="168" spans="1:1" ht="14.25" customHeight="1">
      <c r="A168" s="49"/>
    </row>
    <row r="169" spans="1:1" ht="14.25" customHeight="1">
      <c r="A169" s="49"/>
    </row>
    <row r="170" spans="1:1" ht="14.25" customHeight="1">
      <c r="A170" s="49"/>
    </row>
    <row r="171" spans="1:1" ht="14.25" customHeight="1">
      <c r="A171" s="49"/>
    </row>
    <row r="172" spans="1:1" ht="14.25" customHeight="1">
      <c r="A172" s="49"/>
    </row>
    <row r="173" spans="1:1" ht="14.25" customHeight="1">
      <c r="A173" s="49"/>
    </row>
    <row r="174" spans="1:1" ht="14.25" customHeight="1">
      <c r="A174" s="49"/>
    </row>
    <row r="175" spans="1:1" ht="14.25" customHeight="1">
      <c r="A175" s="49"/>
    </row>
    <row r="176" spans="1:1" ht="14.25" customHeight="1">
      <c r="A176" s="49"/>
    </row>
    <row r="177" spans="1:1" ht="14.25" customHeight="1">
      <c r="A177" s="49"/>
    </row>
    <row r="178" spans="1:1" ht="14.25" customHeight="1">
      <c r="A178" s="49"/>
    </row>
    <row r="179" spans="1:1" ht="14.25" customHeight="1">
      <c r="A179" s="49"/>
    </row>
    <row r="180" spans="1:1" ht="14.25" customHeight="1">
      <c r="A180" s="49"/>
    </row>
    <row r="181" spans="1:1" ht="14.25" customHeight="1">
      <c r="A181" s="49"/>
    </row>
    <row r="182" spans="1:1" ht="14.25" customHeight="1">
      <c r="A182" s="49"/>
    </row>
    <row r="183" spans="1:1" ht="14.25" customHeight="1">
      <c r="A183" s="49"/>
    </row>
    <row r="184" spans="1:1" ht="14.25" customHeight="1">
      <c r="A184" s="49"/>
    </row>
    <row r="185" spans="1:1" ht="14.25" customHeight="1">
      <c r="A185" s="49"/>
    </row>
    <row r="186" spans="1:1" ht="14.25" customHeight="1">
      <c r="A186" s="49"/>
    </row>
    <row r="187" spans="1:1" ht="14.25" customHeight="1">
      <c r="A187" s="49"/>
    </row>
    <row r="188" spans="1:1" ht="14.25" customHeight="1">
      <c r="A188" s="49"/>
    </row>
    <row r="189" spans="1:1" ht="14.25" customHeight="1">
      <c r="A189" s="49"/>
    </row>
    <row r="190" spans="1:1" ht="14.25" customHeight="1">
      <c r="A190" s="49"/>
    </row>
    <row r="191" spans="1:1" ht="14.25" customHeight="1">
      <c r="A191" s="49"/>
    </row>
    <row r="192" spans="1:1" ht="14.25" customHeight="1">
      <c r="A192" s="49"/>
    </row>
    <row r="193" spans="1:1" ht="14.25" customHeight="1">
      <c r="A193" s="49"/>
    </row>
    <row r="194" spans="1:1" ht="14.25" customHeight="1">
      <c r="A194" s="49"/>
    </row>
    <row r="195" spans="1:1" ht="14.25" customHeight="1">
      <c r="A195" s="49"/>
    </row>
    <row r="196" spans="1:1" ht="14.25" customHeight="1">
      <c r="A196" s="49"/>
    </row>
    <row r="197" spans="1:1" ht="14.25" customHeight="1">
      <c r="A197" s="49"/>
    </row>
    <row r="198" spans="1:1" ht="14.25" customHeight="1">
      <c r="A198" s="49"/>
    </row>
    <row r="199" spans="1:1" ht="14.25" customHeight="1">
      <c r="A199" s="49"/>
    </row>
    <row r="200" spans="1:1" ht="14.25" customHeight="1">
      <c r="A200" s="49"/>
    </row>
    <row r="201" spans="1:1" ht="14.25" customHeight="1">
      <c r="A201" s="49"/>
    </row>
    <row r="202" spans="1:1" ht="14.25" customHeight="1">
      <c r="A202" s="49"/>
    </row>
    <row r="203" spans="1:1" ht="14.25" customHeight="1">
      <c r="A203" s="49"/>
    </row>
    <row r="204" spans="1:1" ht="14.25" customHeight="1">
      <c r="A204" s="49"/>
    </row>
    <row r="205" spans="1:1" ht="14.25" customHeight="1">
      <c r="A205" s="49"/>
    </row>
    <row r="206" spans="1:1" ht="14.25" customHeight="1">
      <c r="A206" s="49"/>
    </row>
    <row r="207" spans="1:1" ht="14.25" customHeight="1">
      <c r="A207" s="49"/>
    </row>
    <row r="208" spans="1:1" ht="14.25" customHeight="1">
      <c r="A208" s="49"/>
    </row>
    <row r="209" spans="1:1" ht="14.25" customHeight="1">
      <c r="A209" s="49"/>
    </row>
    <row r="210" spans="1:1" ht="14.25" customHeight="1">
      <c r="A210" s="49"/>
    </row>
    <row r="211" spans="1:1" ht="14.25" customHeight="1">
      <c r="A211" s="49"/>
    </row>
    <row r="212" spans="1:1" ht="14.25" customHeight="1">
      <c r="A212" s="49"/>
    </row>
    <row r="213" spans="1:1" ht="14.25" customHeight="1">
      <c r="A213" s="49"/>
    </row>
    <row r="214" spans="1:1" ht="14.25" customHeight="1">
      <c r="A214" s="49"/>
    </row>
    <row r="215" spans="1:1" ht="14.25" customHeight="1">
      <c r="A215" s="49"/>
    </row>
    <row r="216" spans="1:1" ht="14.25" customHeight="1">
      <c r="A216" s="49"/>
    </row>
    <row r="217" spans="1:1" ht="14.25" customHeight="1">
      <c r="A217" s="49"/>
    </row>
    <row r="218" spans="1:1" ht="14.25" customHeight="1">
      <c r="A218" s="49"/>
    </row>
    <row r="219" spans="1:1" ht="14.25" customHeight="1">
      <c r="A219" s="49"/>
    </row>
    <row r="220" spans="1:1" ht="14.25" customHeight="1">
      <c r="A220" s="49"/>
    </row>
    <row r="221" spans="1:1" ht="14.25" customHeight="1">
      <c r="A221" s="49"/>
    </row>
    <row r="222" spans="1:1" ht="14.25" customHeight="1">
      <c r="A222" s="49"/>
    </row>
    <row r="223" spans="1:1" ht="14.25" customHeight="1">
      <c r="A223" s="49"/>
    </row>
    <row r="224" spans="1:1" ht="14.25" customHeight="1">
      <c r="A224" s="49"/>
    </row>
    <row r="225" spans="1:1" ht="14.25" customHeight="1">
      <c r="A225" s="49"/>
    </row>
    <row r="226" spans="1:1" ht="14.25" customHeight="1">
      <c r="A226" s="49"/>
    </row>
    <row r="227" spans="1:1" ht="14.25" customHeight="1">
      <c r="A227" s="49"/>
    </row>
    <row r="228" spans="1:1" ht="14.25" customHeight="1">
      <c r="A228" s="49"/>
    </row>
    <row r="229" spans="1:1" ht="14.25" customHeight="1">
      <c r="A229" s="49"/>
    </row>
    <row r="230" spans="1:1" ht="14.25" customHeight="1">
      <c r="A230" s="49"/>
    </row>
    <row r="231" spans="1:1" ht="14.25" customHeight="1">
      <c r="A231" s="49"/>
    </row>
    <row r="232" spans="1:1" ht="14.25" customHeight="1">
      <c r="A232" s="49"/>
    </row>
    <row r="233" spans="1:1" ht="14.25" customHeight="1">
      <c r="A233" s="49"/>
    </row>
    <row r="234" spans="1:1" ht="14.25" customHeight="1">
      <c r="A234" s="49"/>
    </row>
    <row r="235" spans="1:1" ht="14.25" customHeight="1">
      <c r="A235" s="49"/>
    </row>
    <row r="236" spans="1:1" ht="14.25" customHeight="1">
      <c r="A236" s="49"/>
    </row>
    <row r="237" spans="1:1" ht="14.25" customHeight="1">
      <c r="A237" s="49"/>
    </row>
    <row r="238" spans="1:1" ht="14.25" customHeight="1">
      <c r="A238" s="49"/>
    </row>
    <row r="239" spans="1:1" ht="14.25" customHeight="1">
      <c r="A239" s="49"/>
    </row>
    <row r="240" spans="1:1" ht="14.25" customHeight="1">
      <c r="A240" s="49"/>
    </row>
    <row r="241" spans="1:1" ht="14.25" customHeight="1">
      <c r="A241" s="49"/>
    </row>
    <row r="242" spans="1:1" ht="14.25" customHeight="1">
      <c r="A242" s="49"/>
    </row>
    <row r="243" spans="1:1" ht="14.25" customHeight="1">
      <c r="A243" s="49"/>
    </row>
    <row r="244" spans="1:1" ht="14.25" customHeight="1">
      <c r="A244" s="49"/>
    </row>
    <row r="245" spans="1:1" ht="14.25" customHeight="1">
      <c r="A245" s="49"/>
    </row>
    <row r="246" spans="1:1" ht="14.25" customHeight="1">
      <c r="A246" s="49"/>
    </row>
    <row r="247" spans="1:1" ht="14.25" customHeight="1">
      <c r="A247" s="49"/>
    </row>
    <row r="248" spans="1:1" ht="14.25" customHeight="1">
      <c r="A248" s="49"/>
    </row>
    <row r="249" spans="1:1" ht="14.25" customHeight="1">
      <c r="A249" s="49"/>
    </row>
    <row r="250" spans="1:1" ht="14.25" customHeight="1">
      <c r="A250" s="49"/>
    </row>
    <row r="251" spans="1:1" ht="14.25" customHeight="1">
      <c r="A251" s="49"/>
    </row>
    <row r="252" spans="1:1" ht="14.25" customHeight="1">
      <c r="A252" s="49"/>
    </row>
    <row r="253" spans="1:1" ht="14.25" customHeight="1">
      <c r="A253" s="49"/>
    </row>
    <row r="254" spans="1:1" ht="14.25" customHeight="1">
      <c r="A254" s="49"/>
    </row>
    <row r="255" spans="1:1" ht="14.25" customHeight="1">
      <c r="A255" s="49"/>
    </row>
    <row r="256" spans="1:1" ht="14.25" customHeight="1">
      <c r="A256" s="49"/>
    </row>
    <row r="257" spans="1:1" ht="14.25" customHeight="1">
      <c r="A257" s="49"/>
    </row>
    <row r="258" spans="1:1" ht="14.25" customHeight="1">
      <c r="A258" s="49"/>
    </row>
    <row r="259" spans="1:1" ht="14.25" customHeight="1">
      <c r="A259" s="49"/>
    </row>
    <row r="260" spans="1:1" ht="14.25" customHeight="1">
      <c r="A260" s="49"/>
    </row>
    <row r="261" spans="1:1" ht="14.25" customHeight="1">
      <c r="A261" s="49"/>
    </row>
    <row r="262" spans="1:1" ht="14.25" customHeight="1">
      <c r="A262" s="49"/>
    </row>
    <row r="263" spans="1:1" ht="14.25" customHeight="1">
      <c r="A263" s="49"/>
    </row>
    <row r="264" spans="1:1" ht="14.25" customHeight="1">
      <c r="A264" s="49"/>
    </row>
    <row r="265" spans="1:1" ht="14.25" customHeight="1">
      <c r="A265" s="49"/>
    </row>
    <row r="266" spans="1:1" ht="14.25" customHeight="1">
      <c r="A266" s="49"/>
    </row>
    <row r="267" spans="1:1" ht="14.25" customHeight="1">
      <c r="A267" s="49"/>
    </row>
    <row r="268" spans="1:1" ht="14.25" customHeight="1">
      <c r="A268" s="49"/>
    </row>
    <row r="269" spans="1:1" ht="14.25" customHeight="1">
      <c r="A269" s="49"/>
    </row>
    <row r="270" spans="1:1" ht="14.25" customHeight="1">
      <c r="A270" s="49"/>
    </row>
    <row r="271" spans="1:1" ht="14.25" customHeight="1">
      <c r="A271" s="49"/>
    </row>
    <row r="272" spans="1:1" ht="14.25" customHeight="1">
      <c r="A272" s="49"/>
    </row>
    <row r="273" spans="1:1" ht="14.25" customHeight="1">
      <c r="A273" s="49"/>
    </row>
    <row r="274" spans="1:1" ht="14.25" customHeight="1">
      <c r="A274" s="49"/>
    </row>
    <row r="275" spans="1:1" ht="14.25" customHeight="1">
      <c r="A275" s="49"/>
    </row>
    <row r="276" spans="1:1" ht="14.25" customHeight="1">
      <c r="A276" s="49"/>
    </row>
    <row r="277" spans="1:1" ht="14.25" customHeight="1">
      <c r="A277" s="49"/>
    </row>
    <row r="278" spans="1:1" ht="14.25" customHeight="1">
      <c r="A278" s="49"/>
    </row>
    <row r="279" spans="1:1" ht="14.25" customHeight="1">
      <c r="A279" s="49"/>
    </row>
    <row r="280" spans="1:1" ht="14.25" customHeight="1">
      <c r="A280" s="49"/>
    </row>
    <row r="281" spans="1:1" ht="14.25" customHeight="1">
      <c r="A281" s="49"/>
    </row>
    <row r="282" spans="1:1" ht="14.25" customHeight="1">
      <c r="A282" s="49"/>
    </row>
    <row r="283" spans="1:1" ht="14.25" customHeight="1">
      <c r="A283" s="49"/>
    </row>
    <row r="284" spans="1:1" ht="14.25" customHeight="1">
      <c r="A284" s="49"/>
    </row>
    <row r="285" spans="1:1" ht="14.25" customHeight="1">
      <c r="A285" s="49"/>
    </row>
    <row r="286" spans="1:1" ht="14.25" customHeight="1">
      <c r="A286" s="49"/>
    </row>
    <row r="287" spans="1:1" ht="14.25" customHeight="1">
      <c r="A287" s="49"/>
    </row>
    <row r="288" spans="1:1" ht="14.25" customHeight="1">
      <c r="A288" s="49"/>
    </row>
    <row r="289" spans="1:1" ht="14.25" customHeight="1">
      <c r="A289" s="49"/>
    </row>
    <row r="290" spans="1:1" ht="14.25" customHeight="1">
      <c r="A290" s="49"/>
    </row>
    <row r="291" spans="1:1" ht="14.25" customHeight="1">
      <c r="A291" s="49"/>
    </row>
    <row r="292" spans="1:1" ht="14.25" customHeight="1">
      <c r="A292" s="49"/>
    </row>
    <row r="293" spans="1:1" ht="14.25" customHeight="1">
      <c r="A293" s="49"/>
    </row>
    <row r="294" spans="1:1" ht="14.25" customHeight="1">
      <c r="A294" s="49"/>
    </row>
    <row r="295" spans="1:1" ht="14.25" customHeight="1">
      <c r="A295" s="49"/>
    </row>
    <row r="296" spans="1:1" ht="14.25" customHeight="1">
      <c r="A296" s="49"/>
    </row>
    <row r="297" spans="1:1" ht="14.25" customHeight="1">
      <c r="A297" s="49"/>
    </row>
    <row r="298" spans="1:1" ht="14.25" customHeight="1">
      <c r="A298" s="49"/>
    </row>
    <row r="299" spans="1:1" ht="14.25" customHeight="1">
      <c r="A299" s="49"/>
    </row>
    <row r="300" spans="1:1" ht="14.25" customHeight="1">
      <c r="A300" s="49"/>
    </row>
    <row r="301" spans="1:1" ht="14.25" customHeight="1">
      <c r="A301" s="49"/>
    </row>
    <row r="302" spans="1:1" ht="14.25" customHeight="1">
      <c r="A302" s="49"/>
    </row>
    <row r="303" spans="1:1" ht="14.25" customHeight="1">
      <c r="A303" s="49"/>
    </row>
    <row r="304" spans="1:1" ht="14.25" customHeight="1">
      <c r="A304" s="49"/>
    </row>
    <row r="305" spans="1:1" ht="14.25" customHeight="1">
      <c r="A305" s="49"/>
    </row>
    <row r="306" spans="1:1" ht="14.25" customHeight="1">
      <c r="A306" s="49"/>
    </row>
    <row r="307" spans="1:1" ht="14.25" customHeight="1">
      <c r="A307" s="49"/>
    </row>
    <row r="308" spans="1:1" ht="14.25" customHeight="1">
      <c r="A308" s="49"/>
    </row>
    <row r="309" spans="1:1" ht="14.25" customHeight="1">
      <c r="A309" s="49"/>
    </row>
    <row r="310" spans="1:1" ht="14.25" customHeight="1">
      <c r="A310" s="49"/>
    </row>
    <row r="311" spans="1:1" ht="14.25" customHeight="1">
      <c r="A311" s="49"/>
    </row>
    <row r="312" spans="1:1" ht="14.25" customHeight="1">
      <c r="A312" s="49"/>
    </row>
    <row r="313" spans="1:1" ht="14.25" customHeight="1">
      <c r="A313" s="49"/>
    </row>
    <row r="314" spans="1:1" ht="14.25" customHeight="1">
      <c r="A314" s="49"/>
    </row>
    <row r="315" spans="1:1" ht="14.25" customHeight="1">
      <c r="A315" s="49"/>
    </row>
    <row r="316" spans="1:1" ht="14.25" customHeight="1">
      <c r="A316" s="49"/>
    </row>
    <row r="317" spans="1:1" ht="14.25" customHeight="1">
      <c r="A317" s="49"/>
    </row>
    <row r="318" spans="1:1" ht="14.25" customHeight="1">
      <c r="A318" s="49"/>
    </row>
    <row r="319" spans="1:1" ht="14.25" customHeight="1">
      <c r="A319" s="49"/>
    </row>
    <row r="320" spans="1:1" ht="14.25" customHeight="1">
      <c r="A320" s="49"/>
    </row>
    <row r="321" spans="1:1" ht="14.25" customHeight="1">
      <c r="A321" s="49"/>
    </row>
    <row r="322" spans="1:1" ht="14.25" customHeight="1">
      <c r="A322" s="49"/>
    </row>
    <row r="323" spans="1:1" ht="14.25" customHeight="1">
      <c r="A323" s="49"/>
    </row>
    <row r="324" spans="1:1" ht="14.25" customHeight="1">
      <c r="A324" s="49"/>
    </row>
    <row r="325" spans="1:1" ht="14.25" customHeight="1">
      <c r="A325" s="49"/>
    </row>
    <row r="326" spans="1:1" ht="14.25" customHeight="1">
      <c r="A326" s="49"/>
    </row>
    <row r="327" spans="1:1" ht="14.25" customHeight="1">
      <c r="A327" s="49"/>
    </row>
    <row r="328" spans="1:1" ht="14.25" customHeight="1">
      <c r="A328" s="49"/>
    </row>
    <row r="329" spans="1:1" ht="14.25" customHeight="1">
      <c r="A329" s="49"/>
    </row>
    <row r="330" spans="1:1" ht="14.25" customHeight="1">
      <c r="A330" s="49"/>
    </row>
    <row r="331" spans="1:1" ht="14.25" customHeight="1">
      <c r="A331" s="49"/>
    </row>
    <row r="332" spans="1:1" ht="14.25" customHeight="1">
      <c r="A332" s="49"/>
    </row>
    <row r="333" spans="1:1" ht="14.25" customHeight="1">
      <c r="A333" s="49"/>
    </row>
    <row r="334" spans="1:1" ht="14.25" customHeight="1">
      <c r="A334" s="49"/>
    </row>
    <row r="335" spans="1:1" ht="14.25" customHeight="1">
      <c r="A335" s="49"/>
    </row>
    <row r="336" spans="1:1" ht="14.25" customHeight="1">
      <c r="A336" s="49"/>
    </row>
    <row r="337" spans="1:1" ht="14.25" customHeight="1">
      <c r="A337" s="49"/>
    </row>
    <row r="338" spans="1:1" ht="14.25" customHeight="1">
      <c r="A338" s="49"/>
    </row>
    <row r="339" spans="1:1" ht="14.25" customHeight="1">
      <c r="A339" s="49"/>
    </row>
    <row r="340" spans="1:1" ht="14.25" customHeight="1">
      <c r="A340" s="49"/>
    </row>
    <row r="341" spans="1:1" ht="14.25" customHeight="1">
      <c r="A341" s="49"/>
    </row>
    <row r="342" spans="1:1" ht="14.25" customHeight="1">
      <c r="A342" s="49"/>
    </row>
    <row r="343" spans="1:1" ht="14.25" customHeight="1">
      <c r="A343" s="49"/>
    </row>
    <row r="344" spans="1:1" ht="14.25" customHeight="1">
      <c r="A344" s="49"/>
    </row>
    <row r="345" spans="1:1" ht="14.25" customHeight="1">
      <c r="A345" s="49"/>
    </row>
    <row r="346" spans="1:1" ht="14.25" customHeight="1">
      <c r="A346" s="49"/>
    </row>
    <row r="347" spans="1:1" ht="14.25" customHeight="1">
      <c r="A347" s="49"/>
    </row>
    <row r="348" spans="1:1" ht="14.25" customHeight="1">
      <c r="A348" s="49"/>
    </row>
    <row r="349" spans="1:1" ht="14.25" customHeight="1">
      <c r="A349" s="49"/>
    </row>
    <row r="350" spans="1:1" ht="14.25" customHeight="1">
      <c r="A350" s="49"/>
    </row>
    <row r="351" spans="1:1" ht="14.25" customHeight="1">
      <c r="A351" s="49"/>
    </row>
    <row r="352" spans="1:1" ht="14.25" customHeight="1">
      <c r="A352" s="49"/>
    </row>
    <row r="353" spans="1:1" ht="14.25" customHeight="1">
      <c r="A353" s="49"/>
    </row>
    <row r="354" spans="1:1" ht="14.25" customHeight="1">
      <c r="A354" s="49"/>
    </row>
    <row r="355" spans="1:1" ht="14.25" customHeight="1">
      <c r="A355" s="49"/>
    </row>
    <row r="356" spans="1:1" ht="14.25" customHeight="1">
      <c r="A356" s="49"/>
    </row>
    <row r="357" spans="1:1" ht="14.25" customHeight="1">
      <c r="A357" s="49"/>
    </row>
    <row r="358" spans="1:1" ht="14.25" customHeight="1">
      <c r="A358" s="49"/>
    </row>
    <row r="359" spans="1:1" ht="14.25" customHeight="1">
      <c r="A359" s="49"/>
    </row>
    <row r="360" spans="1:1" ht="14.25" customHeight="1">
      <c r="A360" s="49"/>
    </row>
    <row r="361" spans="1:1" ht="14.25" customHeight="1">
      <c r="A361" s="49"/>
    </row>
    <row r="362" spans="1:1" ht="14.25" customHeight="1">
      <c r="A362" s="49"/>
    </row>
    <row r="363" spans="1:1" ht="14.25" customHeight="1">
      <c r="A363" s="49"/>
    </row>
    <row r="364" spans="1:1" ht="14.25" customHeight="1">
      <c r="A364" s="49"/>
    </row>
    <row r="365" spans="1:1" ht="14.25" customHeight="1">
      <c r="A365" s="49"/>
    </row>
    <row r="366" spans="1:1" ht="14.25" customHeight="1">
      <c r="A366" s="49"/>
    </row>
    <row r="367" spans="1:1" ht="14.25" customHeight="1">
      <c r="A367" s="49"/>
    </row>
    <row r="368" spans="1:1" ht="14.25" customHeight="1">
      <c r="A368" s="49"/>
    </row>
    <row r="369" spans="1:1" ht="14.25" customHeight="1">
      <c r="A369" s="49"/>
    </row>
    <row r="370" spans="1:1" ht="14.25" customHeight="1">
      <c r="A370" s="49"/>
    </row>
    <row r="371" spans="1:1" ht="14.25" customHeight="1">
      <c r="A371" s="49"/>
    </row>
    <row r="372" spans="1:1" ht="14.25" customHeight="1">
      <c r="A372" s="49"/>
    </row>
    <row r="373" spans="1:1" ht="14.25" customHeight="1">
      <c r="A373" s="49"/>
    </row>
    <row r="374" spans="1:1" ht="14.25" customHeight="1">
      <c r="A374" s="49"/>
    </row>
    <row r="375" spans="1:1" ht="14.25" customHeight="1">
      <c r="A375" s="49"/>
    </row>
    <row r="376" spans="1:1" ht="14.25" customHeight="1">
      <c r="A376" s="49"/>
    </row>
    <row r="377" spans="1:1" ht="14.25" customHeight="1">
      <c r="A377" s="49"/>
    </row>
    <row r="378" spans="1:1" ht="14.25" customHeight="1">
      <c r="A378" s="49"/>
    </row>
    <row r="379" spans="1:1" ht="14.25" customHeight="1">
      <c r="A379" s="49"/>
    </row>
    <row r="380" spans="1:1" ht="14.25" customHeight="1">
      <c r="A380" s="49"/>
    </row>
    <row r="381" spans="1:1" ht="14.25" customHeight="1">
      <c r="A381" s="49"/>
    </row>
    <row r="382" spans="1:1" ht="14.25" customHeight="1">
      <c r="A382" s="49"/>
    </row>
    <row r="383" spans="1:1" ht="14.25" customHeight="1">
      <c r="A383" s="49"/>
    </row>
    <row r="384" spans="1:1" ht="14.25" customHeight="1">
      <c r="A384" s="49"/>
    </row>
    <row r="385" spans="1:1" ht="14.25" customHeight="1">
      <c r="A385" s="49"/>
    </row>
    <row r="386" spans="1:1" ht="14.25" customHeight="1">
      <c r="A386" s="49"/>
    </row>
    <row r="387" spans="1:1" ht="14.25" customHeight="1">
      <c r="A387" s="49"/>
    </row>
    <row r="388" spans="1:1" ht="14.25" customHeight="1">
      <c r="A388" s="49"/>
    </row>
    <row r="389" spans="1:1" ht="14.25" customHeight="1">
      <c r="A389" s="49"/>
    </row>
    <row r="390" spans="1:1" ht="14.25" customHeight="1">
      <c r="A390" s="49"/>
    </row>
    <row r="391" spans="1:1" ht="14.25" customHeight="1">
      <c r="A391" s="49"/>
    </row>
    <row r="392" spans="1:1" ht="14.25" customHeight="1">
      <c r="A392" s="49"/>
    </row>
    <row r="393" spans="1:1" ht="14.25" customHeight="1">
      <c r="A393" s="49"/>
    </row>
    <row r="394" spans="1:1" ht="14.25" customHeight="1">
      <c r="A394" s="49"/>
    </row>
    <row r="395" spans="1:1" ht="14.25" customHeight="1">
      <c r="A395" s="49"/>
    </row>
    <row r="396" spans="1:1" ht="14.25" customHeight="1">
      <c r="A396" s="49"/>
    </row>
    <row r="397" spans="1:1" ht="14.25" customHeight="1">
      <c r="A397" s="49"/>
    </row>
    <row r="398" spans="1:1" ht="14.25" customHeight="1">
      <c r="A398" s="49"/>
    </row>
    <row r="399" spans="1:1" ht="14.25" customHeight="1">
      <c r="A399" s="49"/>
    </row>
    <row r="400" spans="1:1" ht="14.25" customHeight="1">
      <c r="A400" s="49"/>
    </row>
    <row r="401" spans="1:1" ht="14.25" customHeight="1">
      <c r="A401" s="49"/>
    </row>
    <row r="402" spans="1:1" ht="14.25" customHeight="1">
      <c r="A402" s="49"/>
    </row>
    <row r="403" spans="1:1" ht="14.25" customHeight="1">
      <c r="A403" s="49"/>
    </row>
    <row r="404" spans="1:1" ht="14.25" customHeight="1">
      <c r="A404" s="49"/>
    </row>
    <row r="405" spans="1:1" ht="14.25" customHeight="1">
      <c r="A405" s="49"/>
    </row>
    <row r="406" spans="1:1" ht="14.25" customHeight="1">
      <c r="A406" s="49"/>
    </row>
    <row r="407" spans="1:1" ht="14.25" customHeight="1">
      <c r="A407" s="49"/>
    </row>
    <row r="408" spans="1:1" ht="14.25" customHeight="1">
      <c r="A408" s="49"/>
    </row>
    <row r="409" spans="1:1" ht="14.25" customHeight="1">
      <c r="A409" s="49"/>
    </row>
    <row r="410" spans="1:1" ht="14.25" customHeight="1">
      <c r="A410" s="49"/>
    </row>
    <row r="411" spans="1:1" ht="14.25" customHeight="1">
      <c r="A411" s="49"/>
    </row>
    <row r="412" spans="1:1" ht="14.25" customHeight="1">
      <c r="A412" s="49"/>
    </row>
    <row r="413" spans="1:1" ht="14.25" customHeight="1">
      <c r="A413" s="49"/>
    </row>
    <row r="414" spans="1:1" ht="14.25" customHeight="1">
      <c r="A414" s="49"/>
    </row>
    <row r="415" spans="1:1" ht="14.25" customHeight="1">
      <c r="A415" s="49"/>
    </row>
    <row r="416" spans="1:1" ht="14.25" customHeight="1">
      <c r="A416" s="49"/>
    </row>
    <row r="417" spans="1:1" ht="14.25" customHeight="1">
      <c r="A417" s="49"/>
    </row>
    <row r="418" spans="1:1" ht="14.25" customHeight="1">
      <c r="A418" s="49"/>
    </row>
    <row r="419" spans="1:1" ht="14.25" customHeight="1">
      <c r="A419" s="49"/>
    </row>
    <row r="420" spans="1:1" ht="14.25" customHeight="1">
      <c r="A420" s="49"/>
    </row>
    <row r="421" spans="1:1" ht="14.25" customHeight="1">
      <c r="A421" s="49"/>
    </row>
    <row r="422" spans="1:1" ht="14.25" customHeight="1">
      <c r="A422" s="49"/>
    </row>
    <row r="423" spans="1:1" ht="14.25" customHeight="1">
      <c r="A423" s="49"/>
    </row>
    <row r="424" spans="1:1" ht="14.25" customHeight="1">
      <c r="A424" s="49"/>
    </row>
    <row r="425" spans="1:1" ht="14.25" customHeight="1">
      <c r="A425" s="49"/>
    </row>
    <row r="426" spans="1:1" ht="14.25" customHeight="1">
      <c r="A426" s="49"/>
    </row>
    <row r="427" spans="1:1" ht="14.25" customHeight="1">
      <c r="A427" s="49"/>
    </row>
    <row r="428" spans="1:1" ht="14.25" customHeight="1">
      <c r="A428" s="49"/>
    </row>
    <row r="429" spans="1:1" ht="14.25" customHeight="1">
      <c r="A429" s="49"/>
    </row>
    <row r="430" spans="1:1" ht="14.25" customHeight="1">
      <c r="A430" s="49"/>
    </row>
    <row r="431" spans="1:1" ht="14.25" customHeight="1">
      <c r="A431" s="49"/>
    </row>
    <row r="432" spans="1:1" ht="14.25" customHeight="1">
      <c r="A432" s="49"/>
    </row>
    <row r="433" spans="1:1" ht="14.25" customHeight="1">
      <c r="A433" s="49"/>
    </row>
    <row r="434" spans="1:1" ht="14.25" customHeight="1">
      <c r="A434" s="49"/>
    </row>
    <row r="435" spans="1:1" ht="14.25" customHeight="1">
      <c r="A435" s="49"/>
    </row>
    <row r="436" spans="1:1" ht="14.25" customHeight="1">
      <c r="A436" s="49"/>
    </row>
    <row r="437" spans="1:1" ht="14.25" customHeight="1">
      <c r="A437" s="49"/>
    </row>
    <row r="438" spans="1:1" ht="14.25" customHeight="1">
      <c r="A438" s="49"/>
    </row>
    <row r="439" spans="1:1" ht="14.25" customHeight="1">
      <c r="A439" s="49"/>
    </row>
    <row r="440" spans="1:1" ht="14.25" customHeight="1">
      <c r="A440" s="49"/>
    </row>
    <row r="441" spans="1:1" ht="14.25" customHeight="1">
      <c r="A441" s="49"/>
    </row>
    <row r="442" spans="1:1" ht="14.25" customHeight="1">
      <c r="A442" s="49"/>
    </row>
    <row r="443" spans="1:1" ht="14.25" customHeight="1">
      <c r="A443" s="49"/>
    </row>
    <row r="444" spans="1:1" ht="14.25" customHeight="1">
      <c r="A444" s="49"/>
    </row>
    <row r="445" spans="1:1" ht="14.25" customHeight="1">
      <c r="A445" s="49"/>
    </row>
    <row r="446" spans="1:1" ht="14.25" customHeight="1">
      <c r="A446" s="49"/>
    </row>
    <row r="447" spans="1:1" ht="14.25" customHeight="1">
      <c r="A447" s="49"/>
    </row>
    <row r="448" spans="1:1" ht="14.25" customHeight="1">
      <c r="A448" s="49"/>
    </row>
    <row r="449" spans="1:1" ht="14.25" customHeight="1">
      <c r="A449" s="49"/>
    </row>
    <row r="450" spans="1:1" ht="14.25" customHeight="1">
      <c r="A450" s="49"/>
    </row>
    <row r="451" spans="1:1" ht="14.25" customHeight="1">
      <c r="A451" s="49"/>
    </row>
    <row r="452" spans="1:1" ht="14.25" customHeight="1">
      <c r="A452" s="49"/>
    </row>
    <row r="453" spans="1:1" ht="14.25" customHeight="1">
      <c r="A453" s="49"/>
    </row>
    <row r="454" spans="1:1" ht="14.25" customHeight="1">
      <c r="A454" s="49"/>
    </row>
    <row r="455" spans="1:1" ht="14.25" customHeight="1">
      <c r="A455" s="49"/>
    </row>
    <row r="456" spans="1:1" ht="14.25" customHeight="1">
      <c r="A456" s="49"/>
    </row>
    <row r="457" spans="1:1" ht="14.25" customHeight="1">
      <c r="A457" s="49"/>
    </row>
    <row r="458" spans="1:1" ht="14.25" customHeight="1">
      <c r="A458" s="49"/>
    </row>
    <row r="459" spans="1:1" ht="14.25" customHeight="1">
      <c r="A459" s="49"/>
    </row>
    <row r="460" spans="1:1" ht="14.25" customHeight="1">
      <c r="A460" s="49"/>
    </row>
    <row r="461" spans="1:1" ht="14.25" customHeight="1">
      <c r="A461" s="49"/>
    </row>
    <row r="462" spans="1:1" ht="14.25" customHeight="1">
      <c r="A462" s="49"/>
    </row>
    <row r="463" spans="1:1" ht="14.25" customHeight="1">
      <c r="A463" s="49"/>
    </row>
    <row r="464" spans="1:1" ht="14.25" customHeight="1">
      <c r="A464" s="49"/>
    </row>
    <row r="465" spans="1:1" ht="14.25" customHeight="1">
      <c r="A465" s="49"/>
    </row>
    <row r="466" spans="1:1" ht="14.25" customHeight="1">
      <c r="A466" s="49"/>
    </row>
    <row r="467" spans="1:1" ht="14.25" customHeight="1">
      <c r="A467" s="49"/>
    </row>
    <row r="468" spans="1:1" ht="14.25" customHeight="1">
      <c r="A468" s="49"/>
    </row>
    <row r="469" spans="1:1" ht="14.25" customHeight="1">
      <c r="A469" s="49"/>
    </row>
    <row r="470" spans="1:1" ht="14.25" customHeight="1">
      <c r="A470" s="49"/>
    </row>
    <row r="471" spans="1:1" ht="14.25" customHeight="1">
      <c r="A471" s="49"/>
    </row>
    <row r="472" spans="1:1" ht="14.25" customHeight="1">
      <c r="A472" s="49"/>
    </row>
    <row r="473" spans="1:1" ht="14.25" customHeight="1">
      <c r="A473" s="49"/>
    </row>
    <row r="474" spans="1:1" ht="14.25" customHeight="1">
      <c r="A474" s="49"/>
    </row>
    <row r="475" spans="1:1" ht="14.25" customHeight="1">
      <c r="A475" s="49"/>
    </row>
    <row r="476" spans="1:1" ht="14.25" customHeight="1">
      <c r="A476" s="49"/>
    </row>
    <row r="477" spans="1:1" ht="14.25" customHeight="1">
      <c r="A477" s="49"/>
    </row>
    <row r="478" spans="1:1" ht="14.25" customHeight="1">
      <c r="A478" s="49"/>
    </row>
    <row r="479" spans="1:1" ht="14.25" customHeight="1">
      <c r="A479" s="49"/>
    </row>
    <row r="480" spans="1:1" ht="14.25" customHeight="1">
      <c r="A480" s="49"/>
    </row>
    <row r="481" spans="1:1" ht="14.25" customHeight="1">
      <c r="A481" s="49"/>
    </row>
    <row r="482" spans="1:1" ht="14.25" customHeight="1">
      <c r="A482" s="49"/>
    </row>
    <row r="483" spans="1:1" ht="14.25" customHeight="1">
      <c r="A483" s="49"/>
    </row>
    <row r="484" spans="1:1" ht="14.25" customHeight="1">
      <c r="A484" s="49"/>
    </row>
    <row r="485" spans="1:1" ht="14.25" customHeight="1">
      <c r="A485" s="49"/>
    </row>
    <row r="486" spans="1:1" ht="14.25" customHeight="1">
      <c r="A486" s="49"/>
    </row>
    <row r="487" spans="1:1" ht="14.25" customHeight="1">
      <c r="A487" s="49"/>
    </row>
    <row r="488" spans="1:1" ht="14.25" customHeight="1">
      <c r="A488" s="49"/>
    </row>
    <row r="489" spans="1:1" ht="14.25" customHeight="1">
      <c r="A489" s="49"/>
    </row>
    <row r="490" spans="1:1" ht="14.25" customHeight="1">
      <c r="A490" s="49"/>
    </row>
    <row r="491" spans="1:1" ht="14.25" customHeight="1">
      <c r="A491" s="49"/>
    </row>
    <row r="492" spans="1:1" ht="14.25" customHeight="1">
      <c r="A492" s="49"/>
    </row>
    <row r="493" spans="1:1" ht="14.25" customHeight="1">
      <c r="A493" s="49"/>
    </row>
    <row r="494" spans="1:1" ht="14.25" customHeight="1">
      <c r="A494" s="49"/>
    </row>
    <row r="495" spans="1:1" ht="14.25" customHeight="1">
      <c r="A495" s="49"/>
    </row>
    <row r="496" spans="1:1" ht="14.25" customHeight="1">
      <c r="A496" s="49"/>
    </row>
    <row r="497" spans="1:1" ht="14.25" customHeight="1">
      <c r="A497" s="49"/>
    </row>
    <row r="498" spans="1:1" ht="14.25" customHeight="1">
      <c r="A498" s="49"/>
    </row>
    <row r="499" spans="1:1" ht="14.25" customHeight="1">
      <c r="A499" s="49"/>
    </row>
    <row r="500" spans="1:1" ht="14.25" customHeight="1">
      <c r="A500" s="49"/>
    </row>
    <row r="501" spans="1:1" ht="14.25" customHeight="1">
      <c r="A501" s="49"/>
    </row>
    <row r="502" spans="1:1" ht="14.25" customHeight="1">
      <c r="A502" s="49"/>
    </row>
    <row r="503" spans="1:1" ht="14.25" customHeight="1">
      <c r="A503" s="49"/>
    </row>
    <row r="504" spans="1:1" ht="14.25" customHeight="1">
      <c r="A504" s="49"/>
    </row>
    <row r="505" spans="1:1" ht="14.25" customHeight="1">
      <c r="A505" s="49"/>
    </row>
    <row r="506" spans="1:1" ht="14.25" customHeight="1">
      <c r="A506" s="49"/>
    </row>
    <row r="507" spans="1:1" ht="14.25" customHeight="1">
      <c r="A507" s="49"/>
    </row>
    <row r="508" spans="1:1" ht="14.25" customHeight="1">
      <c r="A508" s="49"/>
    </row>
    <row r="509" spans="1:1" ht="14.25" customHeight="1">
      <c r="A509" s="49"/>
    </row>
    <row r="510" spans="1:1" ht="14.25" customHeight="1">
      <c r="A510" s="49"/>
    </row>
    <row r="511" spans="1:1" ht="14.25" customHeight="1">
      <c r="A511" s="49"/>
    </row>
    <row r="512" spans="1:1" ht="14.25" customHeight="1">
      <c r="A512" s="49"/>
    </row>
    <row r="513" spans="1:1" ht="14.25" customHeight="1">
      <c r="A513" s="49"/>
    </row>
    <row r="514" spans="1:1" ht="14.25" customHeight="1">
      <c r="A514" s="49"/>
    </row>
    <row r="515" spans="1:1" ht="14.25" customHeight="1">
      <c r="A515" s="49"/>
    </row>
    <row r="516" spans="1:1" ht="14.25" customHeight="1">
      <c r="A516" s="49"/>
    </row>
    <row r="517" spans="1:1" ht="14.25" customHeight="1">
      <c r="A517" s="49"/>
    </row>
    <row r="518" spans="1:1" ht="14.25" customHeight="1">
      <c r="A518" s="49"/>
    </row>
    <row r="519" spans="1:1" ht="14.25" customHeight="1">
      <c r="A519" s="49"/>
    </row>
    <row r="520" spans="1:1" ht="14.25" customHeight="1">
      <c r="A520" s="49"/>
    </row>
    <row r="521" spans="1:1" ht="14.25" customHeight="1">
      <c r="A521" s="49"/>
    </row>
    <row r="522" spans="1:1" ht="14.25" customHeight="1">
      <c r="A522" s="49"/>
    </row>
    <row r="523" spans="1:1" ht="14.25" customHeight="1">
      <c r="A523" s="49"/>
    </row>
    <row r="524" spans="1:1" ht="14.25" customHeight="1">
      <c r="A524" s="49"/>
    </row>
    <row r="525" spans="1:1" ht="14.25" customHeight="1">
      <c r="A525" s="49"/>
    </row>
    <row r="526" spans="1:1" ht="14.25" customHeight="1">
      <c r="A526" s="49"/>
    </row>
    <row r="527" spans="1:1" ht="14.25" customHeight="1">
      <c r="A527" s="49"/>
    </row>
    <row r="528" spans="1:1" ht="14.25" customHeight="1">
      <c r="A528" s="49"/>
    </row>
    <row r="529" spans="1:1" ht="14.25" customHeight="1">
      <c r="A529" s="49"/>
    </row>
    <row r="530" spans="1:1" ht="14.25" customHeight="1">
      <c r="A530" s="49"/>
    </row>
    <row r="531" spans="1:1" ht="14.25" customHeight="1">
      <c r="A531" s="49"/>
    </row>
    <row r="532" spans="1:1" ht="14.25" customHeight="1">
      <c r="A532" s="49"/>
    </row>
    <row r="533" spans="1:1" ht="14.25" customHeight="1">
      <c r="A533" s="49"/>
    </row>
    <row r="534" spans="1:1" ht="14.25" customHeight="1">
      <c r="A534" s="49"/>
    </row>
    <row r="535" spans="1:1" ht="14.25" customHeight="1">
      <c r="A535" s="49"/>
    </row>
    <row r="536" spans="1:1" ht="14.25" customHeight="1">
      <c r="A536" s="49"/>
    </row>
    <row r="537" spans="1:1" ht="14.25" customHeight="1">
      <c r="A537" s="49"/>
    </row>
    <row r="538" spans="1:1" ht="14.25" customHeight="1">
      <c r="A538" s="49"/>
    </row>
    <row r="539" spans="1:1" ht="14.25" customHeight="1">
      <c r="A539" s="49"/>
    </row>
    <row r="540" spans="1:1" ht="14.25" customHeight="1">
      <c r="A540" s="49"/>
    </row>
    <row r="541" spans="1:1" ht="14.25" customHeight="1">
      <c r="A541" s="49"/>
    </row>
    <row r="542" spans="1:1" ht="14.25" customHeight="1">
      <c r="A542" s="49"/>
    </row>
    <row r="543" spans="1:1" ht="14.25" customHeight="1">
      <c r="A543" s="49"/>
    </row>
    <row r="544" spans="1:1" ht="14.25" customHeight="1">
      <c r="A544" s="49"/>
    </row>
    <row r="545" spans="1:1" ht="14.25" customHeight="1">
      <c r="A545" s="49"/>
    </row>
    <row r="546" spans="1:1" ht="14.25" customHeight="1">
      <c r="A546" s="49"/>
    </row>
    <row r="547" spans="1:1" ht="14.25" customHeight="1">
      <c r="A547" s="49"/>
    </row>
    <row r="548" spans="1:1" ht="14.25" customHeight="1">
      <c r="A548" s="49"/>
    </row>
    <row r="549" spans="1:1" ht="14.25" customHeight="1">
      <c r="A549" s="49"/>
    </row>
    <row r="550" spans="1:1" ht="14.25" customHeight="1">
      <c r="A550" s="49"/>
    </row>
    <row r="551" spans="1:1" ht="14.25" customHeight="1">
      <c r="A551" s="49"/>
    </row>
    <row r="552" spans="1:1" ht="14.25" customHeight="1">
      <c r="A552" s="49"/>
    </row>
    <row r="553" spans="1:1" ht="14.25" customHeight="1">
      <c r="A553" s="49"/>
    </row>
    <row r="554" spans="1:1" ht="14.25" customHeight="1">
      <c r="A554" s="49"/>
    </row>
    <row r="555" spans="1:1" ht="14.25" customHeight="1">
      <c r="A555" s="49"/>
    </row>
    <row r="556" spans="1:1" ht="14.25" customHeight="1">
      <c r="A556" s="49"/>
    </row>
    <row r="557" spans="1:1" ht="14.25" customHeight="1">
      <c r="A557" s="49"/>
    </row>
    <row r="558" spans="1:1" ht="14.25" customHeight="1">
      <c r="A558" s="49"/>
    </row>
    <row r="559" spans="1:1" ht="14.25" customHeight="1">
      <c r="A559" s="49"/>
    </row>
    <row r="560" spans="1:1" ht="14.25" customHeight="1">
      <c r="A560" s="49"/>
    </row>
    <row r="561" spans="1:1" ht="14.25" customHeight="1">
      <c r="A561" s="49"/>
    </row>
    <row r="562" spans="1:1" ht="14.25" customHeight="1">
      <c r="A562" s="49"/>
    </row>
    <row r="563" spans="1:1" ht="14.25" customHeight="1">
      <c r="A563" s="49"/>
    </row>
    <row r="564" spans="1:1" ht="14.25" customHeight="1">
      <c r="A564" s="49"/>
    </row>
    <row r="565" spans="1:1" ht="14.25" customHeight="1">
      <c r="A565" s="49"/>
    </row>
    <row r="566" spans="1:1" ht="14.25" customHeight="1">
      <c r="A566" s="49"/>
    </row>
    <row r="567" spans="1:1" ht="14.25" customHeight="1">
      <c r="A567" s="49"/>
    </row>
    <row r="568" spans="1:1" ht="14.25" customHeight="1">
      <c r="A568" s="49"/>
    </row>
    <row r="569" spans="1:1" ht="14.25" customHeight="1">
      <c r="A569" s="49"/>
    </row>
    <row r="570" spans="1:1" ht="14.25" customHeight="1">
      <c r="A570" s="49"/>
    </row>
    <row r="571" spans="1:1" ht="14.25" customHeight="1">
      <c r="A571" s="49"/>
    </row>
    <row r="572" spans="1:1" ht="14.25" customHeight="1">
      <c r="A572" s="49"/>
    </row>
    <row r="573" spans="1:1" ht="14.25" customHeight="1">
      <c r="A573" s="49"/>
    </row>
    <row r="574" spans="1:1" ht="14.25" customHeight="1">
      <c r="A574" s="49"/>
    </row>
    <row r="575" spans="1:1" ht="14.25" customHeight="1">
      <c r="A575" s="49"/>
    </row>
    <row r="576" spans="1:1" ht="14.25" customHeight="1">
      <c r="A576" s="49"/>
    </row>
    <row r="577" spans="1:1" ht="14.25" customHeight="1">
      <c r="A577" s="49"/>
    </row>
    <row r="578" spans="1:1" ht="14.25" customHeight="1">
      <c r="A578" s="49"/>
    </row>
    <row r="579" spans="1:1" ht="14.25" customHeight="1">
      <c r="A579" s="49"/>
    </row>
    <row r="580" spans="1:1" ht="14.25" customHeight="1">
      <c r="A580" s="49"/>
    </row>
    <row r="581" spans="1:1" ht="14.25" customHeight="1">
      <c r="A581" s="49"/>
    </row>
    <row r="582" spans="1:1" ht="14.25" customHeight="1">
      <c r="A582" s="49"/>
    </row>
    <row r="583" spans="1:1" ht="14.25" customHeight="1">
      <c r="A583" s="49"/>
    </row>
    <row r="584" spans="1:1" ht="14.25" customHeight="1">
      <c r="A584" s="49"/>
    </row>
    <row r="585" spans="1:1" ht="14.25" customHeight="1">
      <c r="A585" s="49"/>
    </row>
    <row r="586" spans="1:1" ht="14.25" customHeight="1">
      <c r="A586" s="49"/>
    </row>
    <row r="587" spans="1:1" ht="14.25" customHeight="1">
      <c r="A587" s="49"/>
    </row>
    <row r="588" spans="1:1" ht="14.25" customHeight="1">
      <c r="A588" s="49"/>
    </row>
    <row r="589" spans="1:1" ht="14.25" customHeight="1">
      <c r="A589" s="49"/>
    </row>
    <row r="590" spans="1:1" ht="14.25" customHeight="1">
      <c r="A590" s="49"/>
    </row>
    <row r="591" spans="1:1" ht="14.25" customHeight="1">
      <c r="A591" s="49"/>
    </row>
    <row r="592" spans="1:1" ht="14.25" customHeight="1">
      <c r="A592" s="49"/>
    </row>
    <row r="593" spans="1:1" ht="14.25" customHeight="1">
      <c r="A593" s="49"/>
    </row>
    <row r="594" spans="1:1" ht="14.25" customHeight="1">
      <c r="A594" s="49"/>
    </row>
    <row r="595" spans="1:1" ht="14.25" customHeight="1">
      <c r="A595" s="49"/>
    </row>
    <row r="596" spans="1:1" ht="14.25" customHeight="1">
      <c r="A596" s="49"/>
    </row>
    <row r="597" spans="1:1" ht="14.25" customHeight="1">
      <c r="A597" s="49"/>
    </row>
    <row r="598" spans="1:1" ht="14.25" customHeight="1">
      <c r="A598" s="49"/>
    </row>
    <row r="599" spans="1:1" ht="14.25" customHeight="1">
      <c r="A599" s="49"/>
    </row>
    <row r="600" spans="1:1" ht="14.25" customHeight="1">
      <c r="A600" s="49"/>
    </row>
    <row r="601" spans="1:1" ht="14.25" customHeight="1">
      <c r="A601" s="49"/>
    </row>
    <row r="602" spans="1:1" ht="14.25" customHeight="1">
      <c r="A602" s="49"/>
    </row>
    <row r="603" spans="1:1" ht="14.25" customHeight="1">
      <c r="A603" s="49"/>
    </row>
    <row r="604" spans="1:1" ht="14.25" customHeight="1">
      <c r="A604" s="49"/>
    </row>
    <row r="605" spans="1:1" ht="14.25" customHeight="1">
      <c r="A605" s="49"/>
    </row>
    <row r="606" spans="1:1" ht="14.25" customHeight="1">
      <c r="A606" s="49"/>
    </row>
    <row r="607" spans="1:1" ht="14.25" customHeight="1">
      <c r="A607" s="49"/>
    </row>
    <row r="608" spans="1:1" ht="14.25" customHeight="1">
      <c r="A608" s="49"/>
    </row>
    <row r="609" spans="1:1" ht="14.25" customHeight="1">
      <c r="A609" s="49"/>
    </row>
    <row r="610" spans="1:1" ht="14.25" customHeight="1">
      <c r="A610" s="49"/>
    </row>
    <row r="611" spans="1:1" ht="14.25" customHeight="1">
      <c r="A611" s="49"/>
    </row>
    <row r="612" spans="1:1" ht="14.25" customHeight="1">
      <c r="A612" s="49"/>
    </row>
    <row r="613" spans="1:1" ht="14.25" customHeight="1">
      <c r="A613" s="49"/>
    </row>
    <row r="614" spans="1:1" ht="14.25" customHeight="1">
      <c r="A614" s="49"/>
    </row>
    <row r="615" spans="1:1" ht="14.25" customHeight="1">
      <c r="A615" s="49"/>
    </row>
    <row r="616" spans="1:1" ht="14.25" customHeight="1">
      <c r="A616" s="49"/>
    </row>
    <row r="617" spans="1:1" ht="14.25" customHeight="1">
      <c r="A617" s="49"/>
    </row>
    <row r="618" spans="1:1" ht="14.25" customHeight="1">
      <c r="A618" s="49"/>
    </row>
    <row r="619" spans="1:1" ht="14.25" customHeight="1">
      <c r="A619" s="49"/>
    </row>
    <row r="620" spans="1:1" ht="14.25" customHeight="1">
      <c r="A620" s="49"/>
    </row>
    <row r="621" spans="1:1" ht="14.25" customHeight="1">
      <c r="A621" s="49"/>
    </row>
    <row r="622" spans="1:1" ht="14.25" customHeight="1">
      <c r="A622" s="49"/>
    </row>
    <row r="623" spans="1:1" ht="14.25" customHeight="1">
      <c r="A623" s="49"/>
    </row>
    <row r="624" spans="1:1" ht="14.25" customHeight="1">
      <c r="A624" s="49"/>
    </row>
    <row r="625" spans="1:1" ht="14.25" customHeight="1">
      <c r="A625" s="49"/>
    </row>
    <row r="626" spans="1:1" ht="14.25" customHeight="1">
      <c r="A626" s="49"/>
    </row>
    <row r="627" spans="1:1" ht="14.25" customHeight="1">
      <c r="A627" s="49"/>
    </row>
    <row r="628" spans="1:1" ht="14.25" customHeight="1">
      <c r="A628" s="49"/>
    </row>
    <row r="629" spans="1:1" ht="14.25" customHeight="1">
      <c r="A629" s="49"/>
    </row>
    <row r="630" spans="1:1" ht="14.25" customHeight="1">
      <c r="A630" s="49"/>
    </row>
    <row r="631" spans="1:1" ht="14.25" customHeight="1">
      <c r="A631" s="49"/>
    </row>
    <row r="632" spans="1:1" ht="14.25" customHeight="1">
      <c r="A632" s="49"/>
    </row>
    <row r="633" spans="1:1" ht="14.25" customHeight="1">
      <c r="A633" s="49"/>
    </row>
    <row r="634" spans="1:1" ht="14.25" customHeight="1">
      <c r="A634" s="49"/>
    </row>
    <row r="635" spans="1:1" ht="14.25" customHeight="1">
      <c r="A635" s="49"/>
    </row>
    <row r="636" spans="1:1" ht="14.25" customHeight="1">
      <c r="A636" s="49"/>
    </row>
    <row r="637" spans="1:1" ht="14.25" customHeight="1">
      <c r="A637" s="49"/>
    </row>
    <row r="638" spans="1:1" ht="14.25" customHeight="1">
      <c r="A638" s="49"/>
    </row>
    <row r="639" spans="1:1" ht="14.25" customHeight="1">
      <c r="A639" s="49"/>
    </row>
    <row r="640" spans="1:1" ht="14.25" customHeight="1">
      <c r="A640" s="49"/>
    </row>
    <row r="641" spans="1:1" ht="14.25" customHeight="1">
      <c r="A641" s="49"/>
    </row>
    <row r="642" spans="1:1" ht="14.25" customHeight="1">
      <c r="A642" s="49"/>
    </row>
    <row r="643" spans="1:1" ht="14.25" customHeight="1">
      <c r="A643" s="49"/>
    </row>
    <row r="644" spans="1:1" ht="14.25" customHeight="1">
      <c r="A644" s="49"/>
    </row>
    <row r="645" spans="1:1" ht="14.25" customHeight="1">
      <c r="A645" s="49"/>
    </row>
    <row r="646" spans="1:1" ht="14.25" customHeight="1">
      <c r="A646" s="49"/>
    </row>
    <row r="647" spans="1:1" ht="14.25" customHeight="1">
      <c r="A647" s="49"/>
    </row>
    <row r="648" spans="1:1" ht="14.25" customHeight="1">
      <c r="A648" s="49"/>
    </row>
    <row r="649" spans="1:1" ht="14.25" customHeight="1">
      <c r="A649" s="49"/>
    </row>
    <row r="650" spans="1:1" ht="14.25" customHeight="1">
      <c r="A650" s="49"/>
    </row>
    <row r="651" spans="1:1" ht="14.25" customHeight="1">
      <c r="A651" s="49"/>
    </row>
    <row r="652" spans="1:1" ht="14.25" customHeight="1">
      <c r="A652" s="49"/>
    </row>
    <row r="653" spans="1:1" ht="14.25" customHeight="1">
      <c r="A653" s="49"/>
    </row>
    <row r="654" spans="1:1" ht="14.25" customHeight="1">
      <c r="A654" s="49"/>
    </row>
    <row r="655" spans="1:1" ht="14.25" customHeight="1">
      <c r="A655" s="49"/>
    </row>
    <row r="656" spans="1:1" ht="14.25" customHeight="1">
      <c r="A656" s="49"/>
    </row>
    <row r="657" spans="1:1" ht="14.25" customHeight="1">
      <c r="A657" s="49"/>
    </row>
    <row r="658" spans="1:1" ht="14.25" customHeight="1">
      <c r="A658" s="49"/>
    </row>
    <row r="659" spans="1:1" ht="14.25" customHeight="1">
      <c r="A659" s="49"/>
    </row>
    <row r="660" spans="1:1" ht="14.25" customHeight="1">
      <c r="A660" s="49"/>
    </row>
    <row r="661" spans="1:1" ht="14.25" customHeight="1">
      <c r="A661" s="49"/>
    </row>
    <row r="662" spans="1:1" ht="14.25" customHeight="1">
      <c r="A662" s="49"/>
    </row>
    <row r="663" spans="1:1" ht="14.25" customHeight="1">
      <c r="A663" s="49"/>
    </row>
    <row r="664" spans="1:1" ht="14.25" customHeight="1">
      <c r="A664" s="49"/>
    </row>
    <row r="665" spans="1:1" ht="14.25" customHeight="1">
      <c r="A665" s="49"/>
    </row>
    <row r="666" spans="1:1" ht="14.25" customHeight="1">
      <c r="A666" s="49"/>
    </row>
    <row r="667" spans="1:1" ht="14.25" customHeight="1">
      <c r="A667" s="49"/>
    </row>
    <row r="668" spans="1:1" ht="14.25" customHeight="1">
      <c r="A668" s="49"/>
    </row>
    <row r="669" spans="1:1" ht="14.25" customHeight="1">
      <c r="A669" s="49"/>
    </row>
    <row r="670" spans="1:1" ht="14.25" customHeight="1">
      <c r="A670" s="49"/>
    </row>
    <row r="671" spans="1:1" ht="14.25" customHeight="1">
      <c r="A671" s="49"/>
    </row>
    <row r="672" spans="1:1" ht="14.25" customHeight="1">
      <c r="A672" s="49"/>
    </row>
    <row r="673" spans="1:1" ht="14.25" customHeight="1">
      <c r="A673" s="49"/>
    </row>
    <row r="674" spans="1:1" ht="14.25" customHeight="1">
      <c r="A674" s="49"/>
    </row>
    <row r="675" spans="1:1" ht="14.25" customHeight="1">
      <c r="A675" s="49"/>
    </row>
    <row r="676" spans="1:1" ht="14.25" customHeight="1">
      <c r="A676" s="49"/>
    </row>
    <row r="677" spans="1:1" ht="14.25" customHeight="1">
      <c r="A677" s="49"/>
    </row>
    <row r="678" spans="1:1" ht="14.25" customHeight="1">
      <c r="A678" s="49"/>
    </row>
    <row r="679" spans="1:1" ht="14.25" customHeight="1">
      <c r="A679" s="49"/>
    </row>
    <row r="680" spans="1:1" ht="14.25" customHeight="1">
      <c r="A680" s="49"/>
    </row>
    <row r="681" spans="1:1" ht="14.25" customHeight="1">
      <c r="A681" s="49"/>
    </row>
    <row r="682" spans="1:1" ht="14.25" customHeight="1">
      <c r="A682" s="49"/>
    </row>
    <row r="683" spans="1:1" ht="14.25" customHeight="1">
      <c r="A683" s="49"/>
    </row>
    <row r="684" spans="1:1" ht="14.25" customHeight="1">
      <c r="A684" s="49"/>
    </row>
    <row r="685" spans="1:1" ht="14.25" customHeight="1">
      <c r="A685" s="49"/>
    </row>
    <row r="686" spans="1:1" ht="14.25" customHeight="1">
      <c r="A686" s="49"/>
    </row>
    <row r="687" spans="1:1" ht="14.25" customHeight="1">
      <c r="A687" s="49"/>
    </row>
    <row r="688" spans="1:1" ht="14.25" customHeight="1">
      <c r="A688" s="49"/>
    </row>
    <row r="689" spans="1:1" ht="14.25" customHeight="1">
      <c r="A689" s="49"/>
    </row>
    <row r="690" spans="1:1" ht="14.25" customHeight="1">
      <c r="A690" s="49"/>
    </row>
    <row r="691" spans="1:1" ht="14.25" customHeight="1">
      <c r="A691" s="49"/>
    </row>
    <row r="692" spans="1:1" ht="14.25" customHeight="1">
      <c r="A692" s="49"/>
    </row>
    <row r="693" spans="1:1" ht="14.25" customHeight="1">
      <c r="A693" s="49"/>
    </row>
    <row r="694" spans="1:1" ht="14.25" customHeight="1">
      <c r="A694" s="49"/>
    </row>
    <row r="695" spans="1:1" ht="14.25" customHeight="1">
      <c r="A695" s="49"/>
    </row>
    <row r="696" spans="1:1" ht="14.25" customHeight="1">
      <c r="A696" s="49"/>
    </row>
    <row r="697" spans="1:1" ht="14.25" customHeight="1">
      <c r="A697" s="49"/>
    </row>
    <row r="698" spans="1:1" ht="14.25" customHeight="1">
      <c r="A698" s="49"/>
    </row>
    <row r="699" spans="1:1" ht="14.25" customHeight="1">
      <c r="A699" s="49"/>
    </row>
    <row r="700" spans="1:1" ht="14.25" customHeight="1">
      <c r="A700" s="49"/>
    </row>
    <row r="701" spans="1:1" ht="14.25" customHeight="1">
      <c r="A701" s="49"/>
    </row>
    <row r="702" spans="1:1" ht="14.25" customHeight="1">
      <c r="A702" s="49"/>
    </row>
    <row r="703" spans="1:1" ht="14.25" customHeight="1">
      <c r="A703" s="49"/>
    </row>
    <row r="704" spans="1:1" ht="14.25" customHeight="1">
      <c r="A704" s="49"/>
    </row>
    <row r="705" spans="1:1" ht="14.25" customHeight="1">
      <c r="A705" s="49"/>
    </row>
    <row r="706" spans="1:1" ht="14.25" customHeight="1">
      <c r="A706" s="49"/>
    </row>
    <row r="707" spans="1:1" ht="14.25" customHeight="1">
      <c r="A707" s="49"/>
    </row>
    <row r="708" spans="1:1" ht="14.25" customHeight="1">
      <c r="A708" s="49"/>
    </row>
    <row r="709" spans="1:1" ht="14.25" customHeight="1">
      <c r="A709" s="49"/>
    </row>
    <row r="710" spans="1:1" ht="14.25" customHeight="1">
      <c r="A710" s="49"/>
    </row>
    <row r="711" spans="1:1" ht="14.25" customHeight="1">
      <c r="A711" s="49"/>
    </row>
    <row r="712" spans="1:1" ht="14.25" customHeight="1">
      <c r="A712" s="49"/>
    </row>
    <row r="713" spans="1:1" ht="14.25" customHeight="1">
      <c r="A713" s="49"/>
    </row>
    <row r="714" spans="1:1" ht="14.25" customHeight="1">
      <c r="A714" s="49"/>
    </row>
    <row r="715" spans="1:1" ht="14.25" customHeight="1">
      <c r="A715" s="49"/>
    </row>
    <row r="716" spans="1:1" ht="14.25" customHeight="1">
      <c r="A716" s="49"/>
    </row>
    <row r="717" spans="1:1" ht="14.25" customHeight="1">
      <c r="A717" s="49"/>
    </row>
    <row r="718" spans="1:1" ht="14.25" customHeight="1">
      <c r="A718" s="49"/>
    </row>
    <row r="719" spans="1:1" ht="14.25" customHeight="1">
      <c r="A719" s="49"/>
    </row>
    <row r="720" spans="1:1" ht="14.25" customHeight="1">
      <c r="A720" s="49"/>
    </row>
    <row r="721" spans="1:1" ht="14.25" customHeight="1">
      <c r="A721" s="49"/>
    </row>
    <row r="722" spans="1:1" ht="14.25" customHeight="1">
      <c r="A722" s="49"/>
    </row>
    <row r="723" spans="1:1" ht="14.25" customHeight="1">
      <c r="A723" s="49"/>
    </row>
    <row r="724" spans="1:1" ht="14.25" customHeight="1">
      <c r="A724" s="49"/>
    </row>
    <row r="725" spans="1:1" ht="14.25" customHeight="1">
      <c r="A725" s="49"/>
    </row>
    <row r="726" spans="1:1" ht="14.25" customHeight="1">
      <c r="A726" s="49"/>
    </row>
    <row r="727" spans="1:1" ht="14.25" customHeight="1">
      <c r="A727" s="49"/>
    </row>
    <row r="728" spans="1:1" ht="14.25" customHeight="1">
      <c r="A728" s="49"/>
    </row>
    <row r="729" spans="1:1" ht="14.25" customHeight="1">
      <c r="A729" s="49"/>
    </row>
    <row r="730" spans="1:1" ht="14.25" customHeight="1">
      <c r="A730" s="49"/>
    </row>
    <row r="731" spans="1:1" ht="14.25" customHeight="1">
      <c r="A731" s="49"/>
    </row>
    <row r="732" spans="1:1" ht="14.25" customHeight="1">
      <c r="A732" s="49"/>
    </row>
    <row r="733" spans="1:1" ht="14.25" customHeight="1">
      <c r="A733" s="49"/>
    </row>
    <row r="734" spans="1:1" ht="14.25" customHeight="1">
      <c r="A734" s="49"/>
    </row>
    <row r="735" spans="1:1" ht="14.25" customHeight="1">
      <c r="A735" s="49"/>
    </row>
    <row r="736" spans="1:1" ht="14.25" customHeight="1">
      <c r="A736" s="49"/>
    </row>
    <row r="737" spans="1:1" ht="14.25" customHeight="1">
      <c r="A737" s="49"/>
    </row>
    <row r="738" spans="1:1" ht="14.25" customHeight="1">
      <c r="A738" s="49"/>
    </row>
    <row r="739" spans="1:1" ht="14.25" customHeight="1">
      <c r="A739" s="49"/>
    </row>
    <row r="740" spans="1:1" ht="14.25" customHeight="1">
      <c r="A740" s="49"/>
    </row>
    <row r="741" spans="1:1" ht="14.25" customHeight="1">
      <c r="A741" s="49"/>
    </row>
    <row r="742" spans="1:1" ht="14.25" customHeight="1">
      <c r="A742" s="49"/>
    </row>
    <row r="743" spans="1:1" ht="14.25" customHeight="1">
      <c r="A743" s="49"/>
    </row>
    <row r="744" spans="1:1" ht="14.25" customHeight="1">
      <c r="A744" s="49"/>
    </row>
    <row r="745" spans="1:1" ht="14.25" customHeight="1">
      <c r="A745" s="49"/>
    </row>
    <row r="746" spans="1:1" ht="14.25" customHeight="1">
      <c r="A746" s="49"/>
    </row>
    <row r="747" spans="1:1" ht="14.25" customHeight="1">
      <c r="A747" s="49"/>
    </row>
    <row r="748" spans="1:1" ht="14.25" customHeight="1">
      <c r="A748" s="49"/>
    </row>
    <row r="749" spans="1:1" ht="14.25" customHeight="1">
      <c r="A749" s="49"/>
    </row>
    <row r="750" spans="1:1" ht="14.25" customHeight="1">
      <c r="A750" s="49"/>
    </row>
    <row r="751" spans="1:1" ht="14.25" customHeight="1">
      <c r="A751" s="49"/>
    </row>
    <row r="752" spans="1:1" ht="14.25" customHeight="1">
      <c r="A752" s="49"/>
    </row>
    <row r="753" spans="1:1" ht="14.25" customHeight="1">
      <c r="A753" s="49"/>
    </row>
    <row r="754" spans="1:1" ht="14.25" customHeight="1">
      <c r="A754" s="49"/>
    </row>
    <row r="755" spans="1:1" ht="14.25" customHeight="1">
      <c r="A755" s="49"/>
    </row>
    <row r="756" spans="1:1" ht="14.25" customHeight="1">
      <c r="A756" s="49"/>
    </row>
    <row r="757" spans="1:1" ht="14.25" customHeight="1">
      <c r="A757" s="49"/>
    </row>
    <row r="758" spans="1:1" ht="14.25" customHeight="1">
      <c r="A758" s="49"/>
    </row>
    <row r="759" spans="1:1" ht="14.25" customHeight="1">
      <c r="A759" s="49"/>
    </row>
    <row r="760" spans="1:1" ht="14.25" customHeight="1">
      <c r="A760" s="49"/>
    </row>
    <row r="761" spans="1:1" ht="14.25" customHeight="1">
      <c r="A761" s="49"/>
    </row>
    <row r="762" spans="1:1" ht="14.25" customHeight="1">
      <c r="A762" s="49"/>
    </row>
    <row r="763" spans="1:1" ht="14.25" customHeight="1">
      <c r="A763" s="49"/>
    </row>
    <row r="764" spans="1:1" ht="14.25" customHeight="1">
      <c r="A764" s="49"/>
    </row>
    <row r="765" spans="1:1" ht="14.25" customHeight="1">
      <c r="A765" s="49"/>
    </row>
    <row r="766" spans="1:1" ht="14.25" customHeight="1">
      <c r="A766" s="49"/>
    </row>
    <row r="767" spans="1:1" ht="14.25" customHeight="1">
      <c r="A767" s="49"/>
    </row>
    <row r="768" spans="1:1" ht="14.25" customHeight="1">
      <c r="A768" s="49"/>
    </row>
    <row r="769" spans="1:1" ht="14.25" customHeight="1">
      <c r="A769" s="49"/>
    </row>
    <row r="770" spans="1:1" ht="14.25" customHeight="1">
      <c r="A770" s="49"/>
    </row>
    <row r="771" spans="1:1" ht="14.25" customHeight="1">
      <c r="A771" s="49"/>
    </row>
    <row r="772" spans="1:1" ht="14.25" customHeight="1">
      <c r="A772" s="49"/>
    </row>
    <row r="773" spans="1:1" ht="14.25" customHeight="1">
      <c r="A773" s="49"/>
    </row>
    <row r="774" spans="1:1" ht="14.25" customHeight="1">
      <c r="A774" s="49"/>
    </row>
    <row r="775" spans="1:1" ht="14.25" customHeight="1">
      <c r="A775" s="49"/>
    </row>
    <row r="776" spans="1:1" ht="14.25" customHeight="1">
      <c r="A776" s="49"/>
    </row>
    <row r="777" spans="1:1" ht="14.25" customHeight="1">
      <c r="A777" s="49"/>
    </row>
    <row r="778" spans="1:1" ht="14.25" customHeight="1">
      <c r="A778" s="49"/>
    </row>
    <row r="779" spans="1:1" ht="14.25" customHeight="1">
      <c r="A779" s="49"/>
    </row>
    <row r="780" spans="1:1" ht="14.25" customHeight="1">
      <c r="A780" s="49"/>
    </row>
    <row r="781" spans="1:1" ht="14.25" customHeight="1">
      <c r="A781" s="49"/>
    </row>
    <row r="782" spans="1:1" ht="14.25" customHeight="1">
      <c r="A782" s="49"/>
    </row>
    <row r="783" spans="1:1" ht="14.25" customHeight="1">
      <c r="A783" s="49"/>
    </row>
    <row r="784" spans="1:1" ht="14.25" customHeight="1">
      <c r="A784" s="49"/>
    </row>
    <row r="785" spans="1:1" ht="14.25" customHeight="1">
      <c r="A785" s="49"/>
    </row>
    <row r="786" spans="1:1" ht="14.25" customHeight="1">
      <c r="A786" s="49"/>
    </row>
    <row r="787" spans="1:1" ht="14.25" customHeight="1">
      <c r="A787" s="49"/>
    </row>
    <row r="788" spans="1:1" ht="14.25" customHeight="1">
      <c r="A788" s="49"/>
    </row>
    <row r="789" spans="1:1" ht="14.25" customHeight="1">
      <c r="A789" s="49"/>
    </row>
    <row r="790" spans="1:1" ht="14.25" customHeight="1">
      <c r="A790" s="49"/>
    </row>
    <row r="791" spans="1:1" ht="14.25" customHeight="1">
      <c r="A791" s="49"/>
    </row>
    <row r="792" spans="1:1" ht="14.25" customHeight="1">
      <c r="A792" s="49"/>
    </row>
    <row r="793" spans="1:1" ht="14.25" customHeight="1">
      <c r="A793" s="49"/>
    </row>
    <row r="794" spans="1:1" ht="14.25" customHeight="1">
      <c r="A794" s="49"/>
    </row>
    <row r="795" spans="1:1" ht="14.25" customHeight="1">
      <c r="A795" s="49"/>
    </row>
    <row r="796" spans="1:1" ht="14.25" customHeight="1">
      <c r="A796" s="49"/>
    </row>
    <row r="797" spans="1:1" ht="14.25" customHeight="1">
      <c r="A797" s="49"/>
    </row>
    <row r="798" spans="1:1" ht="14.25" customHeight="1">
      <c r="A798" s="49"/>
    </row>
    <row r="799" spans="1:1" ht="14.25" customHeight="1">
      <c r="A799" s="49"/>
    </row>
    <row r="800" spans="1:1" ht="14.25" customHeight="1">
      <c r="A800" s="49"/>
    </row>
    <row r="801" spans="1:1" ht="14.25" customHeight="1">
      <c r="A801" s="49"/>
    </row>
    <row r="802" spans="1:1" ht="14.25" customHeight="1">
      <c r="A802" s="49"/>
    </row>
    <row r="803" spans="1:1" ht="14.25" customHeight="1">
      <c r="A803" s="49"/>
    </row>
    <row r="804" spans="1:1" ht="14.25" customHeight="1">
      <c r="A804" s="49"/>
    </row>
    <row r="805" spans="1:1" ht="14.25" customHeight="1">
      <c r="A805" s="49"/>
    </row>
    <row r="806" spans="1:1" ht="14.25" customHeight="1">
      <c r="A806" s="49"/>
    </row>
    <row r="807" spans="1:1" ht="14.25" customHeight="1">
      <c r="A807" s="49"/>
    </row>
    <row r="808" spans="1:1" ht="14.25" customHeight="1">
      <c r="A808" s="49"/>
    </row>
    <row r="809" spans="1:1" ht="14.25" customHeight="1">
      <c r="A809" s="49"/>
    </row>
    <row r="810" spans="1:1" ht="14.25" customHeight="1">
      <c r="A810" s="49"/>
    </row>
    <row r="811" spans="1:1" ht="14.25" customHeight="1">
      <c r="A811" s="49"/>
    </row>
    <row r="812" spans="1:1" ht="14.25" customHeight="1">
      <c r="A812" s="49"/>
    </row>
    <row r="813" spans="1:1" ht="14.25" customHeight="1">
      <c r="A813" s="49"/>
    </row>
    <row r="814" spans="1:1" ht="14.25" customHeight="1">
      <c r="A814" s="49"/>
    </row>
    <row r="815" spans="1:1" ht="14.25" customHeight="1">
      <c r="A815" s="49"/>
    </row>
    <row r="816" spans="1:1" ht="14.25" customHeight="1">
      <c r="A816" s="49"/>
    </row>
    <row r="817" spans="1:1" ht="14.25" customHeight="1">
      <c r="A817" s="49"/>
    </row>
    <row r="818" spans="1:1" ht="14.25" customHeight="1">
      <c r="A818" s="49"/>
    </row>
    <row r="819" spans="1:1" ht="14.25" customHeight="1">
      <c r="A819" s="49"/>
    </row>
    <row r="820" spans="1:1" ht="14.25" customHeight="1">
      <c r="A820" s="49"/>
    </row>
    <row r="821" spans="1:1" ht="14.25" customHeight="1">
      <c r="A821" s="49"/>
    </row>
    <row r="822" spans="1:1" ht="14.25" customHeight="1">
      <c r="A822" s="49"/>
    </row>
    <row r="823" spans="1:1" ht="14.25" customHeight="1">
      <c r="A823" s="49"/>
    </row>
    <row r="824" spans="1:1" ht="14.25" customHeight="1">
      <c r="A824" s="49"/>
    </row>
    <row r="825" spans="1:1" ht="14.25" customHeight="1">
      <c r="A825" s="49"/>
    </row>
    <row r="826" spans="1:1" ht="14.25" customHeight="1">
      <c r="A826" s="49"/>
    </row>
    <row r="827" spans="1:1" ht="14.25" customHeight="1">
      <c r="A827" s="49"/>
    </row>
    <row r="828" spans="1:1" ht="14.25" customHeight="1">
      <c r="A828" s="49"/>
    </row>
    <row r="829" spans="1:1" ht="14.25" customHeight="1">
      <c r="A829" s="49"/>
    </row>
    <row r="830" spans="1:1" ht="14.25" customHeight="1">
      <c r="A830" s="49"/>
    </row>
    <row r="831" spans="1:1" ht="14.25" customHeight="1">
      <c r="A831" s="49"/>
    </row>
    <row r="832" spans="1:1" ht="14.25" customHeight="1">
      <c r="A832" s="49"/>
    </row>
    <row r="833" spans="1:1" ht="14.25" customHeight="1">
      <c r="A833" s="49"/>
    </row>
    <row r="834" spans="1:1" ht="14.25" customHeight="1">
      <c r="A834" s="49"/>
    </row>
    <row r="835" spans="1:1" ht="14.25" customHeight="1">
      <c r="A835" s="49"/>
    </row>
    <row r="836" spans="1:1" ht="14.25" customHeight="1">
      <c r="A836" s="49"/>
    </row>
    <row r="837" spans="1:1" ht="14.25" customHeight="1">
      <c r="A837" s="49"/>
    </row>
    <row r="838" spans="1:1" ht="14.25" customHeight="1">
      <c r="A838" s="49"/>
    </row>
    <row r="839" spans="1:1" ht="14.25" customHeight="1">
      <c r="A839" s="49"/>
    </row>
    <row r="840" spans="1:1" ht="14.25" customHeight="1">
      <c r="A840" s="49"/>
    </row>
    <row r="841" spans="1:1" ht="14.25" customHeight="1">
      <c r="A841" s="49"/>
    </row>
    <row r="842" spans="1:1" ht="14.25" customHeight="1">
      <c r="A842" s="49"/>
    </row>
    <row r="843" spans="1:1" ht="14.25" customHeight="1">
      <c r="A843" s="49"/>
    </row>
    <row r="844" spans="1:1" ht="14.25" customHeight="1">
      <c r="A844" s="49"/>
    </row>
    <row r="845" spans="1:1" ht="14.25" customHeight="1">
      <c r="A845" s="49"/>
    </row>
    <row r="846" spans="1:1" ht="14.25" customHeight="1">
      <c r="A846" s="49"/>
    </row>
    <row r="847" spans="1:1" ht="14.25" customHeight="1">
      <c r="A847" s="49"/>
    </row>
    <row r="848" spans="1:1" ht="14.25" customHeight="1">
      <c r="A848" s="49"/>
    </row>
    <row r="849" spans="1:1" ht="14.25" customHeight="1">
      <c r="A849" s="49"/>
    </row>
    <row r="850" spans="1:1" ht="14.25" customHeight="1">
      <c r="A850" s="49"/>
    </row>
    <row r="851" spans="1:1" ht="14.25" customHeight="1">
      <c r="A851" s="49"/>
    </row>
    <row r="852" spans="1:1" ht="14.25" customHeight="1">
      <c r="A852" s="49"/>
    </row>
    <row r="853" spans="1:1" ht="14.25" customHeight="1">
      <c r="A853" s="49"/>
    </row>
    <row r="854" spans="1:1" ht="14.25" customHeight="1">
      <c r="A854" s="49"/>
    </row>
    <row r="855" spans="1:1" ht="14.25" customHeight="1">
      <c r="A855" s="49"/>
    </row>
    <row r="856" spans="1:1" ht="14.25" customHeight="1">
      <c r="A856" s="49"/>
    </row>
    <row r="857" spans="1:1" ht="14.25" customHeight="1">
      <c r="A857" s="49"/>
    </row>
    <row r="858" spans="1:1" ht="14.25" customHeight="1">
      <c r="A858" s="49"/>
    </row>
    <row r="859" spans="1:1" ht="14.25" customHeight="1">
      <c r="A859" s="49"/>
    </row>
    <row r="860" spans="1:1" ht="14.25" customHeight="1">
      <c r="A860" s="49"/>
    </row>
    <row r="861" spans="1:1" ht="14.25" customHeight="1">
      <c r="A861" s="49"/>
    </row>
    <row r="862" spans="1:1" ht="14.25" customHeight="1">
      <c r="A862" s="49"/>
    </row>
    <row r="863" spans="1:1" ht="14.25" customHeight="1">
      <c r="A863" s="49"/>
    </row>
    <row r="864" spans="1:1" ht="14.25" customHeight="1">
      <c r="A864" s="49"/>
    </row>
    <row r="865" spans="1:1" ht="14.25" customHeight="1">
      <c r="A865" s="49"/>
    </row>
    <row r="866" spans="1:1" ht="14.25" customHeight="1">
      <c r="A866" s="49"/>
    </row>
    <row r="867" spans="1:1" ht="14.25" customHeight="1">
      <c r="A867" s="49"/>
    </row>
    <row r="868" spans="1:1" ht="14.25" customHeight="1">
      <c r="A868" s="49"/>
    </row>
    <row r="869" spans="1:1" ht="14.25" customHeight="1">
      <c r="A869" s="49"/>
    </row>
    <row r="870" spans="1:1" ht="14.25" customHeight="1">
      <c r="A870" s="49"/>
    </row>
    <row r="871" spans="1:1" ht="14.25" customHeight="1">
      <c r="A871" s="49"/>
    </row>
    <row r="872" spans="1:1" ht="14.25" customHeight="1">
      <c r="A872" s="49"/>
    </row>
    <row r="873" spans="1:1" ht="14.25" customHeight="1">
      <c r="A873" s="49"/>
    </row>
    <row r="874" spans="1:1" ht="14.25" customHeight="1">
      <c r="A874" s="49"/>
    </row>
    <row r="875" spans="1:1" ht="14.25" customHeight="1">
      <c r="A875" s="49"/>
    </row>
    <row r="876" spans="1:1" ht="14.25" customHeight="1">
      <c r="A876" s="49"/>
    </row>
    <row r="877" spans="1:1" ht="14.25" customHeight="1">
      <c r="A877" s="49"/>
    </row>
    <row r="878" spans="1:1" ht="14.25" customHeight="1">
      <c r="A878" s="49"/>
    </row>
    <row r="879" spans="1:1" ht="14.25" customHeight="1">
      <c r="A879" s="49"/>
    </row>
    <row r="880" spans="1:1" ht="14.25" customHeight="1">
      <c r="A880" s="49"/>
    </row>
    <row r="881" spans="1:1" ht="14.25" customHeight="1">
      <c r="A881" s="49"/>
    </row>
    <row r="882" spans="1:1" ht="14.25" customHeight="1">
      <c r="A882" s="49"/>
    </row>
    <row r="883" spans="1:1" ht="14.25" customHeight="1">
      <c r="A883" s="49"/>
    </row>
    <row r="884" spans="1:1" ht="14.25" customHeight="1">
      <c r="A884" s="49"/>
    </row>
    <row r="885" spans="1:1" ht="14.25" customHeight="1">
      <c r="A885" s="49"/>
    </row>
    <row r="886" spans="1:1" ht="14.25" customHeight="1">
      <c r="A886" s="49"/>
    </row>
    <row r="887" spans="1:1" ht="14.25" customHeight="1">
      <c r="A887" s="49"/>
    </row>
    <row r="888" spans="1:1" ht="14.25" customHeight="1">
      <c r="A888" s="49"/>
    </row>
    <row r="889" spans="1:1" ht="14.25" customHeight="1">
      <c r="A889" s="49"/>
    </row>
    <row r="890" spans="1:1" ht="14.25" customHeight="1">
      <c r="A890" s="49"/>
    </row>
    <row r="891" spans="1:1" ht="14.25" customHeight="1">
      <c r="A891" s="49"/>
    </row>
    <row r="892" spans="1:1" ht="14.25" customHeight="1">
      <c r="A892" s="49"/>
    </row>
    <row r="893" spans="1:1" ht="14.25" customHeight="1">
      <c r="A893" s="49"/>
    </row>
    <row r="894" spans="1:1" ht="14.25" customHeight="1">
      <c r="A894" s="49"/>
    </row>
    <row r="895" spans="1:1" ht="14.25" customHeight="1">
      <c r="A895" s="49"/>
    </row>
    <row r="896" spans="1:1" ht="14.25" customHeight="1">
      <c r="A896" s="49"/>
    </row>
    <row r="897" spans="1:1" ht="14.25" customHeight="1">
      <c r="A897" s="49"/>
    </row>
    <row r="898" spans="1:1" ht="14.25" customHeight="1">
      <c r="A898" s="49"/>
    </row>
    <row r="899" spans="1:1" ht="14.25" customHeight="1">
      <c r="A899" s="49"/>
    </row>
    <row r="900" spans="1:1" ht="14.25" customHeight="1">
      <c r="A900" s="49"/>
    </row>
    <row r="901" spans="1:1" ht="14.25" customHeight="1">
      <c r="A901" s="49"/>
    </row>
    <row r="902" spans="1:1" ht="14.25" customHeight="1">
      <c r="A902" s="49"/>
    </row>
    <row r="903" spans="1:1" ht="14.25" customHeight="1">
      <c r="A903" s="49"/>
    </row>
    <row r="904" spans="1:1" ht="14.25" customHeight="1">
      <c r="A904" s="49"/>
    </row>
    <row r="905" spans="1:1" ht="14.25" customHeight="1">
      <c r="A905" s="49"/>
    </row>
    <row r="906" spans="1:1" ht="14.25" customHeight="1">
      <c r="A906" s="49"/>
    </row>
    <row r="907" spans="1:1" ht="14.25" customHeight="1">
      <c r="A907" s="49"/>
    </row>
    <row r="908" spans="1:1" ht="14.25" customHeight="1">
      <c r="A908" s="49"/>
    </row>
    <row r="909" spans="1:1" ht="14.25" customHeight="1">
      <c r="A909" s="49"/>
    </row>
    <row r="910" spans="1:1" ht="14.25" customHeight="1">
      <c r="A910" s="49"/>
    </row>
    <row r="911" spans="1:1" ht="14.25" customHeight="1">
      <c r="A911" s="49"/>
    </row>
    <row r="912" spans="1:1" ht="14.25" customHeight="1">
      <c r="A912" s="49"/>
    </row>
    <row r="913" spans="1:1" ht="14.25" customHeight="1">
      <c r="A913" s="49"/>
    </row>
    <row r="914" spans="1:1" ht="14.25" customHeight="1">
      <c r="A914" s="49"/>
    </row>
    <row r="915" spans="1:1" ht="14.25" customHeight="1">
      <c r="A915" s="49"/>
    </row>
    <row r="916" spans="1:1" ht="14.25" customHeight="1">
      <c r="A916" s="49"/>
    </row>
    <row r="917" spans="1:1" ht="14.25" customHeight="1">
      <c r="A917" s="49"/>
    </row>
    <row r="918" spans="1:1" ht="14.25" customHeight="1">
      <c r="A918" s="49"/>
    </row>
    <row r="919" spans="1:1" ht="14.25" customHeight="1">
      <c r="A919" s="49"/>
    </row>
    <row r="920" spans="1:1" ht="14.25" customHeight="1">
      <c r="A920" s="49"/>
    </row>
    <row r="921" spans="1:1" ht="14.25" customHeight="1">
      <c r="A921" s="49"/>
    </row>
    <row r="922" spans="1:1" ht="14.25" customHeight="1">
      <c r="A922" s="49"/>
    </row>
    <row r="923" spans="1:1" ht="14.25" customHeight="1">
      <c r="A923" s="49"/>
    </row>
    <row r="924" spans="1:1" ht="14.25" customHeight="1">
      <c r="A924" s="49"/>
    </row>
    <row r="925" spans="1:1" ht="14.25" customHeight="1">
      <c r="A925" s="49"/>
    </row>
    <row r="926" spans="1:1" ht="14.25" customHeight="1">
      <c r="A926" s="49"/>
    </row>
    <row r="927" spans="1:1" ht="14.25" customHeight="1">
      <c r="A927" s="49"/>
    </row>
    <row r="928" spans="1:1" ht="14.25" customHeight="1">
      <c r="A928" s="49"/>
    </row>
    <row r="929" spans="1:1" ht="14.25" customHeight="1">
      <c r="A929" s="49"/>
    </row>
    <row r="930" spans="1:1" ht="14.25" customHeight="1">
      <c r="A930" s="49"/>
    </row>
    <row r="931" spans="1:1" ht="14.25" customHeight="1">
      <c r="A931" s="49"/>
    </row>
    <row r="932" spans="1:1" ht="14.25" customHeight="1">
      <c r="A932" s="49"/>
    </row>
    <row r="933" spans="1:1" ht="14.25" customHeight="1">
      <c r="A933" s="49"/>
    </row>
    <row r="934" spans="1:1" ht="14.25" customHeight="1">
      <c r="A934" s="49"/>
    </row>
    <row r="935" spans="1:1" ht="14.25" customHeight="1">
      <c r="A935" s="49"/>
    </row>
    <row r="936" spans="1:1" ht="14.25" customHeight="1">
      <c r="A936" s="49"/>
    </row>
    <row r="937" spans="1:1" ht="14.25" customHeight="1">
      <c r="A937" s="49"/>
    </row>
    <row r="938" spans="1:1" ht="14.25" customHeight="1">
      <c r="A938" s="49"/>
    </row>
    <row r="939" spans="1:1" ht="14.25" customHeight="1">
      <c r="A939" s="49"/>
    </row>
    <row r="940" spans="1:1" ht="14.25" customHeight="1">
      <c r="A940" s="49"/>
    </row>
    <row r="941" spans="1:1" ht="14.25" customHeight="1">
      <c r="A941" s="49"/>
    </row>
    <row r="942" spans="1:1" ht="14.25" customHeight="1">
      <c r="A942" s="49"/>
    </row>
    <row r="943" spans="1:1" ht="14.25" customHeight="1">
      <c r="A943" s="49"/>
    </row>
    <row r="944" spans="1:1" ht="14.25" customHeight="1">
      <c r="A944" s="49"/>
    </row>
    <row r="945" spans="1:1" ht="14.25" customHeight="1">
      <c r="A945" s="49"/>
    </row>
    <row r="946" spans="1:1" ht="14.25" customHeight="1">
      <c r="A946" s="49"/>
    </row>
    <row r="947" spans="1:1" ht="14.25" customHeight="1">
      <c r="A947" s="49"/>
    </row>
    <row r="948" spans="1:1" ht="14.25" customHeight="1">
      <c r="A948" s="49"/>
    </row>
    <row r="949" spans="1:1" ht="14.25" customHeight="1">
      <c r="A949" s="49"/>
    </row>
    <row r="950" spans="1:1" ht="14.25" customHeight="1">
      <c r="A950" s="49"/>
    </row>
    <row r="951" spans="1:1" ht="14.25" customHeight="1">
      <c r="A951" s="49"/>
    </row>
    <row r="952" spans="1:1" ht="14.25" customHeight="1">
      <c r="A952" s="49"/>
    </row>
    <row r="953" spans="1:1" ht="14.25" customHeight="1">
      <c r="A953" s="49"/>
    </row>
    <row r="954" spans="1:1" ht="14.25" customHeight="1">
      <c r="A954" s="49"/>
    </row>
    <row r="955" spans="1:1" ht="14.25" customHeight="1">
      <c r="A955" s="49"/>
    </row>
    <row r="956" spans="1:1" ht="14.25" customHeight="1">
      <c r="A956" s="49"/>
    </row>
    <row r="957" spans="1:1" ht="14.25" customHeight="1">
      <c r="A957" s="49"/>
    </row>
    <row r="958" spans="1:1" ht="14.25" customHeight="1">
      <c r="A958" s="49"/>
    </row>
    <row r="959" spans="1:1" ht="14.25" customHeight="1">
      <c r="A959" s="49"/>
    </row>
    <row r="960" spans="1:1" ht="14.25" customHeight="1">
      <c r="A960" s="49"/>
    </row>
    <row r="961" spans="1:1" ht="14.25" customHeight="1">
      <c r="A961" s="49"/>
    </row>
    <row r="962" spans="1:1" ht="14.25" customHeight="1">
      <c r="A962" s="49"/>
    </row>
    <row r="963" spans="1:1" ht="14.25" customHeight="1">
      <c r="A963" s="49"/>
    </row>
    <row r="964" spans="1:1" ht="14.25" customHeight="1">
      <c r="A964" s="49"/>
    </row>
    <row r="965" spans="1:1" ht="14.25" customHeight="1">
      <c r="A965" s="49"/>
    </row>
    <row r="966" spans="1:1" ht="14.25" customHeight="1">
      <c r="A966" s="49"/>
    </row>
    <row r="967" spans="1:1" ht="14.25" customHeight="1">
      <c r="A967" s="49"/>
    </row>
    <row r="968" spans="1:1" ht="14.25" customHeight="1">
      <c r="A968" s="49"/>
    </row>
    <row r="969" spans="1:1" ht="14.25" customHeight="1">
      <c r="A969" s="49"/>
    </row>
    <row r="970" spans="1:1" ht="14.25" customHeight="1">
      <c r="A970" s="49"/>
    </row>
    <row r="971" spans="1:1" ht="14.25" customHeight="1">
      <c r="A971" s="49"/>
    </row>
    <row r="972" spans="1:1" ht="14.25" customHeight="1">
      <c r="A972" s="49"/>
    </row>
    <row r="973" spans="1:1" ht="14.25" customHeight="1">
      <c r="A973" s="49"/>
    </row>
    <row r="974" spans="1:1" ht="14.25" customHeight="1">
      <c r="A974" s="49"/>
    </row>
    <row r="975" spans="1:1" ht="14.25" customHeight="1">
      <c r="A975" s="49"/>
    </row>
    <row r="976" spans="1:1" ht="14.25" customHeight="1">
      <c r="A976" s="49"/>
    </row>
    <row r="977" spans="1:1" ht="14.25" customHeight="1">
      <c r="A977" s="49"/>
    </row>
    <row r="978" spans="1:1" ht="14.25" customHeight="1">
      <c r="A978" s="49"/>
    </row>
    <row r="979" spans="1:1" ht="14.25" customHeight="1">
      <c r="A979" s="49"/>
    </row>
    <row r="980" spans="1:1" ht="14.25" customHeight="1">
      <c r="A980" s="49"/>
    </row>
    <row r="981" spans="1:1" ht="14.25" customHeight="1">
      <c r="A981" s="49"/>
    </row>
    <row r="982" spans="1:1" ht="14.25" customHeight="1">
      <c r="A982" s="49"/>
    </row>
    <row r="983" spans="1:1" ht="14.25" customHeight="1">
      <c r="A983" s="49"/>
    </row>
    <row r="984" spans="1:1" ht="14.25" customHeight="1">
      <c r="A984" s="49"/>
    </row>
    <row r="985" spans="1:1" ht="14.25" customHeight="1">
      <c r="A985" s="49"/>
    </row>
    <row r="986" spans="1:1" ht="14.25" customHeight="1">
      <c r="A986" s="49"/>
    </row>
    <row r="987" spans="1:1" ht="14.25" customHeight="1">
      <c r="A987" s="49"/>
    </row>
    <row r="988" spans="1:1" ht="14.25" customHeight="1">
      <c r="A988" s="49"/>
    </row>
    <row r="989" spans="1:1" ht="14.25" customHeight="1">
      <c r="A989" s="49"/>
    </row>
    <row r="990" spans="1:1" ht="14.25" customHeight="1">
      <c r="A990" s="49"/>
    </row>
    <row r="991" spans="1:1" ht="14.25" customHeight="1">
      <c r="A991" s="49"/>
    </row>
    <row r="992" spans="1:1" ht="14.25" customHeight="1">
      <c r="A992" s="49"/>
    </row>
    <row r="993" spans="1:1" ht="14.25" customHeight="1">
      <c r="A993" s="49"/>
    </row>
    <row r="994" spans="1:1" ht="14.25" customHeight="1">
      <c r="A994" s="49"/>
    </row>
    <row r="995" spans="1:1" ht="14.25" customHeight="1">
      <c r="A995" s="49"/>
    </row>
    <row r="996" spans="1:1" ht="14.25" customHeight="1">
      <c r="A996" s="49"/>
    </row>
    <row r="997" spans="1:1" ht="14.25" customHeight="1">
      <c r="A997" s="49"/>
    </row>
    <row r="998" spans="1:1" ht="14.25" customHeight="1">
      <c r="A998" s="49"/>
    </row>
    <row r="999" spans="1:1" ht="14.25" customHeight="1">
      <c r="A999" s="49"/>
    </row>
    <row r="1000" spans="1:1" ht="14.25" customHeight="1">
      <c r="A1000" s="49"/>
    </row>
  </sheetData>
  <autoFilter ref="A1:E1000" xr:uid="{00000000-0001-0000-0100-000000000000}"/>
  <mergeCells count="2">
    <mergeCell ref="D1:D3"/>
    <mergeCell ref="E1:E3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E1000"/>
  <sheetViews>
    <sheetView workbookViewId="0">
      <selection activeCell="B1" sqref="B1"/>
    </sheetView>
  </sheetViews>
  <sheetFormatPr defaultColWidth="12.58203125" defaultRowHeight="15" customHeight="1"/>
  <cols>
    <col min="1" max="1" width="23.5" customWidth="1"/>
    <col min="2" max="2" width="25.83203125" customWidth="1"/>
    <col min="3" max="3" width="22.5" customWidth="1"/>
    <col min="4" max="4" width="23.83203125" customWidth="1"/>
    <col min="5" max="5" width="29.33203125" customWidth="1"/>
    <col min="6" max="26" width="8.58203125" customWidth="1"/>
  </cols>
  <sheetData>
    <row r="1" spans="1:5" ht="27.75" customHeight="1">
      <c r="A1" s="1" t="s">
        <v>0</v>
      </c>
      <c r="B1" s="2" t="s">
        <v>20</v>
      </c>
      <c r="C1" s="2"/>
      <c r="D1" s="99" t="s">
        <v>2</v>
      </c>
      <c r="E1" s="102">
        <v>26864</v>
      </c>
    </row>
    <row r="2" spans="1:5" ht="27.75" customHeight="1">
      <c r="A2" s="3" t="s">
        <v>3</v>
      </c>
      <c r="B2" s="4"/>
      <c r="C2" s="4"/>
      <c r="D2" s="100"/>
      <c r="E2" s="103"/>
    </row>
    <row r="3" spans="1:5" ht="27.75" customHeight="1">
      <c r="A3" s="3" t="s">
        <v>4</v>
      </c>
      <c r="B3" s="4"/>
      <c r="C3" s="4"/>
      <c r="D3" s="101"/>
      <c r="E3" s="104"/>
    </row>
    <row r="4" spans="1:5" ht="14.25" customHeight="1">
      <c r="A4" s="5" t="s">
        <v>5</v>
      </c>
      <c r="B4" s="6" t="s">
        <v>21</v>
      </c>
      <c r="C4" s="6"/>
      <c r="D4" s="7" t="s">
        <v>7</v>
      </c>
      <c r="E4" s="8">
        <v>6</v>
      </c>
    </row>
    <row r="5" spans="1:5" ht="28.5" customHeight="1">
      <c r="A5" s="9"/>
      <c r="B5" s="10" t="s">
        <v>8</v>
      </c>
      <c r="C5" s="10" t="s">
        <v>9</v>
      </c>
      <c r="D5" s="11" t="s">
        <v>10</v>
      </c>
      <c r="E5" s="11" t="s">
        <v>11</v>
      </c>
    </row>
    <row r="6" spans="1:5" ht="14.25" customHeight="1">
      <c r="A6" s="12" t="s">
        <v>12</v>
      </c>
      <c r="B6" s="13">
        <v>1.9</v>
      </c>
      <c r="C6" s="13">
        <v>20</v>
      </c>
      <c r="D6" s="14">
        <v>17</v>
      </c>
      <c r="E6" s="14">
        <v>45</v>
      </c>
    </row>
    <row r="7" spans="1:5" ht="14.25" customHeight="1">
      <c r="A7" s="15" t="s">
        <v>73</v>
      </c>
      <c r="B7" s="16">
        <v>600</v>
      </c>
      <c r="C7" s="16">
        <v>90</v>
      </c>
      <c r="D7" s="17">
        <v>24</v>
      </c>
      <c r="E7" s="17">
        <v>0</v>
      </c>
    </row>
    <row r="8" spans="1:5" ht="14.25" customHeight="1">
      <c r="A8" s="18" t="s">
        <v>13</v>
      </c>
      <c r="B8" s="19">
        <v>1200</v>
      </c>
      <c r="C8" s="19">
        <v>270</v>
      </c>
      <c r="D8" s="20">
        <v>106</v>
      </c>
      <c r="E8" s="20">
        <v>0</v>
      </c>
    </row>
    <row r="9" spans="1:5" ht="14.25" customHeight="1">
      <c r="A9" s="21" t="s">
        <v>14</v>
      </c>
      <c r="B9" s="22">
        <v>0</v>
      </c>
      <c r="C9" s="22">
        <v>0</v>
      </c>
      <c r="D9" s="23">
        <v>0</v>
      </c>
      <c r="E9" s="23">
        <v>0</v>
      </c>
    </row>
    <row r="10" spans="1:5" ht="14.25" customHeight="1">
      <c r="A10" s="21" t="s">
        <v>15</v>
      </c>
      <c r="B10" s="22">
        <v>0</v>
      </c>
      <c r="C10" s="22">
        <v>0</v>
      </c>
      <c r="D10" s="23">
        <v>0</v>
      </c>
      <c r="E10" s="23">
        <v>30</v>
      </c>
    </row>
    <row r="11" spans="1:5" ht="14.25" customHeight="1">
      <c r="A11" s="24" t="s">
        <v>16</v>
      </c>
      <c r="B11" s="25">
        <v>0</v>
      </c>
      <c r="C11" s="25">
        <v>0</v>
      </c>
      <c r="D11" s="26">
        <v>0</v>
      </c>
      <c r="E11" s="26">
        <v>0</v>
      </c>
    </row>
    <row r="12" spans="1:5" ht="14.25" customHeight="1">
      <c r="A12" s="27" t="s">
        <v>76</v>
      </c>
      <c r="B12" s="28">
        <v>600</v>
      </c>
      <c r="C12" s="28">
        <v>108</v>
      </c>
      <c r="D12" s="29">
        <v>18</v>
      </c>
      <c r="E12" s="29">
        <v>0</v>
      </c>
    </row>
    <row r="13" spans="1:5" ht="14.25" customHeight="1">
      <c r="A13" s="21" t="s">
        <v>14</v>
      </c>
      <c r="B13" s="22">
        <v>0</v>
      </c>
      <c r="C13" s="22">
        <v>0</v>
      </c>
      <c r="D13" s="23">
        <v>0</v>
      </c>
      <c r="E13" s="23"/>
    </row>
    <row r="14" spans="1:5" ht="14.25" customHeight="1">
      <c r="A14" s="21" t="s">
        <v>15</v>
      </c>
      <c r="B14" s="22">
        <v>9</v>
      </c>
      <c r="C14" s="22">
        <v>0</v>
      </c>
      <c r="D14" s="23">
        <v>0</v>
      </c>
      <c r="E14" s="23">
        <v>0</v>
      </c>
    </row>
    <row r="15" spans="1:5" ht="14.25" customHeight="1">
      <c r="A15" s="24" t="s">
        <v>16</v>
      </c>
      <c r="B15" s="25">
        <v>0</v>
      </c>
      <c r="C15" s="25">
        <v>0</v>
      </c>
      <c r="D15" s="26">
        <v>0</v>
      </c>
      <c r="E15" s="26">
        <v>30</v>
      </c>
    </row>
    <row r="16" spans="1:5" ht="14.25" customHeight="1">
      <c r="A16" s="27" t="s">
        <v>79</v>
      </c>
      <c r="B16" s="28">
        <v>0</v>
      </c>
      <c r="C16" s="28">
        <v>12</v>
      </c>
      <c r="D16" s="30">
        <v>14</v>
      </c>
      <c r="E16" s="30">
        <v>190</v>
      </c>
    </row>
    <row r="17" spans="1:5" ht="14.25" customHeight="1">
      <c r="A17" s="21" t="s">
        <v>14</v>
      </c>
      <c r="B17" s="22">
        <v>0</v>
      </c>
      <c r="C17" s="22">
        <v>0</v>
      </c>
      <c r="D17" s="23">
        <v>0</v>
      </c>
      <c r="E17" s="23">
        <v>700</v>
      </c>
    </row>
    <row r="18" spans="1:5" ht="14.25" customHeight="1">
      <c r="A18" s="21" t="s">
        <v>15</v>
      </c>
      <c r="B18" s="22">
        <v>30</v>
      </c>
      <c r="C18" s="22">
        <v>21</v>
      </c>
      <c r="D18" s="23">
        <v>0</v>
      </c>
      <c r="E18" s="23">
        <v>0</v>
      </c>
    </row>
    <row r="19" spans="1:5" ht="14.25" customHeight="1">
      <c r="A19" s="24" t="s">
        <v>16</v>
      </c>
      <c r="B19" s="25">
        <v>0</v>
      </c>
      <c r="C19" s="25">
        <v>0</v>
      </c>
      <c r="D19" s="26">
        <v>0</v>
      </c>
      <c r="E19" s="26">
        <v>0</v>
      </c>
    </row>
    <row r="20" spans="1:5" ht="14.25" customHeight="1">
      <c r="A20" s="27" t="s">
        <v>82</v>
      </c>
      <c r="B20" s="28">
        <v>1000</v>
      </c>
      <c r="C20" s="28">
        <v>80</v>
      </c>
      <c r="D20" s="30">
        <v>17</v>
      </c>
      <c r="E20" s="30">
        <v>240</v>
      </c>
    </row>
    <row r="21" spans="1:5" ht="14.25" customHeight="1">
      <c r="A21" s="21" t="s">
        <v>14</v>
      </c>
      <c r="B21" s="22">
        <v>2600</v>
      </c>
      <c r="C21" s="22">
        <v>350</v>
      </c>
      <c r="D21" s="23">
        <v>0</v>
      </c>
      <c r="E21" s="23">
        <v>0</v>
      </c>
    </row>
    <row r="22" spans="1:5" ht="14.25" customHeight="1">
      <c r="A22" s="21" t="s">
        <v>15</v>
      </c>
      <c r="B22" s="22">
        <v>0</v>
      </c>
      <c r="C22" s="22">
        <v>0</v>
      </c>
      <c r="D22" s="23">
        <v>0</v>
      </c>
      <c r="E22" s="23">
        <v>0</v>
      </c>
    </row>
    <row r="23" spans="1:5" ht="14.25" customHeight="1">
      <c r="A23" s="24" t="s">
        <v>16</v>
      </c>
      <c r="B23" s="25">
        <v>0</v>
      </c>
      <c r="C23" s="25">
        <v>0</v>
      </c>
      <c r="D23" s="26">
        <v>0</v>
      </c>
      <c r="E23" s="26">
        <v>0</v>
      </c>
    </row>
    <row r="24" spans="1:5" ht="14.25" customHeight="1">
      <c r="A24" s="27" t="s">
        <v>85</v>
      </c>
      <c r="B24" s="28">
        <v>950</v>
      </c>
      <c r="C24" s="28">
        <v>95</v>
      </c>
      <c r="D24" s="30">
        <v>16</v>
      </c>
      <c r="E24" s="30">
        <v>270</v>
      </c>
    </row>
    <row r="25" spans="1:5" ht="14.25" customHeight="1">
      <c r="A25" s="21" t="s">
        <v>14</v>
      </c>
      <c r="B25" s="22">
        <v>0</v>
      </c>
      <c r="C25" s="22">
        <v>0</v>
      </c>
      <c r="D25" s="23">
        <v>100</v>
      </c>
      <c r="E25" s="23">
        <v>0</v>
      </c>
    </row>
    <row r="26" spans="1:5" ht="14.25" customHeight="1">
      <c r="A26" s="21" t="s">
        <v>15</v>
      </c>
      <c r="B26" s="22">
        <v>0</v>
      </c>
      <c r="C26" s="22">
        <v>0</v>
      </c>
      <c r="D26" s="23">
        <v>0</v>
      </c>
      <c r="E26" s="23">
        <v>6</v>
      </c>
    </row>
    <row r="27" spans="1:5" ht="14.25" customHeight="1">
      <c r="A27" s="24" t="s">
        <v>16</v>
      </c>
      <c r="B27" s="25">
        <v>0</v>
      </c>
      <c r="C27" s="25">
        <v>0</v>
      </c>
      <c r="D27" s="26">
        <v>0</v>
      </c>
      <c r="E27" s="26">
        <v>0</v>
      </c>
    </row>
    <row r="28" spans="1:5" ht="14.25" customHeight="1">
      <c r="A28" s="27" t="s">
        <v>88</v>
      </c>
      <c r="B28" s="28">
        <v>650</v>
      </c>
      <c r="C28" s="28">
        <v>105</v>
      </c>
      <c r="D28" s="30">
        <v>21</v>
      </c>
      <c r="E28" s="30">
        <v>0</v>
      </c>
    </row>
    <row r="29" spans="1:5" ht="14.25" customHeight="1">
      <c r="A29" s="21" t="s">
        <v>14</v>
      </c>
      <c r="B29" s="22">
        <v>0</v>
      </c>
      <c r="C29" s="22">
        <v>0</v>
      </c>
      <c r="D29" s="23">
        <v>0</v>
      </c>
      <c r="E29" s="23">
        <v>0</v>
      </c>
    </row>
    <row r="30" spans="1:5" ht="14.25" customHeight="1">
      <c r="A30" s="21" t="s">
        <v>15</v>
      </c>
      <c r="B30" s="22">
        <v>7</v>
      </c>
      <c r="C30" s="22">
        <v>0</v>
      </c>
      <c r="D30" s="23">
        <v>0</v>
      </c>
      <c r="E30" s="23">
        <v>30</v>
      </c>
    </row>
    <row r="31" spans="1:5" ht="14.25" customHeight="1">
      <c r="A31" s="21" t="s">
        <v>16</v>
      </c>
      <c r="B31" s="22">
        <v>0</v>
      </c>
      <c r="C31" s="22">
        <v>0</v>
      </c>
      <c r="D31" s="23">
        <v>0</v>
      </c>
      <c r="E31" s="23">
        <v>0</v>
      </c>
    </row>
    <row r="32" spans="1:5" ht="14.25" customHeight="1">
      <c r="A32" s="27" t="s">
        <v>55</v>
      </c>
      <c r="B32" s="31">
        <v>0</v>
      </c>
      <c r="C32" s="31">
        <v>70</v>
      </c>
      <c r="D32" s="30">
        <v>20</v>
      </c>
      <c r="E32" s="30">
        <v>0</v>
      </c>
    </row>
    <row r="33" spans="1:5" ht="14.25" customHeight="1">
      <c r="A33" s="21" t="s">
        <v>14</v>
      </c>
      <c r="B33" s="22">
        <v>0</v>
      </c>
      <c r="C33" s="22">
        <v>0</v>
      </c>
      <c r="D33" s="23">
        <v>0</v>
      </c>
      <c r="E33" s="23">
        <v>0</v>
      </c>
    </row>
    <row r="34" spans="1:5" ht="14.25" customHeight="1">
      <c r="A34" s="21" t="s">
        <v>15</v>
      </c>
      <c r="B34" s="22">
        <v>30</v>
      </c>
      <c r="C34" s="22">
        <v>6</v>
      </c>
      <c r="D34" s="23">
        <v>0</v>
      </c>
      <c r="E34" s="23">
        <v>30</v>
      </c>
    </row>
    <row r="35" spans="1:5" ht="14.25" customHeight="1">
      <c r="A35" s="24" t="s">
        <v>16</v>
      </c>
      <c r="B35" s="25">
        <v>0</v>
      </c>
      <c r="C35" s="25">
        <v>0</v>
      </c>
      <c r="D35" s="26">
        <v>0</v>
      </c>
      <c r="E35" s="26">
        <v>0</v>
      </c>
    </row>
    <row r="36" spans="1:5" ht="14.25" customHeight="1">
      <c r="A36" s="27" t="s">
        <v>58</v>
      </c>
      <c r="B36" s="28">
        <v>1100</v>
      </c>
      <c r="C36" s="28">
        <v>0</v>
      </c>
      <c r="D36" s="30">
        <v>25</v>
      </c>
      <c r="E36" s="30">
        <v>0</v>
      </c>
    </row>
    <row r="37" spans="1:5" ht="14.25" customHeight="1">
      <c r="A37" s="21" t="s">
        <v>14</v>
      </c>
      <c r="B37" s="22">
        <v>3000</v>
      </c>
      <c r="C37" s="22">
        <v>0</v>
      </c>
      <c r="D37" s="23">
        <v>0</v>
      </c>
      <c r="E37" s="23">
        <v>0</v>
      </c>
    </row>
    <row r="38" spans="1:5" ht="14.25" customHeight="1">
      <c r="A38" s="21" t="s">
        <v>15</v>
      </c>
      <c r="B38" s="22">
        <v>0</v>
      </c>
      <c r="C38" s="22">
        <v>30</v>
      </c>
      <c r="D38" s="23">
        <v>0</v>
      </c>
      <c r="E38" s="23">
        <v>30</v>
      </c>
    </row>
    <row r="39" spans="1:5" ht="14.25" customHeight="1">
      <c r="A39" s="24" t="s">
        <v>16</v>
      </c>
      <c r="B39" s="25">
        <v>0</v>
      </c>
      <c r="C39" s="25">
        <v>0</v>
      </c>
      <c r="D39" s="26">
        <v>0</v>
      </c>
      <c r="E39" s="26">
        <v>0</v>
      </c>
    </row>
    <row r="40" spans="1:5" ht="14.25" customHeight="1">
      <c r="A40" s="27" t="s">
        <v>61</v>
      </c>
      <c r="B40" s="28">
        <v>850</v>
      </c>
      <c r="C40" s="28">
        <v>105</v>
      </c>
      <c r="D40" s="30">
        <v>18</v>
      </c>
      <c r="E40" s="30">
        <v>210</v>
      </c>
    </row>
    <row r="41" spans="1:5" ht="14.25" customHeight="1">
      <c r="A41" s="21" t="s">
        <v>14</v>
      </c>
      <c r="B41" s="22">
        <v>0</v>
      </c>
      <c r="C41" s="22">
        <v>400</v>
      </c>
      <c r="D41" s="23">
        <v>0</v>
      </c>
      <c r="E41" s="23">
        <v>1080</v>
      </c>
    </row>
    <row r="42" spans="1:5" ht="14.25" customHeight="1">
      <c r="A42" s="21" t="s">
        <v>15</v>
      </c>
      <c r="B42" s="22">
        <v>0</v>
      </c>
      <c r="C42" s="22">
        <v>0</v>
      </c>
      <c r="D42" s="23">
        <v>0</v>
      </c>
      <c r="E42" s="23">
        <v>0</v>
      </c>
    </row>
    <row r="43" spans="1:5" ht="14.25" customHeight="1">
      <c r="A43" s="24" t="s">
        <v>16</v>
      </c>
      <c r="B43" s="25">
        <v>0</v>
      </c>
      <c r="C43" s="25">
        <v>0</v>
      </c>
      <c r="D43" s="26">
        <v>0</v>
      </c>
      <c r="E43" s="26">
        <v>0</v>
      </c>
    </row>
    <row r="44" spans="1:5" ht="14.25" customHeight="1">
      <c r="A44" s="27" t="s">
        <v>64</v>
      </c>
      <c r="B44" s="28">
        <v>840</v>
      </c>
      <c r="C44" s="28">
        <v>120</v>
      </c>
      <c r="D44" s="30">
        <v>19</v>
      </c>
      <c r="E44" s="30">
        <v>176</v>
      </c>
    </row>
    <row r="45" spans="1:5" ht="14.25" customHeight="1">
      <c r="A45" s="21" t="s">
        <v>14</v>
      </c>
      <c r="B45" s="22">
        <v>0</v>
      </c>
      <c r="C45" s="22">
        <v>0</v>
      </c>
      <c r="D45" s="23">
        <v>0</v>
      </c>
      <c r="E45" s="23">
        <v>0</v>
      </c>
    </row>
    <row r="46" spans="1:5" ht="14.25" customHeight="1">
      <c r="A46" s="21" t="s">
        <v>15</v>
      </c>
      <c r="B46" s="22">
        <v>0</v>
      </c>
      <c r="C46" s="22">
        <v>0</v>
      </c>
      <c r="D46" s="23">
        <v>0</v>
      </c>
      <c r="E46" s="23">
        <v>0</v>
      </c>
    </row>
    <row r="47" spans="1:5" ht="14.25" customHeight="1">
      <c r="A47" s="24" t="s">
        <v>16</v>
      </c>
      <c r="B47" s="25">
        <v>0</v>
      </c>
      <c r="C47" s="25">
        <v>0</v>
      </c>
      <c r="D47" s="26">
        <v>0</v>
      </c>
      <c r="E47" s="26">
        <v>0</v>
      </c>
    </row>
    <row r="48" spans="1:5" ht="14.25" customHeight="1">
      <c r="A48" s="27" t="s">
        <v>67</v>
      </c>
      <c r="B48" s="28">
        <v>900</v>
      </c>
      <c r="C48" s="28">
        <v>115</v>
      </c>
      <c r="D48" s="30">
        <v>14</v>
      </c>
      <c r="E48" s="30">
        <v>200</v>
      </c>
    </row>
    <row r="49" spans="1:5" ht="14.25" customHeight="1">
      <c r="A49" s="21" t="s">
        <v>14</v>
      </c>
      <c r="B49" s="22">
        <v>2800</v>
      </c>
      <c r="C49" s="22">
        <v>0</v>
      </c>
      <c r="D49" s="23">
        <v>0</v>
      </c>
      <c r="E49" s="23">
        <v>0</v>
      </c>
    </row>
    <row r="50" spans="1:5" ht="14.25" customHeight="1">
      <c r="A50" s="21" t="s">
        <v>15</v>
      </c>
      <c r="B50" s="22">
        <v>0</v>
      </c>
      <c r="C50" s="22">
        <v>0</v>
      </c>
      <c r="D50" s="23">
        <v>5</v>
      </c>
      <c r="E50" s="23">
        <v>0</v>
      </c>
    </row>
    <row r="51" spans="1:5" ht="14.25" customHeight="1">
      <c r="A51" s="24" t="s">
        <v>16</v>
      </c>
      <c r="B51" s="25">
        <v>0</v>
      </c>
      <c r="C51" s="25">
        <v>0</v>
      </c>
      <c r="D51" s="26">
        <v>0</v>
      </c>
      <c r="E51" s="26">
        <v>0</v>
      </c>
    </row>
    <row r="52" spans="1:5" ht="14.25" customHeight="1">
      <c r="A52" s="32" t="s">
        <v>70</v>
      </c>
      <c r="B52" s="28">
        <v>1250</v>
      </c>
      <c r="C52" s="28">
        <v>60</v>
      </c>
      <c r="D52" s="30">
        <v>0</v>
      </c>
      <c r="E52" s="30">
        <v>230</v>
      </c>
    </row>
    <row r="53" spans="1:5" ht="14.25" customHeight="1">
      <c r="A53" s="18" t="s">
        <v>17</v>
      </c>
      <c r="B53" s="22">
        <v>860</v>
      </c>
      <c r="C53" s="22">
        <v>0</v>
      </c>
      <c r="D53" s="23">
        <v>0</v>
      </c>
      <c r="E53" s="23">
        <v>184</v>
      </c>
    </row>
    <row r="54" spans="1:5" ht="14.25" customHeight="1">
      <c r="A54" s="21" t="s">
        <v>14</v>
      </c>
      <c r="B54" s="22">
        <v>0</v>
      </c>
      <c r="C54" s="22">
        <v>0</v>
      </c>
      <c r="D54" s="23">
        <v>0</v>
      </c>
      <c r="E54" s="23">
        <v>0</v>
      </c>
    </row>
    <row r="55" spans="1:5" ht="14.25" customHeight="1">
      <c r="A55" s="21" t="s">
        <v>15</v>
      </c>
      <c r="B55" s="22">
        <v>0</v>
      </c>
      <c r="C55" s="22">
        <v>17</v>
      </c>
      <c r="D55" s="23">
        <v>30</v>
      </c>
      <c r="E55" s="23">
        <v>0</v>
      </c>
    </row>
    <row r="56" spans="1:5" ht="14.25" customHeight="1">
      <c r="A56" s="24" t="s">
        <v>16</v>
      </c>
      <c r="B56" s="25">
        <v>0</v>
      </c>
      <c r="C56" s="25">
        <v>0</v>
      </c>
      <c r="D56" s="26">
        <v>0</v>
      </c>
      <c r="E56" s="26">
        <v>0</v>
      </c>
    </row>
    <row r="57" spans="1:5" ht="14.25" customHeight="1">
      <c r="A57" s="33" t="s">
        <v>74</v>
      </c>
      <c r="B57" s="34">
        <v>860</v>
      </c>
      <c r="C57" s="35">
        <v>0</v>
      </c>
      <c r="D57" s="34">
        <v>0</v>
      </c>
      <c r="E57" s="36">
        <v>184</v>
      </c>
    </row>
    <row r="58" spans="1:5" ht="14.25" customHeight="1">
      <c r="A58" s="21" t="s">
        <v>13</v>
      </c>
      <c r="B58" s="37">
        <v>860</v>
      </c>
      <c r="C58" s="38">
        <v>0</v>
      </c>
      <c r="D58" s="37">
        <v>0</v>
      </c>
      <c r="E58" s="23">
        <v>184</v>
      </c>
    </row>
    <row r="59" spans="1:5" ht="14.25" customHeight="1">
      <c r="A59" s="21" t="s">
        <v>14</v>
      </c>
      <c r="B59" s="22">
        <v>0</v>
      </c>
      <c r="C59" s="39">
        <v>0</v>
      </c>
      <c r="D59" s="22">
        <v>0</v>
      </c>
      <c r="E59" s="23">
        <v>0</v>
      </c>
    </row>
    <row r="60" spans="1:5" ht="14.25" customHeight="1">
      <c r="A60" s="21" t="s">
        <v>15</v>
      </c>
      <c r="B60" s="22">
        <v>12</v>
      </c>
      <c r="C60" s="39">
        <v>30</v>
      </c>
      <c r="D60" s="22">
        <v>30</v>
      </c>
      <c r="E60" s="23">
        <v>13</v>
      </c>
    </row>
    <row r="61" spans="1:5" ht="14.25" customHeight="1">
      <c r="A61" s="24" t="s">
        <v>16</v>
      </c>
      <c r="B61" s="25">
        <v>0</v>
      </c>
      <c r="C61" s="40">
        <v>0</v>
      </c>
      <c r="D61" s="25">
        <v>0</v>
      </c>
      <c r="E61" s="26">
        <v>0</v>
      </c>
    </row>
    <row r="62" spans="1:5" ht="14.25" customHeight="1">
      <c r="A62" s="27" t="s">
        <v>77</v>
      </c>
      <c r="B62" s="28">
        <v>1600</v>
      </c>
      <c r="C62" s="28">
        <v>0</v>
      </c>
      <c r="D62" s="30">
        <v>20</v>
      </c>
      <c r="E62" s="30">
        <v>0</v>
      </c>
    </row>
    <row r="63" spans="1:5" ht="14.25" customHeight="1">
      <c r="A63" s="21" t="s">
        <v>14</v>
      </c>
      <c r="B63" s="22">
        <v>4000</v>
      </c>
      <c r="C63" s="22">
        <v>0</v>
      </c>
      <c r="D63" s="23">
        <v>100</v>
      </c>
      <c r="E63" s="23">
        <v>0</v>
      </c>
    </row>
    <row r="64" spans="1:5" ht="14.25" customHeight="1">
      <c r="A64" s="21" t="s">
        <v>15</v>
      </c>
      <c r="B64" s="22">
        <v>0</v>
      </c>
      <c r="C64" s="22">
        <v>30</v>
      </c>
      <c r="D64" s="23">
        <v>0</v>
      </c>
      <c r="E64" s="23">
        <v>30</v>
      </c>
    </row>
    <row r="65" spans="1:5" ht="14.25" customHeight="1">
      <c r="A65" s="24" t="s">
        <v>16</v>
      </c>
      <c r="B65" s="25">
        <v>0</v>
      </c>
      <c r="C65" s="25">
        <v>0</v>
      </c>
      <c r="D65" s="26">
        <v>0</v>
      </c>
      <c r="E65" s="26">
        <v>0</v>
      </c>
    </row>
    <row r="66" spans="1:5" ht="14.25" customHeight="1">
      <c r="A66" s="41" t="s">
        <v>80</v>
      </c>
      <c r="B66" s="42">
        <v>1000</v>
      </c>
      <c r="C66" s="42">
        <v>90</v>
      </c>
      <c r="D66" s="42">
        <v>19</v>
      </c>
      <c r="E66" s="42">
        <v>0</v>
      </c>
    </row>
    <row r="67" spans="1:5" ht="14.25" customHeight="1">
      <c r="A67" s="43" t="s">
        <v>14</v>
      </c>
      <c r="B67" s="23">
        <v>0</v>
      </c>
      <c r="C67" s="23">
        <v>300</v>
      </c>
      <c r="D67" s="23">
        <v>0</v>
      </c>
      <c r="E67" s="23">
        <v>0</v>
      </c>
    </row>
    <row r="68" spans="1:5" ht="14.25" customHeight="1">
      <c r="A68" s="43" t="s">
        <v>15</v>
      </c>
      <c r="B68" s="23">
        <v>0</v>
      </c>
      <c r="C68" s="23">
        <v>0</v>
      </c>
      <c r="D68" s="23">
        <v>0</v>
      </c>
      <c r="E68" s="23">
        <v>30</v>
      </c>
    </row>
    <row r="69" spans="1:5" ht="14.25" customHeight="1">
      <c r="A69" s="44" t="s">
        <v>16</v>
      </c>
      <c r="B69" s="26">
        <v>0</v>
      </c>
      <c r="C69" s="26">
        <v>0</v>
      </c>
      <c r="D69" s="26">
        <v>0</v>
      </c>
      <c r="E69" s="26">
        <v>0</v>
      </c>
    </row>
    <row r="70" spans="1:5" ht="14.25" customHeight="1">
      <c r="A70" s="45" t="s">
        <v>83</v>
      </c>
      <c r="B70" s="30">
        <v>900</v>
      </c>
      <c r="C70" s="30">
        <v>65</v>
      </c>
      <c r="D70" s="30">
        <v>24</v>
      </c>
      <c r="E70" s="30">
        <v>250</v>
      </c>
    </row>
    <row r="71" spans="1:5" ht="14.25" customHeight="1">
      <c r="A71" s="43" t="s">
        <v>14</v>
      </c>
      <c r="B71" s="23">
        <v>0</v>
      </c>
      <c r="C71" s="23">
        <v>0</v>
      </c>
      <c r="D71" s="23">
        <v>0</v>
      </c>
      <c r="E71" s="23">
        <v>650</v>
      </c>
    </row>
    <row r="72" spans="1:5" ht="14.25" customHeight="1">
      <c r="A72" s="43" t="s">
        <v>15</v>
      </c>
      <c r="B72" s="23">
        <v>0</v>
      </c>
      <c r="C72" s="23">
        <v>0</v>
      </c>
      <c r="D72" s="23">
        <v>0</v>
      </c>
      <c r="E72" s="23">
        <v>0</v>
      </c>
    </row>
    <row r="73" spans="1:5" ht="14.25" customHeight="1">
      <c r="A73" s="44" t="s">
        <v>16</v>
      </c>
      <c r="B73" s="26">
        <v>0</v>
      </c>
      <c r="C73" s="26">
        <v>0</v>
      </c>
      <c r="D73" s="26">
        <v>0</v>
      </c>
      <c r="E73" s="26">
        <v>0</v>
      </c>
    </row>
    <row r="74" spans="1:5" ht="14.25" customHeight="1">
      <c r="A74" s="45" t="s">
        <v>86</v>
      </c>
      <c r="B74" s="30">
        <v>500</v>
      </c>
      <c r="C74" s="30">
        <v>79</v>
      </c>
      <c r="D74" s="30">
        <v>17</v>
      </c>
      <c r="E74" s="30">
        <v>190</v>
      </c>
    </row>
    <row r="75" spans="1:5" ht="14.25" customHeight="1">
      <c r="A75" s="43" t="s">
        <v>14</v>
      </c>
      <c r="B75" s="23">
        <v>0</v>
      </c>
      <c r="C75" s="23">
        <v>0</v>
      </c>
      <c r="D75" s="23">
        <v>0</v>
      </c>
      <c r="E75" s="23">
        <v>0</v>
      </c>
    </row>
    <row r="76" spans="1:5" ht="14.25" customHeight="1">
      <c r="A76" s="43" t="s">
        <v>15</v>
      </c>
      <c r="B76" s="23">
        <v>12</v>
      </c>
      <c r="C76" s="23">
        <v>0</v>
      </c>
      <c r="D76" s="23">
        <v>0</v>
      </c>
      <c r="E76" s="23">
        <v>0</v>
      </c>
    </row>
    <row r="77" spans="1:5" ht="14.25" customHeight="1">
      <c r="A77" s="44" t="s">
        <v>16</v>
      </c>
      <c r="B77" s="26">
        <v>0</v>
      </c>
      <c r="C77" s="26">
        <v>0</v>
      </c>
      <c r="D77" s="26">
        <v>0</v>
      </c>
      <c r="E77" s="26">
        <v>0</v>
      </c>
    </row>
    <row r="78" spans="1:5" ht="14.25" customHeight="1">
      <c r="A78" s="45" t="s">
        <v>89</v>
      </c>
      <c r="B78" s="30">
        <v>900</v>
      </c>
      <c r="C78" s="30">
        <v>70</v>
      </c>
      <c r="D78" s="30">
        <v>16</v>
      </c>
      <c r="E78" s="30">
        <v>200</v>
      </c>
    </row>
    <row r="79" spans="1:5" ht="14.25" customHeight="1">
      <c r="A79" s="43" t="s">
        <v>14</v>
      </c>
      <c r="B79" s="23">
        <v>3500</v>
      </c>
      <c r="C79" s="23">
        <v>250</v>
      </c>
      <c r="D79" s="23">
        <v>0</v>
      </c>
      <c r="E79" s="23">
        <v>600</v>
      </c>
    </row>
    <row r="80" spans="1:5" ht="14.25" customHeight="1">
      <c r="A80" s="43" t="s">
        <v>15</v>
      </c>
      <c r="B80" s="23">
        <v>0</v>
      </c>
      <c r="C80" s="23">
        <v>0</v>
      </c>
      <c r="D80" s="23">
        <v>0</v>
      </c>
      <c r="E80" s="23">
        <v>0</v>
      </c>
    </row>
    <row r="81" spans="1:5" ht="14.25" customHeight="1">
      <c r="A81" s="43" t="s">
        <v>16</v>
      </c>
      <c r="B81" s="23">
        <v>0</v>
      </c>
      <c r="C81" s="23">
        <v>0</v>
      </c>
      <c r="D81" s="23">
        <v>0</v>
      </c>
      <c r="E81" s="23">
        <v>0</v>
      </c>
    </row>
    <row r="82" spans="1:5" ht="14.25" customHeight="1">
      <c r="A82" s="45" t="s">
        <v>56</v>
      </c>
      <c r="B82" s="30">
        <v>1060</v>
      </c>
      <c r="C82" s="30">
        <v>84</v>
      </c>
      <c r="D82" s="30">
        <v>4</v>
      </c>
      <c r="E82" s="30">
        <v>145</v>
      </c>
    </row>
    <row r="83" spans="1:5" ht="14.25" customHeight="1">
      <c r="A83" s="43" t="s">
        <v>14</v>
      </c>
      <c r="B83" s="23">
        <v>0</v>
      </c>
      <c r="C83" s="23">
        <v>0</v>
      </c>
      <c r="D83" s="23">
        <v>0</v>
      </c>
      <c r="E83" s="23">
        <v>0</v>
      </c>
    </row>
    <row r="84" spans="1:5" ht="14.25" customHeight="1">
      <c r="A84" s="43" t="s">
        <v>15</v>
      </c>
      <c r="B84" s="23">
        <v>0</v>
      </c>
      <c r="C84" s="23">
        <v>0</v>
      </c>
      <c r="D84" s="23">
        <v>24</v>
      </c>
      <c r="E84" s="23">
        <v>0</v>
      </c>
    </row>
    <row r="85" spans="1:5" ht="14.25" customHeight="1">
      <c r="A85" s="44" t="s">
        <v>16</v>
      </c>
      <c r="B85" s="26">
        <v>0</v>
      </c>
      <c r="C85" s="26">
        <v>0</v>
      </c>
      <c r="D85" s="26">
        <v>0</v>
      </c>
      <c r="E85" s="26">
        <v>0</v>
      </c>
    </row>
    <row r="86" spans="1:5" ht="14.25" customHeight="1">
      <c r="A86" s="45" t="s">
        <v>59</v>
      </c>
      <c r="B86" s="30">
        <v>1000</v>
      </c>
      <c r="C86" s="30">
        <v>67</v>
      </c>
      <c r="D86" s="30">
        <v>0</v>
      </c>
      <c r="E86" s="30">
        <v>235</v>
      </c>
    </row>
    <row r="87" spans="1:5" ht="14.25" customHeight="1">
      <c r="A87" s="43" t="s">
        <v>14</v>
      </c>
      <c r="B87" s="23">
        <v>0</v>
      </c>
      <c r="C87" s="23">
        <v>0</v>
      </c>
      <c r="D87" s="23">
        <v>0</v>
      </c>
      <c r="E87" s="23">
        <v>0</v>
      </c>
    </row>
    <row r="88" spans="1:5" ht="14.25" customHeight="1">
      <c r="A88" s="43" t="s">
        <v>15</v>
      </c>
      <c r="B88" s="23">
        <v>0</v>
      </c>
      <c r="C88" s="23">
        <v>0</v>
      </c>
      <c r="D88" s="23">
        <v>30</v>
      </c>
      <c r="E88" s="23">
        <v>0</v>
      </c>
    </row>
    <row r="89" spans="1:5" ht="14.25" customHeight="1">
      <c r="A89" s="44" t="s">
        <v>16</v>
      </c>
      <c r="B89" s="26">
        <v>0</v>
      </c>
      <c r="C89" s="26">
        <v>0</v>
      </c>
      <c r="D89" s="26">
        <v>0</v>
      </c>
      <c r="E89" s="26">
        <v>0</v>
      </c>
    </row>
    <row r="90" spans="1:5" ht="14.25" customHeight="1">
      <c r="A90" s="45" t="s">
        <v>62</v>
      </c>
      <c r="B90" s="30">
        <v>940</v>
      </c>
      <c r="C90" s="30">
        <v>80</v>
      </c>
      <c r="D90" s="30">
        <v>0</v>
      </c>
      <c r="E90" s="30">
        <v>196</v>
      </c>
    </row>
    <row r="91" spans="1:5" ht="14.25" customHeight="1">
      <c r="A91" s="43" t="s">
        <v>14</v>
      </c>
      <c r="B91" s="23">
        <v>3000</v>
      </c>
      <c r="C91" s="23">
        <v>0</v>
      </c>
      <c r="D91" s="23">
        <v>0</v>
      </c>
      <c r="E91" s="23">
        <v>0</v>
      </c>
    </row>
    <row r="92" spans="1:5" ht="14.25" customHeight="1">
      <c r="A92" s="43" t="s">
        <v>15</v>
      </c>
      <c r="B92" s="23">
        <v>0</v>
      </c>
      <c r="C92" s="23">
        <v>0</v>
      </c>
      <c r="D92" s="23">
        <v>30</v>
      </c>
      <c r="E92" s="23">
        <v>0</v>
      </c>
    </row>
    <row r="93" spans="1:5" ht="14.25" customHeight="1">
      <c r="A93" s="44" t="s">
        <v>16</v>
      </c>
      <c r="B93" s="26">
        <v>0</v>
      </c>
      <c r="C93" s="26">
        <v>0</v>
      </c>
      <c r="D93" s="26">
        <v>0</v>
      </c>
      <c r="E93" s="26">
        <v>0</v>
      </c>
    </row>
    <row r="94" spans="1:5" ht="14.25" customHeight="1">
      <c r="A94" s="45" t="s">
        <v>65</v>
      </c>
      <c r="B94" s="30">
        <v>1200</v>
      </c>
      <c r="C94" s="30">
        <v>15</v>
      </c>
      <c r="D94" s="30">
        <v>21</v>
      </c>
      <c r="E94" s="30">
        <v>34</v>
      </c>
    </row>
    <row r="95" spans="1:5" ht="14.25" customHeight="1">
      <c r="A95" s="43" t="s">
        <v>14</v>
      </c>
      <c r="B95" s="23">
        <v>0</v>
      </c>
      <c r="C95" s="23">
        <v>0</v>
      </c>
      <c r="D95" s="23">
        <v>2000</v>
      </c>
      <c r="E95" s="23">
        <v>0</v>
      </c>
    </row>
    <row r="96" spans="1:5" ht="14.25" customHeight="1">
      <c r="A96" s="43" t="s">
        <v>15</v>
      </c>
      <c r="B96" s="23">
        <v>0</v>
      </c>
      <c r="C96" s="23">
        <v>19</v>
      </c>
      <c r="D96" s="23">
        <v>0</v>
      </c>
      <c r="E96" s="23">
        <v>25</v>
      </c>
    </row>
    <row r="97" spans="1:5" ht="14.25" customHeight="1">
      <c r="A97" s="44" t="s">
        <v>16</v>
      </c>
      <c r="B97" s="26">
        <v>0</v>
      </c>
      <c r="C97" s="26">
        <v>0</v>
      </c>
      <c r="D97" s="26">
        <v>0</v>
      </c>
      <c r="E97" s="26">
        <v>0</v>
      </c>
    </row>
    <row r="98" spans="1:5" ht="14.25" customHeight="1">
      <c r="A98" s="45" t="s">
        <v>68</v>
      </c>
      <c r="B98" s="30">
        <v>800</v>
      </c>
      <c r="C98" s="30">
        <v>0</v>
      </c>
      <c r="D98" s="30">
        <v>30</v>
      </c>
      <c r="E98" s="30">
        <v>0</v>
      </c>
    </row>
    <row r="99" spans="1:5" ht="14.25" customHeight="1">
      <c r="A99" s="43" t="s">
        <v>14</v>
      </c>
      <c r="B99" s="23">
        <v>0</v>
      </c>
      <c r="C99" s="23">
        <v>0</v>
      </c>
      <c r="D99" s="23">
        <v>0</v>
      </c>
      <c r="E99" s="23">
        <v>0</v>
      </c>
    </row>
    <row r="100" spans="1:5" ht="14.25" customHeight="1">
      <c r="A100" s="43" t="s">
        <v>15</v>
      </c>
      <c r="B100" s="23">
        <v>0</v>
      </c>
      <c r="C100" s="23">
        <v>30</v>
      </c>
      <c r="D100" s="23">
        <v>0</v>
      </c>
      <c r="E100" s="23">
        <v>30</v>
      </c>
    </row>
    <row r="101" spans="1:5" ht="14.25" customHeight="1">
      <c r="A101" s="44" t="s">
        <v>16</v>
      </c>
      <c r="B101" s="26">
        <v>0</v>
      </c>
      <c r="C101" s="26">
        <v>0</v>
      </c>
      <c r="D101" s="26">
        <v>0</v>
      </c>
      <c r="E101" s="26">
        <v>0</v>
      </c>
    </row>
    <row r="102" spans="1:5" ht="14.25" customHeight="1">
      <c r="A102" s="46" t="s">
        <v>71</v>
      </c>
      <c r="B102" s="30">
        <v>600</v>
      </c>
      <c r="C102" s="30">
        <v>0</v>
      </c>
      <c r="D102" s="30">
        <v>23</v>
      </c>
      <c r="E102" s="30">
        <v>235</v>
      </c>
    </row>
    <row r="103" spans="1:5" ht="14.25" customHeight="1">
      <c r="A103" s="47" t="s">
        <v>17</v>
      </c>
      <c r="B103" s="23">
        <v>0</v>
      </c>
      <c r="C103" s="23">
        <v>0</v>
      </c>
      <c r="D103" s="23">
        <v>126</v>
      </c>
      <c r="E103" s="23">
        <v>515</v>
      </c>
    </row>
    <row r="104" spans="1:5" ht="14.25" customHeight="1">
      <c r="A104" s="43" t="s">
        <v>14</v>
      </c>
      <c r="B104" s="23">
        <v>0</v>
      </c>
      <c r="C104" s="23">
        <v>0</v>
      </c>
      <c r="D104" s="23">
        <v>0</v>
      </c>
      <c r="E104" s="23">
        <v>750</v>
      </c>
    </row>
    <row r="105" spans="1:5" ht="14.25" customHeight="1">
      <c r="A105" s="43" t="s">
        <v>15</v>
      </c>
      <c r="B105" s="23">
        <v>9</v>
      </c>
      <c r="C105" s="23">
        <v>30</v>
      </c>
      <c r="D105" s="23">
        <v>0</v>
      </c>
      <c r="E105" s="23">
        <v>0</v>
      </c>
    </row>
    <row r="106" spans="1:5" ht="14.25" customHeight="1">
      <c r="A106" s="44" t="s">
        <v>16</v>
      </c>
      <c r="B106" s="26">
        <v>0</v>
      </c>
      <c r="C106" s="26">
        <v>0</v>
      </c>
      <c r="D106" s="26">
        <v>0</v>
      </c>
      <c r="E106" s="26">
        <v>0</v>
      </c>
    </row>
    <row r="107" spans="1:5" ht="14.25" customHeight="1">
      <c r="A107" s="48" t="s">
        <v>75</v>
      </c>
      <c r="B107" s="36">
        <v>1300</v>
      </c>
      <c r="C107" s="36">
        <v>90</v>
      </c>
      <c r="D107" s="36"/>
      <c r="E107" s="36">
        <v>210</v>
      </c>
    </row>
    <row r="108" spans="1:5" ht="14.25" customHeight="1">
      <c r="A108" s="43" t="s">
        <v>13</v>
      </c>
      <c r="B108" s="23">
        <v>0</v>
      </c>
      <c r="C108" s="23">
        <v>0</v>
      </c>
      <c r="D108" s="23">
        <v>1260</v>
      </c>
      <c r="E108" s="23">
        <v>515</v>
      </c>
    </row>
    <row r="109" spans="1:5" ht="14.25" customHeight="1">
      <c r="A109" s="43" t="s">
        <v>14</v>
      </c>
      <c r="B109" s="23">
        <v>3500</v>
      </c>
      <c r="C109" s="23">
        <v>400</v>
      </c>
      <c r="D109" s="23">
        <v>0</v>
      </c>
      <c r="E109" s="23">
        <v>0</v>
      </c>
    </row>
    <row r="110" spans="1:5" ht="14.25" customHeight="1">
      <c r="A110" s="43" t="s">
        <v>15</v>
      </c>
      <c r="B110" s="23">
        <v>0</v>
      </c>
      <c r="C110" s="23">
        <v>0</v>
      </c>
      <c r="D110" s="23">
        <v>0</v>
      </c>
      <c r="E110" s="23">
        <v>0</v>
      </c>
    </row>
    <row r="111" spans="1:5" ht="14.25" customHeight="1">
      <c r="A111" s="44" t="s">
        <v>16</v>
      </c>
      <c r="B111" s="26">
        <v>0</v>
      </c>
      <c r="C111" s="26">
        <v>0</v>
      </c>
      <c r="D111" s="23">
        <v>0</v>
      </c>
      <c r="E111" s="23">
        <v>0</v>
      </c>
    </row>
    <row r="112" spans="1:5" ht="14.25" customHeight="1">
      <c r="A112" s="45" t="s">
        <v>78</v>
      </c>
      <c r="B112" s="30">
        <v>1250</v>
      </c>
      <c r="C112" s="30">
        <v>120</v>
      </c>
      <c r="D112" s="30">
        <v>34</v>
      </c>
      <c r="E112" s="30">
        <v>180</v>
      </c>
    </row>
    <row r="113" spans="1:5" ht="14.25" customHeight="1">
      <c r="A113" s="43" t="s">
        <v>14</v>
      </c>
      <c r="B113" s="23">
        <v>0</v>
      </c>
      <c r="C113" s="23">
        <v>0</v>
      </c>
      <c r="D113" s="23">
        <v>0</v>
      </c>
      <c r="E113" s="23">
        <v>0</v>
      </c>
    </row>
    <row r="114" spans="1:5" ht="14.25" customHeight="1">
      <c r="A114" s="43" t="s">
        <v>15</v>
      </c>
      <c r="B114" s="23">
        <v>0</v>
      </c>
      <c r="C114" s="23">
        <v>0</v>
      </c>
      <c r="D114" s="23">
        <v>0</v>
      </c>
      <c r="E114" s="23">
        <v>0</v>
      </c>
    </row>
    <row r="115" spans="1:5" ht="14.25" customHeight="1">
      <c r="A115" s="44" t="s">
        <v>16</v>
      </c>
      <c r="B115" s="26">
        <v>0</v>
      </c>
      <c r="C115" s="23">
        <v>0</v>
      </c>
      <c r="D115" s="23">
        <v>0</v>
      </c>
      <c r="E115" s="23">
        <v>0</v>
      </c>
    </row>
    <row r="116" spans="1:5" ht="14.25" customHeight="1">
      <c r="A116" s="41" t="s">
        <v>81</v>
      </c>
      <c r="B116" s="42">
        <v>950</v>
      </c>
      <c r="C116" s="42">
        <v>80</v>
      </c>
      <c r="D116" s="42">
        <v>26</v>
      </c>
      <c r="E116" s="42">
        <v>125</v>
      </c>
    </row>
    <row r="117" spans="1:5" ht="14.25" customHeight="1">
      <c r="A117" s="43" t="s">
        <v>14</v>
      </c>
      <c r="B117" s="23">
        <v>0</v>
      </c>
      <c r="C117" s="23">
        <v>0</v>
      </c>
      <c r="D117" s="23">
        <v>0</v>
      </c>
      <c r="E117" s="23">
        <v>0</v>
      </c>
    </row>
    <row r="118" spans="1:5" ht="14.25" customHeight="1">
      <c r="A118" s="43" t="s">
        <v>15</v>
      </c>
      <c r="B118" s="23">
        <v>4</v>
      </c>
      <c r="C118" s="23">
        <v>0</v>
      </c>
      <c r="D118" s="23">
        <v>0</v>
      </c>
      <c r="E118" s="23">
        <v>16</v>
      </c>
    </row>
    <row r="119" spans="1:5" ht="14.25" customHeight="1">
      <c r="A119" s="44" t="s">
        <v>16</v>
      </c>
      <c r="B119" s="26">
        <v>0</v>
      </c>
      <c r="C119" s="26">
        <v>0</v>
      </c>
      <c r="D119" s="26">
        <v>0</v>
      </c>
      <c r="E119" s="26">
        <v>0</v>
      </c>
    </row>
    <row r="120" spans="1:5" ht="14.25" customHeight="1">
      <c r="A120" s="45" t="s">
        <v>84</v>
      </c>
      <c r="B120" s="30">
        <v>0</v>
      </c>
      <c r="C120" s="30">
        <v>63</v>
      </c>
      <c r="D120" s="30">
        <v>18</v>
      </c>
      <c r="E120" s="30">
        <v>0</v>
      </c>
    </row>
    <row r="121" spans="1:5" ht="14.25" customHeight="1">
      <c r="A121" s="43" t="s">
        <v>14</v>
      </c>
      <c r="B121" s="23">
        <v>0</v>
      </c>
      <c r="C121" s="23">
        <v>0</v>
      </c>
      <c r="D121" s="23">
        <v>0</v>
      </c>
      <c r="E121" s="23">
        <v>0</v>
      </c>
    </row>
    <row r="122" spans="1:5" ht="14.25" customHeight="1">
      <c r="A122" s="43" t="s">
        <v>15</v>
      </c>
      <c r="B122" s="23">
        <v>30</v>
      </c>
      <c r="C122" s="23">
        <v>0</v>
      </c>
      <c r="D122" s="23">
        <v>0</v>
      </c>
      <c r="E122" s="23">
        <v>30</v>
      </c>
    </row>
    <row r="123" spans="1:5" ht="14.25" customHeight="1">
      <c r="A123" s="44" t="s">
        <v>16</v>
      </c>
      <c r="B123" s="26">
        <v>0</v>
      </c>
      <c r="C123" s="23">
        <v>0</v>
      </c>
      <c r="D123" s="23">
        <v>0</v>
      </c>
      <c r="E123" s="23">
        <v>0</v>
      </c>
    </row>
    <row r="124" spans="1:5" ht="14.25" customHeight="1">
      <c r="A124" s="45" t="s">
        <v>87</v>
      </c>
      <c r="B124" s="30">
        <v>900</v>
      </c>
      <c r="C124" s="30">
        <v>76</v>
      </c>
      <c r="D124" s="30">
        <v>20</v>
      </c>
      <c r="E124" s="30">
        <v>0</v>
      </c>
    </row>
    <row r="125" spans="1:5" ht="14.25" customHeight="1">
      <c r="A125" s="43" t="s">
        <v>14</v>
      </c>
      <c r="B125" s="23">
        <v>4000</v>
      </c>
      <c r="C125" s="23">
        <v>300</v>
      </c>
      <c r="D125" s="23">
        <v>100</v>
      </c>
      <c r="E125" s="23">
        <v>0</v>
      </c>
    </row>
    <row r="126" spans="1:5" ht="14.25" customHeight="1">
      <c r="A126" s="43" t="s">
        <v>15</v>
      </c>
      <c r="B126" s="23">
        <v>0</v>
      </c>
      <c r="C126" s="23">
        <v>0</v>
      </c>
      <c r="D126" s="23">
        <v>0</v>
      </c>
      <c r="E126" s="23">
        <v>30</v>
      </c>
    </row>
    <row r="127" spans="1:5" ht="14.25" customHeight="1">
      <c r="A127" s="44" t="s">
        <v>16</v>
      </c>
      <c r="B127" s="26">
        <v>0</v>
      </c>
      <c r="C127" s="26">
        <v>0</v>
      </c>
      <c r="D127" s="26">
        <v>0</v>
      </c>
      <c r="E127" s="26">
        <v>0</v>
      </c>
    </row>
    <row r="128" spans="1:5" ht="14.25" customHeight="1">
      <c r="A128" s="41" t="s">
        <v>90</v>
      </c>
      <c r="B128" s="42">
        <v>1100</v>
      </c>
      <c r="C128" s="42">
        <v>86</v>
      </c>
      <c r="D128" s="30">
        <v>20</v>
      </c>
      <c r="E128" s="30">
        <v>0</v>
      </c>
    </row>
    <row r="129" spans="1:5" ht="14.25" customHeight="1">
      <c r="A129" s="43" t="s">
        <v>14</v>
      </c>
      <c r="B129" s="23">
        <v>0</v>
      </c>
      <c r="C129" s="23">
        <v>0</v>
      </c>
      <c r="D129" s="23">
        <v>0</v>
      </c>
      <c r="E129" s="23">
        <v>0</v>
      </c>
    </row>
    <row r="130" spans="1:5" ht="14.25" customHeight="1">
      <c r="A130" s="43" t="s">
        <v>15</v>
      </c>
      <c r="B130" s="23">
        <v>0</v>
      </c>
      <c r="C130" s="23">
        <v>0</v>
      </c>
      <c r="D130" s="23">
        <v>0</v>
      </c>
      <c r="E130" s="23">
        <v>30</v>
      </c>
    </row>
    <row r="131" spans="1:5" ht="14.25" customHeight="1">
      <c r="A131" s="44" t="s">
        <v>16</v>
      </c>
      <c r="B131" s="26">
        <v>0</v>
      </c>
      <c r="C131" s="26">
        <v>0</v>
      </c>
      <c r="D131" s="26">
        <v>0</v>
      </c>
      <c r="E131" s="26">
        <v>0</v>
      </c>
    </row>
    <row r="132" spans="1:5" ht="14.25" customHeight="1">
      <c r="A132" s="27" t="s">
        <v>57</v>
      </c>
      <c r="B132" s="28">
        <v>820</v>
      </c>
      <c r="C132" s="55">
        <v>90</v>
      </c>
      <c r="D132" s="30">
        <v>19</v>
      </c>
      <c r="E132" s="30">
        <v>2024</v>
      </c>
    </row>
    <row r="133" spans="1:5" ht="14.25" customHeight="1">
      <c r="A133" s="21" t="s">
        <v>14</v>
      </c>
      <c r="B133" s="22">
        <v>0</v>
      </c>
      <c r="C133" s="56">
        <v>0</v>
      </c>
      <c r="D133" s="23">
        <v>0</v>
      </c>
      <c r="E133" s="23">
        <v>800</v>
      </c>
    </row>
    <row r="134" spans="1:5" ht="14.25" customHeight="1">
      <c r="A134" s="21" t="s">
        <v>15</v>
      </c>
      <c r="B134" s="22">
        <v>0</v>
      </c>
      <c r="C134" s="56">
        <v>0</v>
      </c>
      <c r="D134" s="23">
        <v>0</v>
      </c>
      <c r="E134" s="23">
        <v>0</v>
      </c>
    </row>
    <row r="135" spans="1:5" ht="14.25" customHeight="1">
      <c r="A135" s="24" t="s">
        <v>16</v>
      </c>
      <c r="B135" s="25">
        <v>0</v>
      </c>
      <c r="C135" s="57">
        <v>0</v>
      </c>
      <c r="D135" s="26">
        <v>0</v>
      </c>
      <c r="E135" s="26">
        <v>0</v>
      </c>
    </row>
    <row r="136" spans="1:5" ht="14.25" customHeight="1">
      <c r="A136" s="27" t="s">
        <v>60</v>
      </c>
      <c r="B136" s="28">
        <v>930</v>
      </c>
      <c r="C136" s="55">
        <v>95</v>
      </c>
      <c r="D136" s="30">
        <v>15</v>
      </c>
      <c r="E136" s="30">
        <v>174</v>
      </c>
    </row>
    <row r="137" spans="1:5" ht="14.25" customHeight="1">
      <c r="A137" s="21" t="s">
        <v>14</v>
      </c>
      <c r="B137" s="22">
        <v>0</v>
      </c>
      <c r="C137" s="56">
        <v>0</v>
      </c>
      <c r="D137" s="23">
        <v>0</v>
      </c>
      <c r="E137" s="23">
        <v>0</v>
      </c>
    </row>
    <row r="138" spans="1:5" ht="14.25" customHeight="1">
      <c r="A138" s="21" t="s">
        <v>15</v>
      </c>
      <c r="B138" s="22">
        <v>0</v>
      </c>
      <c r="C138" s="56">
        <v>2</v>
      </c>
      <c r="D138" s="23">
        <v>0</v>
      </c>
      <c r="E138" s="23">
        <v>0</v>
      </c>
    </row>
    <row r="139" spans="1:5" ht="14.25" customHeight="1">
      <c r="A139" s="24" t="s">
        <v>16</v>
      </c>
      <c r="B139" s="25">
        <v>0</v>
      </c>
      <c r="C139" s="57">
        <v>0</v>
      </c>
      <c r="D139" s="26">
        <v>0</v>
      </c>
      <c r="E139" s="26">
        <v>0</v>
      </c>
    </row>
    <row r="140" spans="1:5" ht="14.25" customHeight="1">
      <c r="A140" s="27" t="s">
        <v>63</v>
      </c>
      <c r="B140" s="28">
        <v>850</v>
      </c>
      <c r="C140" s="55">
        <v>90</v>
      </c>
      <c r="D140" s="30">
        <v>20</v>
      </c>
      <c r="E140" s="30">
        <v>200</v>
      </c>
    </row>
    <row r="141" spans="1:5" ht="14.25" customHeight="1">
      <c r="A141" s="21" t="s">
        <v>14</v>
      </c>
      <c r="B141" s="22">
        <v>2700</v>
      </c>
      <c r="C141" s="56">
        <v>350</v>
      </c>
      <c r="D141" s="23">
        <v>0</v>
      </c>
      <c r="E141" s="23">
        <v>0</v>
      </c>
    </row>
    <row r="142" spans="1:5" ht="14.25" customHeight="1">
      <c r="A142" s="21" t="s">
        <v>15</v>
      </c>
      <c r="B142" s="22">
        <v>0</v>
      </c>
      <c r="C142" s="56">
        <v>0</v>
      </c>
      <c r="D142" s="23">
        <v>0</v>
      </c>
      <c r="E142" s="23">
        <v>0</v>
      </c>
    </row>
    <row r="143" spans="1:5" ht="14.25" customHeight="1">
      <c r="A143" s="24" t="s">
        <v>16</v>
      </c>
      <c r="B143" s="25">
        <v>0</v>
      </c>
      <c r="C143" s="57">
        <v>0</v>
      </c>
      <c r="D143" s="26">
        <v>0</v>
      </c>
      <c r="E143" s="26">
        <v>0</v>
      </c>
    </row>
    <row r="144" spans="1:5" ht="14.25" customHeight="1">
      <c r="A144" s="27" t="s">
        <v>66</v>
      </c>
      <c r="B144" s="28">
        <v>1000</v>
      </c>
      <c r="C144" s="55">
        <v>105</v>
      </c>
      <c r="D144" s="30">
        <v>23</v>
      </c>
      <c r="E144" s="30">
        <v>180</v>
      </c>
    </row>
    <row r="145" spans="1:5" ht="14.25" customHeight="1">
      <c r="A145" s="21" t="s">
        <v>14</v>
      </c>
      <c r="B145" s="22">
        <v>0</v>
      </c>
      <c r="C145" s="56">
        <v>0</v>
      </c>
      <c r="D145" s="23">
        <v>0</v>
      </c>
      <c r="E145" s="23">
        <v>0</v>
      </c>
    </row>
    <row r="146" spans="1:5" ht="14.25" customHeight="1">
      <c r="A146" s="21" t="s">
        <v>15</v>
      </c>
      <c r="B146" s="22">
        <v>0</v>
      </c>
      <c r="C146" s="56">
        <v>0</v>
      </c>
      <c r="D146" s="23">
        <v>0</v>
      </c>
      <c r="E146" s="23">
        <v>0</v>
      </c>
    </row>
    <row r="147" spans="1:5" ht="14.25" customHeight="1">
      <c r="A147" s="24" t="s">
        <v>16</v>
      </c>
      <c r="B147" s="25">
        <v>0</v>
      </c>
      <c r="C147" s="57">
        <v>0</v>
      </c>
      <c r="D147" s="26">
        <v>0</v>
      </c>
      <c r="E147" s="26">
        <v>0</v>
      </c>
    </row>
    <row r="148" spans="1:5" ht="14.25" customHeight="1">
      <c r="A148" s="27" t="s">
        <v>69</v>
      </c>
      <c r="B148" s="28">
        <v>1500</v>
      </c>
      <c r="C148" s="55">
        <v>110</v>
      </c>
      <c r="D148" s="30">
        <v>27</v>
      </c>
      <c r="E148" s="30">
        <v>210</v>
      </c>
    </row>
    <row r="149" spans="1:5" ht="14.25" customHeight="1">
      <c r="A149" s="21" t="s">
        <v>14</v>
      </c>
      <c r="B149" s="22">
        <v>3000</v>
      </c>
      <c r="C149" s="56">
        <v>0</v>
      </c>
      <c r="D149" s="23">
        <v>0</v>
      </c>
      <c r="E149" s="23">
        <v>600</v>
      </c>
    </row>
    <row r="150" spans="1:5" ht="14.25" customHeight="1">
      <c r="A150" s="21" t="s">
        <v>15</v>
      </c>
      <c r="B150" s="22">
        <v>0</v>
      </c>
      <c r="C150" s="56">
        <v>0</v>
      </c>
      <c r="D150" s="23">
        <v>0</v>
      </c>
      <c r="E150" s="23">
        <v>0</v>
      </c>
    </row>
    <row r="151" spans="1:5" ht="14.25" customHeight="1">
      <c r="A151" s="24" t="s">
        <v>16</v>
      </c>
      <c r="B151" s="25">
        <v>0</v>
      </c>
      <c r="C151" s="57">
        <v>0</v>
      </c>
      <c r="D151" s="26">
        <v>0</v>
      </c>
      <c r="E151" s="26">
        <v>0</v>
      </c>
    </row>
    <row r="152" spans="1:5" ht="14.25" customHeight="1">
      <c r="A152" s="32" t="s">
        <v>72</v>
      </c>
      <c r="B152" s="28">
        <v>1450</v>
      </c>
      <c r="C152" s="55">
        <v>45</v>
      </c>
      <c r="D152" s="30">
        <v>4</v>
      </c>
      <c r="E152" s="30">
        <v>250</v>
      </c>
    </row>
    <row r="153" spans="1:5" ht="14.25" customHeight="1">
      <c r="A153" s="21" t="s">
        <v>14</v>
      </c>
      <c r="B153" s="22">
        <v>0</v>
      </c>
      <c r="C153" s="56">
        <v>0</v>
      </c>
      <c r="D153" s="23">
        <v>0</v>
      </c>
      <c r="E153" s="23">
        <v>0</v>
      </c>
    </row>
    <row r="154" spans="1:5" ht="14.25" customHeight="1">
      <c r="A154" s="18" t="s">
        <v>17</v>
      </c>
      <c r="B154" s="22">
        <v>1150</v>
      </c>
      <c r="C154" s="56">
        <v>0</v>
      </c>
      <c r="D154" s="23">
        <v>0</v>
      </c>
      <c r="E154" s="23">
        <v>182</v>
      </c>
    </row>
    <row r="155" spans="1:5" ht="14.25" customHeight="1">
      <c r="A155" s="21" t="s">
        <v>15</v>
      </c>
      <c r="B155" s="22">
        <v>0</v>
      </c>
      <c r="C155" s="56">
        <v>18</v>
      </c>
      <c r="D155" s="23">
        <v>28</v>
      </c>
      <c r="E155" s="23">
        <v>0</v>
      </c>
    </row>
    <row r="156" spans="1:5" ht="14.25" customHeight="1">
      <c r="A156" s="24" t="s">
        <v>16</v>
      </c>
      <c r="B156" s="25">
        <v>0</v>
      </c>
      <c r="C156" s="57">
        <v>0</v>
      </c>
      <c r="D156" s="26">
        <v>0</v>
      </c>
      <c r="E156" s="26">
        <v>0</v>
      </c>
    </row>
    <row r="157" spans="1:5" ht="14.25" customHeight="1">
      <c r="A157" s="49"/>
    </row>
    <row r="158" spans="1:5" ht="14.25" customHeight="1">
      <c r="A158" s="49"/>
    </row>
    <row r="159" spans="1:5" ht="14.25" customHeight="1">
      <c r="A159" s="49"/>
    </row>
    <row r="160" spans="1:5" ht="14.25" customHeight="1">
      <c r="A160" s="49"/>
    </row>
    <row r="161" spans="1:1" ht="14.25" customHeight="1">
      <c r="A161" s="49"/>
    </row>
    <row r="162" spans="1:1" ht="14.25" customHeight="1">
      <c r="A162" s="49"/>
    </row>
    <row r="163" spans="1:1" ht="14.25" customHeight="1">
      <c r="A163" s="49"/>
    </row>
    <row r="164" spans="1:1" ht="14.25" customHeight="1">
      <c r="A164" s="49"/>
    </row>
    <row r="165" spans="1:1" ht="14.25" customHeight="1">
      <c r="A165" s="49"/>
    </row>
    <row r="166" spans="1:1" ht="14.25" customHeight="1">
      <c r="A166" s="49"/>
    </row>
    <row r="167" spans="1:1" ht="14.25" customHeight="1">
      <c r="A167" s="49"/>
    </row>
    <row r="168" spans="1:1" ht="14.25" customHeight="1">
      <c r="A168" s="49"/>
    </row>
    <row r="169" spans="1:1" ht="14.25" customHeight="1">
      <c r="A169" s="49"/>
    </row>
    <row r="170" spans="1:1" ht="14.25" customHeight="1">
      <c r="A170" s="49"/>
    </row>
    <row r="171" spans="1:1" ht="14.25" customHeight="1">
      <c r="A171" s="49"/>
    </row>
    <row r="172" spans="1:1" ht="14.25" customHeight="1">
      <c r="A172" s="49"/>
    </row>
    <row r="173" spans="1:1" ht="14.25" customHeight="1">
      <c r="A173" s="49"/>
    </row>
    <row r="174" spans="1:1" ht="14.25" customHeight="1">
      <c r="A174" s="49"/>
    </row>
    <row r="175" spans="1:1" ht="14.25" customHeight="1">
      <c r="A175" s="49"/>
    </row>
    <row r="176" spans="1:1" ht="14.25" customHeight="1">
      <c r="A176" s="49"/>
    </row>
    <row r="177" spans="1:1" ht="14.25" customHeight="1">
      <c r="A177" s="49"/>
    </row>
    <row r="178" spans="1:1" ht="14.25" customHeight="1">
      <c r="A178" s="49"/>
    </row>
    <row r="179" spans="1:1" ht="14.25" customHeight="1">
      <c r="A179" s="49"/>
    </row>
    <row r="180" spans="1:1" ht="14.25" customHeight="1">
      <c r="A180" s="49"/>
    </row>
    <row r="181" spans="1:1" ht="14.25" customHeight="1">
      <c r="A181" s="49"/>
    </row>
    <row r="182" spans="1:1" ht="14.25" customHeight="1">
      <c r="A182" s="49"/>
    </row>
    <row r="183" spans="1:1" ht="14.25" customHeight="1">
      <c r="A183" s="49"/>
    </row>
    <row r="184" spans="1:1" ht="14.25" customHeight="1">
      <c r="A184" s="49"/>
    </row>
    <row r="185" spans="1:1" ht="14.25" customHeight="1">
      <c r="A185" s="49"/>
    </row>
    <row r="186" spans="1:1" ht="14.25" customHeight="1">
      <c r="A186" s="49"/>
    </row>
    <row r="187" spans="1:1" ht="14.25" customHeight="1">
      <c r="A187" s="49"/>
    </row>
    <row r="188" spans="1:1" ht="14.25" customHeight="1">
      <c r="A188" s="49"/>
    </row>
    <row r="189" spans="1:1" ht="14.25" customHeight="1">
      <c r="A189" s="49"/>
    </row>
    <row r="190" spans="1:1" ht="14.25" customHeight="1">
      <c r="A190" s="49"/>
    </row>
    <row r="191" spans="1:1" ht="14.25" customHeight="1">
      <c r="A191" s="49"/>
    </row>
    <row r="192" spans="1:1" ht="14.25" customHeight="1">
      <c r="A192" s="49"/>
    </row>
    <row r="193" spans="1:1" ht="14.25" customHeight="1">
      <c r="A193" s="49"/>
    </row>
    <row r="194" spans="1:1" ht="14.25" customHeight="1">
      <c r="A194" s="49"/>
    </row>
    <row r="195" spans="1:1" ht="14.25" customHeight="1">
      <c r="A195" s="49"/>
    </row>
    <row r="196" spans="1:1" ht="14.25" customHeight="1">
      <c r="A196" s="49"/>
    </row>
    <row r="197" spans="1:1" ht="14.25" customHeight="1">
      <c r="A197" s="49"/>
    </row>
    <row r="198" spans="1:1" ht="14.25" customHeight="1">
      <c r="A198" s="49"/>
    </row>
    <row r="199" spans="1:1" ht="14.25" customHeight="1">
      <c r="A199" s="49"/>
    </row>
    <row r="200" spans="1:1" ht="14.25" customHeight="1">
      <c r="A200" s="49"/>
    </row>
    <row r="201" spans="1:1" ht="14.25" customHeight="1">
      <c r="A201" s="49"/>
    </row>
    <row r="202" spans="1:1" ht="14.25" customHeight="1">
      <c r="A202" s="49"/>
    </row>
    <row r="203" spans="1:1" ht="14.25" customHeight="1">
      <c r="A203" s="49"/>
    </row>
    <row r="204" spans="1:1" ht="14.25" customHeight="1">
      <c r="A204" s="49"/>
    </row>
    <row r="205" spans="1:1" ht="14.25" customHeight="1">
      <c r="A205" s="49"/>
    </row>
    <row r="206" spans="1:1" ht="14.25" customHeight="1">
      <c r="A206" s="49"/>
    </row>
    <row r="207" spans="1:1" ht="14.25" customHeight="1">
      <c r="A207" s="49"/>
    </row>
    <row r="208" spans="1:1" ht="14.25" customHeight="1">
      <c r="A208" s="49"/>
    </row>
    <row r="209" spans="1:1" ht="14.25" customHeight="1">
      <c r="A209" s="49"/>
    </row>
    <row r="210" spans="1:1" ht="14.25" customHeight="1">
      <c r="A210" s="49"/>
    </row>
    <row r="211" spans="1:1" ht="14.25" customHeight="1">
      <c r="A211" s="49"/>
    </row>
    <row r="212" spans="1:1" ht="14.25" customHeight="1">
      <c r="A212" s="49"/>
    </row>
    <row r="213" spans="1:1" ht="14.25" customHeight="1">
      <c r="A213" s="49"/>
    </row>
    <row r="214" spans="1:1" ht="14.25" customHeight="1">
      <c r="A214" s="49"/>
    </row>
    <row r="215" spans="1:1" ht="14.25" customHeight="1">
      <c r="A215" s="49"/>
    </row>
    <row r="216" spans="1:1" ht="14.25" customHeight="1">
      <c r="A216" s="49"/>
    </row>
    <row r="217" spans="1:1" ht="14.25" customHeight="1">
      <c r="A217" s="49"/>
    </row>
    <row r="218" spans="1:1" ht="14.25" customHeight="1">
      <c r="A218" s="49"/>
    </row>
    <row r="219" spans="1:1" ht="14.25" customHeight="1">
      <c r="A219" s="49"/>
    </row>
    <row r="220" spans="1:1" ht="14.25" customHeight="1">
      <c r="A220" s="49"/>
    </row>
    <row r="221" spans="1:1" ht="14.25" customHeight="1">
      <c r="A221" s="49"/>
    </row>
    <row r="222" spans="1:1" ht="14.25" customHeight="1">
      <c r="A222" s="49"/>
    </row>
    <row r="223" spans="1:1" ht="14.25" customHeight="1">
      <c r="A223" s="49"/>
    </row>
    <row r="224" spans="1:1" ht="14.25" customHeight="1">
      <c r="A224" s="49"/>
    </row>
    <row r="225" spans="1:1" ht="14.25" customHeight="1">
      <c r="A225" s="49"/>
    </row>
    <row r="226" spans="1:1" ht="14.25" customHeight="1">
      <c r="A226" s="49"/>
    </row>
    <row r="227" spans="1:1" ht="14.25" customHeight="1">
      <c r="A227" s="49"/>
    </row>
    <row r="228" spans="1:1" ht="14.25" customHeight="1">
      <c r="A228" s="49"/>
    </row>
    <row r="229" spans="1:1" ht="14.25" customHeight="1">
      <c r="A229" s="49"/>
    </row>
    <row r="230" spans="1:1" ht="14.25" customHeight="1">
      <c r="A230" s="49"/>
    </row>
    <row r="231" spans="1:1" ht="14.25" customHeight="1">
      <c r="A231" s="49"/>
    </row>
    <row r="232" spans="1:1" ht="14.25" customHeight="1">
      <c r="A232" s="49"/>
    </row>
    <row r="233" spans="1:1" ht="14.25" customHeight="1">
      <c r="A233" s="49"/>
    </row>
    <row r="234" spans="1:1" ht="14.25" customHeight="1">
      <c r="A234" s="49"/>
    </row>
    <row r="235" spans="1:1" ht="14.25" customHeight="1">
      <c r="A235" s="49"/>
    </row>
    <row r="236" spans="1:1" ht="14.25" customHeight="1">
      <c r="A236" s="49"/>
    </row>
    <row r="237" spans="1:1" ht="14.25" customHeight="1">
      <c r="A237" s="49"/>
    </row>
    <row r="238" spans="1:1" ht="14.25" customHeight="1">
      <c r="A238" s="49"/>
    </row>
    <row r="239" spans="1:1" ht="14.25" customHeight="1">
      <c r="A239" s="49"/>
    </row>
    <row r="240" spans="1:1" ht="14.25" customHeight="1">
      <c r="A240" s="49"/>
    </row>
    <row r="241" spans="1:1" ht="14.25" customHeight="1">
      <c r="A241" s="49"/>
    </row>
    <row r="242" spans="1:1" ht="14.25" customHeight="1">
      <c r="A242" s="49"/>
    </row>
    <row r="243" spans="1:1" ht="14.25" customHeight="1">
      <c r="A243" s="49"/>
    </row>
    <row r="244" spans="1:1" ht="14.25" customHeight="1">
      <c r="A244" s="49"/>
    </row>
    <row r="245" spans="1:1" ht="14.25" customHeight="1">
      <c r="A245" s="49"/>
    </row>
    <row r="246" spans="1:1" ht="14.25" customHeight="1">
      <c r="A246" s="49"/>
    </row>
    <row r="247" spans="1:1" ht="14.25" customHeight="1">
      <c r="A247" s="49"/>
    </row>
    <row r="248" spans="1:1" ht="14.25" customHeight="1">
      <c r="A248" s="49"/>
    </row>
    <row r="249" spans="1:1" ht="14.25" customHeight="1">
      <c r="A249" s="49"/>
    </row>
    <row r="250" spans="1:1" ht="14.25" customHeight="1">
      <c r="A250" s="49"/>
    </row>
    <row r="251" spans="1:1" ht="14.25" customHeight="1">
      <c r="A251" s="49"/>
    </row>
    <row r="252" spans="1:1" ht="14.25" customHeight="1">
      <c r="A252" s="49"/>
    </row>
    <row r="253" spans="1:1" ht="14.25" customHeight="1">
      <c r="A253" s="49"/>
    </row>
    <row r="254" spans="1:1" ht="14.25" customHeight="1">
      <c r="A254" s="49"/>
    </row>
    <row r="255" spans="1:1" ht="14.25" customHeight="1">
      <c r="A255" s="49"/>
    </row>
    <row r="256" spans="1:1" ht="14.25" customHeight="1">
      <c r="A256" s="49"/>
    </row>
    <row r="257" spans="1:1" ht="14.25" customHeight="1">
      <c r="A257" s="49"/>
    </row>
    <row r="258" spans="1:1" ht="14.25" customHeight="1">
      <c r="A258" s="49"/>
    </row>
    <row r="259" spans="1:1" ht="14.25" customHeight="1">
      <c r="A259" s="49"/>
    </row>
    <row r="260" spans="1:1" ht="14.25" customHeight="1">
      <c r="A260" s="49"/>
    </row>
    <row r="261" spans="1:1" ht="14.25" customHeight="1">
      <c r="A261" s="49"/>
    </row>
    <row r="262" spans="1:1" ht="14.25" customHeight="1">
      <c r="A262" s="49"/>
    </row>
    <row r="263" spans="1:1" ht="14.25" customHeight="1">
      <c r="A263" s="49"/>
    </row>
    <row r="264" spans="1:1" ht="14.25" customHeight="1">
      <c r="A264" s="49"/>
    </row>
    <row r="265" spans="1:1" ht="14.25" customHeight="1">
      <c r="A265" s="49"/>
    </row>
    <row r="266" spans="1:1" ht="14.25" customHeight="1">
      <c r="A266" s="49"/>
    </row>
    <row r="267" spans="1:1" ht="14.25" customHeight="1">
      <c r="A267" s="49"/>
    </row>
    <row r="268" spans="1:1" ht="14.25" customHeight="1">
      <c r="A268" s="49"/>
    </row>
    <row r="269" spans="1:1" ht="14.25" customHeight="1">
      <c r="A269" s="49"/>
    </row>
    <row r="270" spans="1:1" ht="14.25" customHeight="1">
      <c r="A270" s="49"/>
    </row>
    <row r="271" spans="1:1" ht="14.25" customHeight="1">
      <c r="A271" s="49"/>
    </row>
    <row r="272" spans="1:1" ht="14.25" customHeight="1">
      <c r="A272" s="49"/>
    </row>
    <row r="273" spans="1:1" ht="14.25" customHeight="1">
      <c r="A273" s="49"/>
    </row>
    <row r="274" spans="1:1" ht="14.25" customHeight="1">
      <c r="A274" s="49"/>
    </row>
    <row r="275" spans="1:1" ht="14.25" customHeight="1">
      <c r="A275" s="49"/>
    </row>
    <row r="276" spans="1:1" ht="14.25" customHeight="1">
      <c r="A276" s="49"/>
    </row>
    <row r="277" spans="1:1" ht="14.25" customHeight="1">
      <c r="A277" s="49"/>
    </row>
    <row r="278" spans="1:1" ht="14.25" customHeight="1">
      <c r="A278" s="49"/>
    </row>
    <row r="279" spans="1:1" ht="14.25" customHeight="1">
      <c r="A279" s="49"/>
    </row>
    <row r="280" spans="1:1" ht="14.25" customHeight="1">
      <c r="A280" s="49"/>
    </row>
    <row r="281" spans="1:1" ht="14.25" customHeight="1">
      <c r="A281" s="49"/>
    </row>
    <row r="282" spans="1:1" ht="14.25" customHeight="1">
      <c r="A282" s="49"/>
    </row>
    <row r="283" spans="1:1" ht="14.25" customHeight="1">
      <c r="A283" s="49"/>
    </row>
    <row r="284" spans="1:1" ht="14.25" customHeight="1">
      <c r="A284" s="49"/>
    </row>
    <row r="285" spans="1:1" ht="14.25" customHeight="1">
      <c r="A285" s="49"/>
    </row>
    <row r="286" spans="1:1" ht="14.25" customHeight="1">
      <c r="A286" s="49"/>
    </row>
    <row r="287" spans="1:1" ht="14.25" customHeight="1">
      <c r="A287" s="49"/>
    </row>
    <row r="288" spans="1:1" ht="14.25" customHeight="1">
      <c r="A288" s="49"/>
    </row>
    <row r="289" spans="1:1" ht="14.25" customHeight="1">
      <c r="A289" s="49"/>
    </row>
    <row r="290" spans="1:1" ht="14.25" customHeight="1">
      <c r="A290" s="49"/>
    </row>
    <row r="291" spans="1:1" ht="14.25" customHeight="1">
      <c r="A291" s="49"/>
    </row>
    <row r="292" spans="1:1" ht="14.25" customHeight="1">
      <c r="A292" s="49"/>
    </row>
    <row r="293" spans="1:1" ht="14.25" customHeight="1">
      <c r="A293" s="49"/>
    </row>
    <row r="294" spans="1:1" ht="14.25" customHeight="1">
      <c r="A294" s="49"/>
    </row>
    <row r="295" spans="1:1" ht="14.25" customHeight="1">
      <c r="A295" s="49"/>
    </row>
    <row r="296" spans="1:1" ht="14.25" customHeight="1">
      <c r="A296" s="49"/>
    </row>
    <row r="297" spans="1:1" ht="14.25" customHeight="1">
      <c r="A297" s="49"/>
    </row>
    <row r="298" spans="1:1" ht="14.25" customHeight="1">
      <c r="A298" s="49"/>
    </row>
    <row r="299" spans="1:1" ht="14.25" customHeight="1">
      <c r="A299" s="49"/>
    </row>
    <row r="300" spans="1:1" ht="14.25" customHeight="1">
      <c r="A300" s="49"/>
    </row>
    <row r="301" spans="1:1" ht="14.25" customHeight="1">
      <c r="A301" s="49"/>
    </row>
    <row r="302" spans="1:1" ht="14.25" customHeight="1">
      <c r="A302" s="49"/>
    </row>
    <row r="303" spans="1:1" ht="14.25" customHeight="1">
      <c r="A303" s="49"/>
    </row>
    <row r="304" spans="1:1" ht="14.25" customHeight="1">
      <c r="A304" s="49"/>
    </row>
    <row r="305" spans="1:1" ht="14.25" customHeight="1">
      <c r="A305" s="49"/>
    </row>
    <row r="306" spans="1:1" ht="14.25" customHeight="1">
      <c r="A306" s="49"/>
    </row>
    <row r="307" spans="1:1" ht="14.25" customHeight="1">
      <c r="A307" s="49"/>
    </row>
    <row r="308" spans="1:1" ht="14.25" customHeight="1">
      <c r="A308" s="49"/>
    </row>
    <row r="309" spans="1:1" ht="14.25" customHeight="1">
      <c r="A309" s="49"/>
    </row>
    <row r="310" spans="1:1" ht="14.25" customHeight="1">
      <c r="A310" s="49"/>
    </row>
    <row r="311" spans="1:1" ht="14.25" customHeight="1">
      <c r="A311" s="49"/>
    </row>
    <row r="312" spans="1:1" ht="14.25" customHeight="1">
      <c r="A312" s="49"/>
    </row>
    <row r="313" spans="1:1" ht="14.25" customHeight="1">
      <c r="A313" s="49"/>
    </row>
    <row r="314" spans="1:1" ht="14.25" customHeight="1">
      <c r="A314" s="49"/>
    </row>
    <row r="315" spans="1:1" ht="14.25" customHeight="1">
      <c r="A315" s="49"/>
    </row>
    <row r="316" spans="1:1" ht="14.25" customHeight="1">
      <c r="A316" s="49"/>
    </row>
    <row r="317" spans="1:1" ht="14.25" customHeight="1">
      <c r="A317" s="49"/>
    </row>
    <row r="318" spans="1:1" ht="14.25" customHeight="1">
      <c r="A318" s="49"/>
    </row>
    <row r="319" spans="1:1" ht="14.25" customHeight="1">
      <c r="A319" s="49"/>
    </row>
    <row r="320" spans="1:1" ht="14.25" customHeight="1">
      <c r="A320" s="49"/>
    </row>
    <row r="321" spans="1:1" ht="14.25" customHeight="1">
      <c r="A321" s="49"/>
    </row>
    <row r="322" spans="1:1" ht="14.25" customHeight="1">
      <c r="A322" s="49"/>
    </row>
    <row r="323" spans="1:1" ht="14.25" customHeight="1">
      <c r="A323" s="49"/>
    </row>
    <row r="324" spans="1:1" ht="14.25" customHeight="1">
      <c r="A324" s="49"/>
    </row>
    <row r="325" spans="1:1" ht="14.25" customHeight="1">
      <c r="A325" s="49"/>
    </row>
    <row r="326" spans="1:1" ht="14.25" customHeight="1">
      <c r="A326" s="49"/>
    </row>
    <row r="327" spans="1:1" ht="14.25" customHeight="1">
      <c r="A327" s="49"/>
    </row>
    <row r="328" spans="1:1" ht="14.25" customHeight="1">
      <c r="A328" s="49"/>
    </row>
    <row r="329" spans="1:1" ht="14.25" customHeight="1">
      <c r="A329" s="49"/>
    </row>
    <row r="330" spans="1:1" ht="14.25" customHeight="1">
      <c r="A330" s="49"/>
    </row>
    <row r="331" spans="1:1" ht="14.25" customHeight="1">
      <c r="A331" s="49"/>
    </row>
    <row r="332" spans="1:1" ht="14.25" customHeight="1">
      <c r="A332" s="49"/>
    </row>
    <row r="333" spans="1:1" ht="14.25" customHeight="1">
      <c r="A333" s="49"/>
    </row>
    <row r="334" spans="1:1" ht="14.25" customHeight="1">
      <c r="A334" s="49"/>
    </row>
    <row r="335" spans="1:1" ht="14.25" customHeight="1">
      <c r="A335" s="49"/>
    </row>
    <row r="336" spans="1:1" ht="14.25" customHeight="1">
      <c r="A336" s="49"/>
    </row>
    <row r="337" spans="1:1" ht="14.25" customHeight="1">
      <c r="A337" s="49"/>
    </row>
    <row r="338" spans="1:1" ht="14.25" customHeight="1">
      <c r="A338" s="49"/>
    </row>
    <row r="339" spans="1:1" ht="14.25" customHeight="1">
      <c r="A339" s="49"/>
    </row>
    <row r="340" spans="1:1" ht="14.25" customHeight="1">
      <c r="A340" s="49"/>
    </row>
    <row r="341" spans="1:1" ht="14.25" customHeight="1">
      <c r="A341" s="49"/>
    </row>
    <row r="342" spans="1:1" ht="14.25" customHeight="1">
      <c r="A342" s="49"/>
    </row>
    <row r="343" spans="1:1" ht="14.25" customHeight="1">
      <c r="A343" s="49"/>
    </row>
    <row r="344" spans="1:1" ht="14.25" customHeight="1">
      <c r="A344" s="49"/>
    </row>
    <row r="345" spans="1:1" ht="14.25" customHeight="1">
      <c r="A345" s="49"/>
    </row>
    <row r="346" spans="1:1" ht="14.25" customHeight="1">
      <c r="A346" s="49"/>
    </row>
    <row r="347" spans="1:1" ht="14.25" customHeight="1">
      <c r="A347" s="49"/>
    </row>
    <row r="348" spans="1:1" ht="14.25" customHeight="1">
      <c r="A348" s="49"/>
    </row>
    <row r="349" spans="1:1" ht="14.25" customHeight="1">
      <c r="A349" s="49"/>
    </row>
    <row r="350" spans="1:1" ht="14.25" customHeight="1">
      <c r="A350" s="49"/>
    </row>
    <row r="351" spans="1:1" ht="14.25" customHeight="1">
      <c r="A351" s="49"/>
    </row>
    <row r="352" spans="1:1" ht="14.25" customHeight="1">
      <c r="A352" s="49"/>
    </row>
    <row r="353" spans="1:1" ht="14.25" customHeight="1">
      <c r="A353" s="49"/>
    </row>
    <row r="354" spans="1:1" ht="14.25" customHeight="1">
      <c r="A354" s="49"/>
    </row>
    <row r="355" spans="1:1" ht="14.25" customHeight="1">
      <c r="A355" s="49"/>
    </row>
    <row r="356" spans="1:1" ht="14.25" customHeight="1">
      <c r="A356" s="49"/>
    </row>
    <row r="357" spans="1:1" ht="14.25" customHeight="1">
      <c r="A357" s="49"/>
    </row>
    <row r="358" spans="1:1" ht="14.25" customHeight="1">
      <c r="A358" s="49"/>
    </row>
    <row r="359" spans="1:1" ht="14.25" customHeight="1">
      <c r="A359" s="49"/>
    </row>
    <row r="360" spans="1:1" ht="14.25" customHeight="1">
      <c r="A360" s="49"/>
    </row>
    <row r="361" spans="1:1" ht="14.25" customHeight="1">
      <c r="A361" s="49"/>
    </row>
    <row r="362" spans="1:1" ht="14.25" customHeight="1">
      <c r="A362" s="49"/>
    </row>
    <row r="363" spans="1:1" ht="14.25" customHeight="1">
      <c r="A363" s="49"/>
    </row>
    <row r="364" spans="1:1" ht="14.25" customHeight="1">
      <c r="A364" s="49"/>
    </row>
    <row r="365" spans="1:1" ht="14.25" customHeight="1">
      <c r="A365" s="49"/>
    </row>
    <row r="366" spans="1:1" ht="14.25" customHeight="1">
      <c r="A366" s="49"/>
    </row>
    <row r="367" spans="1:1" ht="14.25" customHeight="1">
      <c r="A367" s="49"/>
    </row>
    <row r="368" spans="1:1" ht="14.25" customHeight="1">
      <c r="A368" s="49"/>
    </row>
    <row r="369" spans="1:1" ht="14.25" customHeight="1">
      <c r="A369" s="49"/>
    </row>
    <row r="370" spans="1:1" ht="14.25" customHeight="1">
      <c r="A370" s="49"/>
    </row>
    <row r="371" spans="1:1" ht="14.25" customHeight="1">
      <c r="A371" s="49"/>
    </row>
    <row r="372" spans="1:1" ht="14.25" customHeight="1">
      <c r="A372" s="49"/>
    </row>
    <row r="373" spans="1:1" ht="14.25" customHeight="1">
      <c r="A373" s="49"/>
    </row>
    <row r="374" spans="1:1" ht="14.25" customHeight="1">
      <c r="A374" s="49"/>
    </row>
    <row r="375" spans="1:1" ht="14.25" customHeight="1">
      <c r="A375" s="49"/>
    </row>
    <row r="376" spans="1:1" ht="14.25" customHeight="1">
      <c r="A376" s="49"/>
    </row>
    <row r="377" spans="1:1" ht="14.25" customHeight="1">
      <c r="A377" s="49"/>
    </row>
    <row r="378" spans="1:1" ht="14.25" customHeight="1">
      <c r="A378" s="49"/>
    </row>
    <row r="379" spans="1:1" ht="14.25" customHeight="1">
      <c r="A379" s="49"/>
    </row>
    <row r="380" spans="1:1" ht="14.25" customHeight="1">
      <c r="A380" s="49"/>
    </row>
    <row r="381" spans="1:1" ht="14.25" customHeight="1">
      <c r="A381" s="49"/>
    </row>
    <row r="382" spans="1:1" ht="14.25" customHeight="1">
      <c r="A382" s="49"/>
    </row>
    <row r="383" spans="1:1" ht="14.25" customHeight="1">
      <c r="A383" s="49"/>
    </row>
    <row r="384" spans="1:1" ht="14.25" customHeight="1">
      <c r="A384" s="49"/>
    </row>
    <row r="385" spans="1:1" ht="14.25" customHeight="1">
      <c r="A385" s="49"/>
    </row>
    <row r="386" spans="1:1" ht="14.25" customHeight="1">
      <c r="A386" s="49"/>
    </row>
    <row r="387" spans="1:1" ht="14.25" customHeight="1">
      <c r="A387" s="49"/>
    </row>
    <row r="388" spans="1:1" ht="14.25" customHeight="1">
      <c r="A388" s="49"/>
    </row>
    <row r="389" spans="1:1" ht="14.25" customHeight="1">
      <c r="A389" s="49"/>
    </row>
    <row r="390" spans="1:1" ht="14.25" customHeight="1">
      <c r="A390" s="49"/>
    </row>
    <row r="391" spans="1:1" ht="14.25" customHeight="1">
      <c r="A391" s="49"/>
    </row>
    <row r="392" spans="1:1" ht="14.25" customHeight="1">
      <c r="A392" s="49"/>
    </row>
    <row r="393" spans="1:1" ht="14.25" customHeight="1">
      <c r="A393" s="49"/>
    </row>
    <row r="394" spans="1:1" ht="14.25" customHeight="1">
      <c r="A394" s="49"/>
    </row>
    <row r="395" spans="1:1" ht="14.25" customHeight="1">
      <c r="A395" s="49"/>
    </row>
    <row r="396" spans="1:1" ht="14.25" customHeight="1">
      <c r="A396" s="49"/>
    </row>
    <row r="397" spans="1:1" ht="14.25" customHeight="1">
      <c r="A397" s="49"/>
    </row>
    <row r="398" spans="1:1" ht="14.25" customHeight="1">
      <c r="A398" s="49"/>
    </row>
    <row r="399" spans="1:1" ht="14.25" customHeight="1">
      <c r="A399" s="49"/>
    </row>
    <row r="400" spans="1:1" ht="14.25" customHeight="1">
      <c r="A400" s="49"/>
    </row>
    <row r="401" spans="1:1" ht="14.25" customHeight="1">
      <c r="A401" s="49"/>
    </row>
    <row r="402" spans="1:1" ht="14.25" customHeight="1">
      <c r="A402" s="49"/>
    </row>
    <row r="403" spans="1:1" ht="14.25" customHeight="1">
      <c r="A403" s="49"/>
    </row>
    <row r="404" spans="1:1" ht="14.25" customHeight="1">
      <c r="A404" s="49"/>
    </row>
    <row r="405" spans="1:1" ht="14.25" customHeight="1">
      <c r="A405" s="49"/>
    </row>
    <row r="406" spans="1:1" ht="14.25" customHeight="1">
      <c r="A406" s="49"/>
    </row>
    <row r="407" spans="1:1" ht="14.25" customHeight="1">
      <c r="A407" s="49"/>
    </row>
    <row r="408" spans="1:1" ht="14.25" customHeight="1">
      <c r="A408" s="49"/>
    </row>
    <row r="409" spans="1:1" ht="14.25" customHeight="1">
      <c r="A409" s="49"/>
    </row>
    <row r="410" spans="1:1" ht="14.25" customHeight="1">
      <c r="A410" s="49"/>
    </row>
    <row r="411" spans="1:1" ht="14.25" customHeight="1">
      <c r="A411" s="49"/>
    </row>
    <row r="412" spans="1:1" ht="14.25" customHeight="1">
      <c r="A412" s="49"/>
    </row>
    <row r="413" spans="1:1" ht="14.25" customHeight="1">
      <c r="A413" s="49"/>
    </row>
    <row r="414" spans="1:1" ht="14.25" customHeight="1">
      <c r="A414" s="49"/>
    </row>
    <row r="415" spans="1:1" ht="14.25" customHeight="1">
      <c r="A415" s="49"/>
    </row>
    <row r="416" spans="1:1" ht="14.25" customHeight="1">
      <c r="A416" s="49"/>
    </row>
    <row r="417" spans="1:1" ht="14.25" customHeight="1">
      <c r="A417" s="49"/>
    </row>
    <row r="418" spans="1:1" ht="14.25" customHeight="1">
      <c r="A418" s="49"/>
    </row>
    <row r="419" spans="1:1" ht="14.25" customHeight="1">
      <c r="A419" s="49"/>
    </row>
    <row r="420" spans="1:1" ht="14.25" customHeight="1">
      <c r="A420" s="49"/>
    </row>
    <row r="421" spans="1:1" ht="14.25" customHeight="1">
      <c r="A421" s="49"/>
    </row>
    <row r="422" spans="1:1" ht="14.25" customHeight="1">
      <c r="A422" s="49"/>
    </row>
    <row r="423" spans="1:1" ht="14.25" customHeight="1">
      <c r="A423" s="49"/>
    </row>
    <row r="424" spans="1:1" ht="14.25" customHeight="1">
      <c r="A424" s="49"/>
    </row>
    <row r="425" spans="1:1" ht="14.25" customHeight="1">
      <c r="A425" s="49"/>
    </row>
    <row r="426" spans="1:1" ht="14.25" customHeight="1">
      <c r="A426" s="49"/>
    </row>
    <row r="427" spans="1:1" ht="14.25" customHeight="1">
      <c r="A427" s="49"/>
    </row>
    <row r="428" spans="1:1" ht="14.25" customHeight="1">
      <c r="A428" s="49"/>
    </row>
    <row r="429" spans="1:1" ht="14.25" customHeight="1">
      <c r="A429" s="49"/>
    </row>
    <row r="430" spans="1:1" ht="14.25" customHeight="1">
      <c r="A430" s="49"/>
    </row>
    <row r="431" spans="1:1" ht="14.25" customHeight="1">
      <c r="A431" s="49"/>
    </row>
    <row r="432" spans="1:1" ht="14.25" customHeight="1">
      <c r="A432" s="49"/>
    </row>
    <row r="433" spans="1:1" ht="14.25" customHeight="1">
      <c r="A433" s="49"/>
    </row>
    <row r="434" spans="1:1" ht="14.25" customHeight="1">
      <c r="A434" s="49"/>
    </row>
    <row r="435" spans="1:1" ht="14.25" customHeight="1">
      <c r="A435" s="49"/>
    </row>
    <row r="436" spans="1:1" ht="14.25" customHeight="1">
      <c r="A436" s="49"/>
    </row>
    <row r="437" spans="1:1" ht="14.25" customHeight="1">
      <c r="A437" s="49"/>
    </row>
    <row r="438" spans="1:1" ht="14.25" customHeight="1">
      <c r="A438" s="49"/>
    </row>
    <row r="439" spans="1:1" ht="14.25" customHeight="1">
      <c r="A439" s="49"/>
    </row>
    <row r="440" spans="1:1" ht="14.25" customHeight="1">
      <c r="A440" s="49"/>
    </row>
    <row r="441" spans="1:1" ht="14.25" customHeight="1">
      <c r="A441" s="49"/>
    </row>
    <row r="442" spans="1:1" ht="14.25" customHeight="1">
      <c r="A442" s="49"/>
    </row>
    <row r="443" spans="1:1" ht="14.25" customHeight="1">
      <c r="A443" s="49"/>
    </row>
    <row r="444" spans="1:1" ht="14.25" customHeight="1">
      <c r="A444" s="49"/>
    </row>
    <row r="445" spans="1:1" ht="14.25" customHeight="1">
      <c r="A445" s="49"/>
    </row>
    <row r="446" spans="1:1" ht="14.25" customHeight="1">
      <c r="A446" s="49"/>
    </row>
    <row r="447" spans="1:1" ht="14.25" customHeight="1">
      <c r="A447" s="49"/>
    </row>
    <row r="448" spans="1:1" ht="14.25" customHeight="1">
      <c r="A448" s="49"/>
    </row>
    <row r="449" spans="1:1" ht="14.25" customHeight="1">
      <c r="A449" s="49"/>
    </row>
    <row r="450" spans="1:1" ht="14.25" customHeight="1">
      <c r="A450" s="49"/>
    </row>
    <row r="451" spans="1:1" ht="14.25" customHeight="1">
      <c r="A451" s="49"/>
    </row>
    <row r="452" spans="1:1" ht="14.25" customHeight="1">
      <c r="A452" s="49"/>
    </row>
    <row r="453" spans="1:1" ht="14.25" customHeight="1">
      <c r="A453" s="49"/>
    </row>
    <row r="454" spans="1:1" ht="14.25" customHeight="1">
      <c r="A454" s="49"/>
    </row>
    <row r="455" spans="1:1" ht="14.25" customHeight="1">
      <c r="A455" s="49"/>
    </row>
    <row r="456" spans="1:1" ht="14.25" customHeight="1">
      <c r="A456" s="49"/>
    </row>
    <row r="457" spans="1:1" ht="14.25" customHeight="1">
      <c r="A457" s="49"/>
    </row>
    <row r="458" spans="1:1" ht="14.25" customHeight="1">
      <c r="A458" s="49"/>
    </row>
    <row r="459" spans="1:1" ht="14.25" customHeight="1">
      <c r="A459" s="49"/>
    </row>
    <row r="460" spans="1:1" ht="14.25" customHeight="1">
      <c r="A460" s="49"/>
    </row>
    <row r="461" spans="1:1" ht="14.25" customHeight="1">
      <c r="A461" s="49"/>
    </row>
    <row r="462" spans="1:1" ht="14.25" customHeight="1">
      <c r="A462" s="49"/>
    </row>
    <row r="463" spans="1:1" ht="14.25" customHeight="1">
      <c r="A463" s="49"/>
    </row>
    <row r="464" spans="1:1" ht="14.25" customHeight="1">
      <c r="A464" s="49"/>
    </row>
    <row r="465" spans="1:1" ht="14.25" customHeight="1">
      <c r="A465" s="49"/>
    </row>
    <row r="466" spans="1:1" ht="14.25" customHeight="1">
      <c r="A466" s="49"/>
    </row>
    <row r="467" spans="1:1" ht="14.25" customHeight="1">
      <c r="A467" s="49"/>
    </row>
    <row r="468" spans="1:1" ht="14.25" customHeight="1">
      <c r="A468" s="49"/>
    </row>
    <row r="469" spans="1:1" ht="14.25" customHeight="1">
      <c r="A469" s="49"/>
    </row>
    <row r="470" spans="1:1" ht="14.25" customHeight="1">
      <c r="A470" s="49"/>
    </row>
    <row r="471" spans="1:1" ht="14.25" customHeight="1">
      <c r="A471" s="49"/>
    </row>
    <row r="472" spans="1:1" ht="14.25" customHeight="1">
      <c r="A472" s="49"/>
    </row>
    <row r="473" spans="1:1" ht="14.25" customHeight="1">
      <c r="A473" s="49"/>
    </row>
    <row r="474" spans="1:1" ht="14.25" customHeight="1">
      <c r="A474" s="49"/>
    </row>
    <row r="475" spans="1:1" ht="14.25" customHeight="1">
      <c r="A475" s="49"/>
    </row>
    <row r="476" spans="1:1" ht="14.25" customHeight="1">
      <c r="A476" s="49"/>
    </row>
    <row r="477" spans="1:1" ht="14.25" customHeight="1">
      <c r="A477" s="49"/>
    </row>
    <row r="478" spans="1:1" ht="14.25" customHeight="1">
      <c r="A478" s="49"/>
    </row>
    <row r="479" spans="1:1" ht="14.25" customHeight="1">
      <c r="A479" s="49"/>
    </row>
    <row r="480" spans="1:1" ht="14.25" customHeight="1">
      <c r="A480" s="49"/>
    </row>
    <row r="481" spans="1:1" ht="14.25" customHeight="1">
      <c r="A481" s="49"/>
    </row>
    <row r="482" spans="1:1" ht="14.25" customHeight="1">
      <c r="A482" s="49"/>
    </row>
    <row r="483" spans="1:1" ht="14.25" customHeight="1">
      <c r="A483" s="49"/>
    </row>
    <row r="484" spans="1:1" ht="14.25" customHeight="1">
      <c r="A484" s="49"/>
    </row>
    <row r="485" spans="1:1" ht="14.25" customHeight="1">
      <c r="A485" s="49"/>
    </row>
    <row r="486" spans="1:1" ht="14.25" customHeight="1">
      <c r="A486" s="49"/>
    </row>
    <row r="487" spans="1:1" ht="14.25" customHeight="1">
      <c r="A487" s="49"/>
    </row>
    <row r="488" spans="1:1" ht="14.25" customHeight="1">
      <c r="A488" s="49"/>
    </row>
    <row r="489" spans="1:1" ht="14.25" customHeight="1">
      <c r="A489" s="49"/>
    </row>
    <row r="490" spans="1:1" ht="14.25" customHeight="1">
      <c r="A490" s="49"/>
    </row>
    <row r="491" spans="1:1" ht="14.25" customHeight="1">
      <c r="A491" s="49"/>
    </row>
    <row r="492" spans="1:1" ht="14.25" customHeight="1">
      <c r="A492" s="49"/>
    </row>
    <row r="493" spans="1:1" ht="14.25" customHeight="1">
      <c r="A493" s="49"/>
    </row>
    <row r="494" spans="1:1" ht="14.25" customHeight="1">
      <c r="A494" s="49"/>
    </row>
    <row r="495" spans="1:1" ht="14.25" customHeight="1">
      <c r="A495" s="49"/>
    </row>
    <row r="496" spans="1:1" ht="14.25" customHeight="1">
      <c r="A496" s="49"/>
    </row>
    <row r="497" spans="1:1" ht="14.25" customHeight="1">
      <c r="A497" s="49"/>
    </row>
    <row r="498" spans="1:1" ht="14.25" customHeight="1">
      <c r="A498" s="49"/>
    </row>
    <row r="499" spans="1:1" ht="14.25" customHeight="1">
      <c r="A499" s="49"/>
    </row>
    <row r="500" spans="1:1" ht="14.25" customHeight="1">
      <c r="A500" s="49"/>
    </row>
    <row r="501" spans="1:1" ht="14.25" customHeight="1">
      <c r="A501" s="49"/>
    </row>
    <row r="502" spans="1:1" ht="14.25" customHeight="1">
      <c r="A502" s="49"/>
    </row>
    <row r="503" spans="1:1" ht="14.25" customHeight="1">
      <c r="A503" s="49"/>
    </row>
    <row r="504" spans="1:1" ht="14.25" customHeight="1">
      <c r="A504" s="49"/>
    </row>
    <row r="505" spans="1:1" ht="14.25" customHeight="1">
      <c r="A505" s="49"/>
    </row>
    <row r="506" spans="1:1" ht="14.25" customHeight="1">
      <c r="A506" s="49"/>
    </row>
    <row r="507" spans="1:1" ht="14.25" customHeight="1">
      <c r="A507" s="49"/>
    </row>
    <row r="508" spans="1:1" ht="14.25" customHeight="1">
      <c r="A508" s="49"/>
    </row>
    <row r="509" spans="1:1" ht="14.25" customHeight="1">
      <c r="A509" s="49"/>
    </row>
    <row r="510" spans="1:1" ht="14.25" customHeight="1">
      <c r="A510" s="49"/>
    </row>
    <row r="511" spans="1:1" ht="14.25" customHeight="1">
      <c r="A511" s="49"/>
    </row>
    <row r="512" spans="1:1" ht="14.25" customHeight="1">
      <c r="A512" s="49"/>
    </row>
    <row r="513" spans="1:1" ht="14.25" customHeight="1">
      <c r="A513" s="49"/>
    </row>
    <row r="514" spans="1:1" ht="14.25" customHeight="1">
      <c r="A514" s="49"/>
    </row>
    <row r="515" spans="1:1" ht="14.25" customHeight="1">
      <c r="A515" s="49"/>
    </row>
    <row r="516" spans="1:1" ht="14.25" customHeight="1">
      <c r="A516" s="49"/>
    </row>
    <row r="517" spans="1:1" ht="14.25" customHeight="1">
      <c r="A517" s="49"/>
    </row>
    <row r="518" spans="1:1" ht="14.25" customHeight="1">
      <c r="A518" s="49"/>
    </row>
    <row r="519" spans="1:1" ht="14.25" customHeight="1">
      <c r="A519" s="49"/>
    </row>
    <row r="520" spans="1:1" ht="14.25" customHeight="1">
      <c r="A520" s="49"/>
    </row>
    <row r="521" spans="1:1" ht="14.25" customHeight="1">
      <c r="A521" s="49"/>
    </row>
    <row r="522" spans="1:1" ht="14.25" customHeight="1">
      <c r="A522" s="49"/>
    </row>
    <row r="523" spans="1:1" ht="14.25" customHeight="1">
      <c r="A523" s="49"/>
    </row>
    <row r="524" spans="1:1" ht="14.25" customHeight="1">
      <c r="A524" s="49"/>
    </row>
    <row r="525" spans="1:1" ht="14.25" customHeight="1">
      <c r="A525" s="49"/>
    </row>
    <row r="526" spans="1:1" ht="14.25" customHeight="1">
      <c r="A526" s="49"/>
    </row>
    <row r="527" spans="1:1" ht="14.25" customHeight="1">
      <c r="A527" s="49"/>
    </row>
    <row r="528" spans="1:1" ht="14.25" customHeight="1">
      <c r="A528" s="49"/>
    </row>
    <row r="529" spans="1:1" ht="14.25" customHeight="1">
      <c r="A529" s="49"/>
    </row>
    <row r="530" spans="1:1" ht="14.25" customHeight="1">
      <c r="A530" s="49"/>
    </row>
    <row r="531" spans="1:1" ht="14.25" customHeight="1">
      <c r="A531" s="49"/>
    </row>
    <row r="532" spans="1:1" ht="14.25" customHeight="1">
      <c r="A532" s="49"/>
    </row>
    <row r="533" spans="1:1" ht="14.25" customHeight="1">
      <c r="A533" s="49"/>
    </row>
    <row r="534" spans="1:1" ht="14.25" customHeight="1">
      <c r="A534" s="49"/>
    </row>
    <row r="535" spans="1:1" ht="14.25" customHeight="1">
      <c r="A535" s="49"/>
    </row>
    <row r="536" spans="1:1" ht="14.25" customHeight="1">
      <c r="A536" s="49"/>
    </row>
    <row r="537" spans="1:1" ht="14.25" customHeight="1">
      <c r="A537" s="49"/>
    </row>
    <row r="538" spans="1:1" ht="14.25" customHeight="1">
      <c r="A538" s="49"/>
    </row>
    <row r="539" spans="1:1" ht="14.25" customHeight="1">
      <c r="A539" s="49"/>
    </row>
    <row r="540" spans="1:1" ht="14.25" customHeight="1">
      <c r="A540" s="49"/>
    </row>
    <row r="541" spans="1:1" ht="14.25" customHeight="1">
      <c r="A541" s="49"/>
    </row>
    <row r="542" spans="1:1" ht="14.25" customHeight="1">
      <c r="A542" s="49"/>
    </row>
    <row r="543" spans="1:1" ht="14.25" customHeight="1">
      <c r="A543" s="49"/>
    </row>
    <row r="544" spans="1:1" ht="14.25" customHeight="1">
      <c r="A544" s="49"/>
    </row>
    <row r="545" spans="1:1" ht="14.25" customHeight="1">
      <c r="A545" s="49"/>
    </row>
    <row r="546" spans="1:1" ht="14.25" customHeight="1">
      <c r="A546" s="49"/>
    </row>
    <row r="547" spans="1:1" ht="14.25" customHeight="1">
      <c r="A547" s="49"/>
    </row>
    <row r="548" spans="1:1" ht="14.25" customHeight="1">
      <c r="A548" s="49"/>
    </row>
    <row r="549" spans="1:1" ht="14.25" customHeight="1">
      <c r="A549" s="49"/>
    </row>
    <row r="550" spans="1:1" ht="14.25" customHeight="1">
      <c r="A550" s="49"/>
    </row>
    <row r="551" spans="1:1" ht="14.25" customHeight="1">
      <c r="A551" s="49"/>
    </row>
    <row r="552" spans="1:1" ht="14.25" customHeight="1">
      <c r="A552" s="49"/>
    </row>
    <row r="553" spans="1:1" ht="14.25" customHeight="1">
      <c r="A553" s="49"/>
    </row>
    <row r="554" spans="1:1" ht="14.25" customHeight="1">
      <c r="A554" s="49"/>
    </row>
    <row r="555" spans="1:1" ht="14.25" customHeight="1">
      <c r="A555" s="49"/>
    </row>
    <row r="556" spans="1:1" ht="14.25" customHeight="1">
      <c r="A556" s="49"/>
    </row>
    <row r="557" spans="1:1" ht="14.25" customHeight="1">
      <c r="A557" s="49"/>
    </row>
    <row r="558" spans="1:1" ht="14.25" customHeight="1">
      <c r="A558" s="49"/>
    </row>
    <row r="559" spans="1:1" ht="14.25" customHeight="1">
      <c r="A559" s="49"/>
    </row>
    <row r="560" spans="1:1" ht="14.25" customHeight="1">
      <c r="A560" s="49"/>
    </row>
    <row r="561" spans="1:1" ht="14.25" customHeight="1">
      <c r="A561" s="49"/>
    </row>
    <row r="562" spans="1:1" ht="14.25" customHeight="1">
      <c r="A562" s="49"/>
    </row>
    <row r="563" spans="1:1" ht="14.25" customHeight="1">
      <c r="A563" s="49"/>
    </row>
    <row r="564" spans="1:1" ht="14.25" customHeight="1">
      <c r="A564" s="49"/>
    </row>
    <row r="565" spans="1:1" ht="14.25" customHeight="1">
      <c r="A565" s="49"/>
    </row>
    <row r="566" spans="1:1" ht="14.25" customHeight="1">
      <c r="A566" s="49"/>
    </row>
    <row r="567" spans="1:1" ht="14.25" customHeight="1">
      <c r="A567" s="49"/>
    </row>
    <row r="568" spans="1:1" ht="14.25" customHeight="1">
      <c r="A568" s="49"/>
    </row>
    <row r="569" spans="1:1" ht="14.25" customHeight="1">
      <c r="A569" s="49"/>
    </row>
    <row r="570" spans="1:1" ht="14.25" customHeight="1">
      <c r="A570" s="49"/>
    </row>
    <row r="571" spans="1:1" ht="14.25" customHeight="1">
      <c r="A571" s="49"/>
    </row>
    <row r="572" spans="1:1" ht="14.25" customHeight="1">
      <c r="A572" s="49"/>
    </row>
    <row r="573" spans="1:1" ht="14.25" customHeight="1">
      <c r="A573" s="49"/>
    </row>
    <row r="574" spans="1:1" ht="14.25" customHeight="1">
      <c r="A574" s="49"/>
    </row>
    <row r="575" spans="1:1" ht="14.25" customHeight="1">
      <c r="A575" s="49"/>
    </row>
    <row r="576" spans="1:1" ht="14.25" customHeight="1">
      <c r="A576" s="49"/>
    </row>
    <row r="577" spans="1:1" ht="14.25" customHeight="1">
      <c r="A577" s="49"/>
    </row>
    <row r="578" spans="1:1" ht="14.25" customHeight="1">
      <c r="A578" s="49"/>
    </row>
    <row r="579" spans="1:1" ht="14.25" customHeight="1">
      <c r="A579" s="49"/>
    </row>
    <row r="580" spans="1:1" ht="14.25" customHeight="1">
      <c r="A580" s="49"/>
    </row>
    <row r="581" spans="1:1" ht="14.25" customHeight="1">
      <c r="A581" s="49"/>
    </row>
    <row r="582" spans="1:1" ht="14.25" customHeight="1">
      <c r="A582" s="49"/>
    </row>
    <row r="583" spans="1:1" ht="14.25" customHeight="1">
      <c r="A583" s="49"/>
    </row>
    <row r="584" spans="1:1" ht="14.25" customHeight="1">
      <c r="A584" s="49"/>
    </row>
    <row r="585" spans="1:1" ht="14.25" customHeight="1">
      <c r="A585" s="49"/>
    </row>
    <row r="586" spans="1:1" ht="14.25" customHeight="1">
      <c r="A586" s="49"/>
    </row>
    <row r="587" spans="1:1" ht="14.25" customHeight="1">
      <c r="A587" s="49"/>
    </row>
    <row r="588" spans="1:1" ht="14.25" customHeight="1">
      <c r="A588" s="49"/>
    </row>
    <row r="589" spans="1:1" ht="14.25" customHeight="1">
      <c r="A589" s="49"/>
    </row>
    <row r="590" spans="1:1" ht="14.25" customHeight="1">
      <c r="A590" s="49"/>
    </row>
    <row r="591" spans="1:1" ht="14.25" customHeight="1">
      <c r="A591" s="49"/>
    </row>
    <row r="592" spans="1:1" ht="14.25" customHeight="1">
      <c r="A592" s="49"/>
    </row>
    <row r="593" spans="1:1" ht="14.25" customHeight="1">
      <c r="A593" s="49"/>
    </row>
    <row r="594" spans="1:1" ht="14.25" customHeight="1">
      <c r="A594" s="49"/>
    </row>
    <row r="595" spans="1:1" ht="14.25" customHeight="1">
      <c r="A595" s="49"/>
    </row>
    <row r="596" spans="1:1" ht="14.25" customHeight="1">
      <c r="A596" s="49"/>
    </row>
    <row r="597" spans="1:1" ht="14.25" customHeight="1">
      <c r="A597" s="49"/>
    </row>
    <row r="598" spans="1:1" ht="14.25" customHeight="1">
      <c r="A598" s="49"/>
    </row>
    <row r="599" spans="1:1" ht="14.25" customHeight="1">
      <c r="A599" s="49"/>
    </row>
    <row r="600" spans="1:1" ht="14.25" customHeight="1">
      <c r="A600" s="49"/>
    </row>
    <row r="601" spans="1:1" ht="14.25" customHeight="1">
      <c r="A601" s="49"/>
    </row>
    <row r="602" spans="1:1" ht="14.25" customHeight="1">
      <c r="A602" s="49"/>
    </row>
    <row r="603" spans="1:1" ht="14.25" customHeight="1">
      <c r="A603" s="49"/>
    </row>
    <row r="604" spans="1:1" ht="14.25" customHeight="1">
      <c r="A604" s="49"/>
    </row>
    <row r="605" spans="1:1" ht="14.25" customHeight="1">
      <c r="A605" s="49"/>
    </row>
    <row r="606" spans="1:1" ht="14.25" customHeight="1">
      <c r="A606" s="49"/>
    </row>
    <row r="607" spans="1:1" ht="14.25" customHeight="1">
      <c r="A607" s="49"/>
    </row>
    <row r="608" spans="1:1" ht="14.25" customHeight="1">
      <c r="A608" s="49"/>
    </row>
    <row r="609" spans="1:1" ht="14.25" customHeight="1">
      <c r="A609" s="49"/>
    </row>
    <row r="610" spans="1:1" ht="14.25" customHeight="1">
      <c r="A610" s="49"/>
    </row>
    <row r="611" spans="1:1" ht="14.25" customHeight="1">
      <c r="A611" s="49"/>
    </row>
    <row r="612" spans="1:1" ht="14.25" customHeight="1">
      <c r="A612" s="49"/>
    </row>
    <row r="613" spans="1:1" ht="14.25" customHeight="1">
      <c r="A613" s="49"/>
    </row>
    <row r="614" spans="1:1" ht="14.25" customHeight="1">
      <c r="A614" s="49"/>
    </row>
    <row r="615" spans="1:1" ht="14.25" customHeight="1">
      <c r="A615" s="49"/>
    </row>
    <row r="616" spans="1:1" ht="14.25" customHeight="1">
      <c r="A616" s="49"/>
    </row>
    <row r="617" spans="1:1" ht="14.25" customHeight="1">
      <c r="A617" s="49"/>
    </row>
    <row r="618" spans="1:1" ht="14.25" customHeight="1">
      <c r="A618" s="49"/>
    </row>
    <row r="619" spans="1:1" ht="14.25" customHeight="1">
      <c r="A619" s="49"/>
    </row>
    <row r="620" spans="1:1" ht="14.25" customHeight="1">
      <c r="A620" s="49"/>
    </row>
    <row r="621" spans="1:1" ht="14.25" customHeight="1">
      <c r="A621" s="49"/>
    </row>
    <row r="622" spans="1:1" ht="14.25" customHeight="1">
      <c r="A622" s="49"/>
    </row>
    <row r="623" spans="1:1" ht="14.25" customHeight="1">
      <c r="A623" s="49"/>
    </row>
    <row r="624" spans="1:1" ht="14.25" customHeight="1">
      <c r="A624" s="49"/>
    </row>
    <row r="625" spans="1:1" ht="14.25" customHeight="1">
      <c r="A625" s="49"/>
    </row>
    <row r="626" spans="1:1" ht="14.25" customHeight="1">
      <c r="A626" s="49"/>
    </row>
    <row r="627" spans="1:1" ht="14.25" customHeight="1">
      <c r="A627" s="49"/>
    </row>
    <row r="628" spans="1:1" ht="14.25" customHeight="1">
      <c r="A628" s="49"/>
    </row>
    <row r="629" spans="1:1" ht="14.25" customHeight="1">
      <c r="A629" s="49"/>
    </row>
    <row r="630" spans="1:1" ht="14.25" customHeight="1">
      <c r="A630" s="49"/>
    </row>
    <row r="631" spans="1:1" ht="14.25" customHeight="1">
      <c r="A631" s="49"/>
    </row>
    <row r="632" spans="1:1" ht="14.25" customHeight="1">
      <c r="A632" s="49"/>
    </row>
    <row r="633" spans="1:1" ht="14.25" customHeight="1">
      <c r="A633" s="49"/>
    </row>
    <row r="634" spans="1:1" ht="14.25" customHeight="1">
      <c r="A634" s="49"/>
    </row>
    <row r="635" spans="1:1" ht="14.25" customHeight="1">
      <c r="A635" s="49"/>
    </row>
    <row r="636" spans="1:1" ht="14.25" customHeight="1">
      <c r="A636" s="49"/>
    </row>
    <row r="637" spans="1:1" ht="14.25" customHeight="1">
      <c r="A637" s="49"/>
    </row>
    <row r="638" spans="1:1" ht="14.25" customHeight="1">
      <c r="A638" s="49"/>
    </row>
    <row r="639" spans="1:1" ht="14.25" customHeight="1">
      <c r="A639" s="49"/>
    </row>
    <row r="640" spans="1:1" ht="14.25" customHeight="1">
      <c r="A640" s="49"/>
    </row>
    <row r="641" spans="1:1" ht="14.25" customHeight="1">
      <c r="A641" s="49"/>
    </row>
    <row r="642" spans="1:1" ht="14.25" customHeight="1">
      <c r="A642" s="49"/>
    </row>
    <row r="643" spans="1:1" ht="14.25" customHeight="1">
      <c r="A643" s="49"/>
    </row>
    <row r="644" spans="1:1" ht="14.25" customHeight="1">
      <c r="A644" s="49"/>
    </row>
    <row r="645" spans="1:1" ht="14.25" customHeight="1">
      <c r="A645" s="49"/>
    </row>
    <row r="646" spans="1:1" ht="14.25" customHeight="1">
      <c r="A646" s="49"/>
    </row>
    <row r="647" spans="1:1" ht="14.25" customHeight="1">
      <c r="A647" s="49"/>
    </row>
    <row r="648" spans="1:1" ht="14.25" customHeight="1">
      <c r="A648" s="49"/>
    </row>
    <row r="649" spans="1:1" ht="14.25" customHeight="1">
      <c r="A649" s="49"/>
    </row>
    <row r="650" spans="1:1" ht="14.25" customHeight="1">
      <c r="A650" s="49"/>
    </row>
    <row r="651" spans="1:1" ht="14.25" customHeight="1">
      <c r="A651" s="49"/>
    </row>
    <row r="652" spans="1:1" ht="14.25" customHeight="1">
      <c r="A652" s="49"/>
    </row>
    <row r="653" spans="1:1" ht="14.25" customHeight="1">
      <c r="A653" s="49"/>
    </row>
    <row r="654" spans="1:1" ht="14.25" customHeight="1">
      <c r="A654" s="49"/>
    </row>
    <row r="655" spans="1:1" ht="14.25" customHeight="1">
      <c r="A655" s="49"/>
    </row>
    <row r="656" spans="1:1" ht="14.25" customHeight="1">
      <c r="A656" s="49"/>
    </row>
    <row r="657" spans="1:1" ht="14.25" customHeight="1">
      <c r="A657" s="49"/>
    </row>
    <row r="658" spans="1:1" ht="14.25" customHeight="1">
      <c r="A658" s="49"/>
    </row>
    <row r="659" spans="1:1" ht="14.25" customHeight="1">
      <c r="A659" s="49"/>
    </row>
    <row r="660" spans="1:1" ht="14.25" customHeight="1">
      <c r="A660" s="49"/>
    </row>
    <row r="661" spans="1:1" ht="14.25" customHeight="1">
      <c r="A661" s="49"/>
    </row>
    <row r="662" spans="1:1" ht="14.25" customHeight="1">
      <c r="A662" s="49"/>
    </row>
    <row r="663" spans="1:1" ht="14.25" customHeight="1">
      <c r="A663" s="49"/>
    </row>
    <row r="664" spans="1:1" ht="14.25" customHeight="1">
      <c r="A664" s="49"/>
    </row>
    <row r="665" spans="1:1" ht="14.25" customHeight="1">
      <c r="A665" s="49"/>
    </row>
    <row r="666" spans="1:1" ht="14.25" customHeight="1">
      <c r="A666" s="49"/>
    </row>
    <row r="667" spans="1:1" ht="14.25" customHeight="1">
      <c r="A667" s="49"/>
    </row>
    <row r="668" spans="1:1" ht="14.25" customHeight="1">
      <c r="A668" s="49"/>
    </row>
    <row r="669" spans="1:1" ht="14.25" customHeight="1">
      <c r="A669" s="49"/>
    </row>
    <row r="670" spans="1:1" ht="14.25" customHeight="1">
      <c r="A670" s="49"/>
    </row>
    <row r="671" spans="1:1" ht="14.25" customHeight="1">
      <c r="A671" s="49"/>
    </row>
    <row r="672" spans="1:1" ht="14.25" customHeight="1">
      <c r="A672" s="49"/>
    </row>
    <row r="673" spans="1:1" ht="14.25" customHeight="1">
      <c r="A673" s="49"/>
    </row>
    <row r="674" spans="1:1" ht="14.25" customHeight="1">
      <c r="A674" s="49"/>
    </row>
    <row r="675" spans="1:1" ht="14.25" customHeight="1">
      <c r="A675" s="49"/>
    </row>
    <row r="676" spans="1:1" ht="14.25" customHeight="1">
      <c r="A676" s="49"/>
    </row>
    <row r="677" spans="1:1" ht="14.25" customHeight="1">
      <c r="A677" s="49"/>
    </row>
    <row r="678" spans="1:1" ht="14.25" customHeight="1">
      <c r="A678" s="49"/>
    </row>
    <row r="679" spans="1:1" ht="14.25" customHeight="1">
      <c r="A679" s="49"/>
    </row>
    <row r="680" spans="1:1" ht="14.25" customHeight="1">
      <c r="A680" s="49"/>
    </row>
    <row r="681" spans="1:1" ht="14.25" customHeight="1">
      <c r="A681" s="49"/>
    </row>
    <row r="682" spans="1:1" ht="14.25" customHeight="1">
      <c r="A682" s="49"/>
    </row>
    <row r="683" spans="1:1" ht="14.25" customHeight="1">
      <c r="A683" s="49"/>
    </row>
    <row r="684" spans="1:1" ht="14.25" customHeight="1">
      <c r="A684" s="49"/>
    </row>
    <row r="685" spans="1:1" ht="14.25" customHeight="1">
      <c r="A685" s="49"/>
    </row>
    <row r="686" spans="1:1" ht="14.25" customHeight="1">
      <c r="A686" s="49"/>
    </row>
    <row r="687" spans="1:1" ht="14.25" customHeight="1">
      <c r="A687" s="49"/>
    </row>
    <row r="688" spans="1:1" ht="14.25" customHeight="1">
      <c r="A688" s="49"/>
    </row>
    <row r="689" spans="1:1" ht="14.25" customHeight="1">
      <c r="A689" s="49"/>
    </row>
    <row r="690" spans="1:1" ht="14.25" customHeight="1">
      <c r="A690" s="49"/>
    </row>
    <row r="691" spans="1:1" ht="14.25" customHeight="1">
      <c r="A691" s="49"/>
    </row>
    <row r="692" spans="1:1" ht="14.25" customHeight="1">
      <c r="A692" s="49"/>
    </row>
    <row r="693" spans="1:1" ht="14.25" customHeight="1">
      <c r="A693" s="49"/>
    </row>
    <row r="694" spans="1:1" ht="14.25" customHeight="1">
      <c r="A694" s="49"/>
    </row>
    <row r="695" spans="1:1" ht="14.25" customHeight="1">
      <c r="A695" s="49"/>
    </row>
    <row r="696" spans="1:1" ht="14.25" customHeight="1">
      <c r="A696" s="49"/>
    </row>
    <row r="697" spans="1:1" ht="14.25" customHeight="1">
      <c r="A697" s="49"/>
    </row>
    <row r="698" spans="1:1" ht="14.25" customHeight="1">
      <c r="A698" s="49"/>
    </row>
    <row r="699" spans="1:1" ht="14.25" customHeight="1">
      <c r="A699" s="49"/>
    </row>
    <row r="700" spans="1:1" ht="14.25" customHeight="1">
      <c r="A700" s="49"/>
    </row>
    <row r="701" spans="1:1" ht="14.25" customHeight="1">
      <c r="A701" s="49"/>
    </row>
    <row r="702" spans="1:1" ht="14.25" customHeight="1">
      <c r="A702" s="49"/>
    </row>
    <row r="703" spans="1:1" ht="14.25" customHeight="1">
      <c r="A703" s="49"/>
    </row>
    <row r="704" spans="1:1" ht="14.25" customHeight="1">
      <c r="A704" s="49"/>
    </row>
    <row r="705" spans="1:1" ht="14.25" customHeight="1">
      <c r="A705" s="49"/>
    </row>
    <row r="706" spans="1:1" ht="14.25" customHeight="1">
      <c r="A706" s="49"/>
    </row>
    <row r="707" spans="1:1" ht="14.25" customHeight="1">
      <c r="A707" s="49"/>
    </row>
    <row r="708" spans="1:1" ht="14.25" customHeight="1">
      <c r="A708" s="49"/>
    </row>
    <row r="709" spans="1:1" ht="14.25" customHeight="1">
      <c r="A709" s="49"/>
    </row>
    <row r="710" spans="1:1" ht="14.25" customHeight="1">
      <c r="A710" s="49"/>
    </row>
    <row r="711" spans="1:1" ht="14.25" customHeight="1">
      <c r="A711" s="49"/>
    </row>
    <row r="712" spans="1:1" ht="14.25" customHeight="1">
      <c r="A712" s="49"/>
    </row>
    <row r="713" spans="1:1" ht="14.25" customHeight="1">
      <c r="A713" s="49"/>
    </row>
    <row r="714" spans="1:1" ht="14.25" customHeight="1">
      <c r="A714" s="49"/>
    </row>
    <row r="715" spans="1:1" ht="14.25" customHeight="1">
      <c r="A715" s="49"/>
    </row>
    <row r="716" spans="1:1" ht="14.25" customHeight="1">
      <c r="A716" s="49"/>
    </row>
    <row r="717" spans="1:1" ht="14.25" customHeight="1">
      <c r="A717" s="49"/>
    </row>
    <row r="718" spans="1:1" ht="14.25" customHeight="1">
      <c r="A718" s="49"/>
    </row>
    <row r="719" spans="1:1" ht="14.25" customHeight="1">
      <c r="A719" s="49"/>
    </row>
    <row r="720" spans="1:1" ht="14.25" customHeight="1">
      <c r="A720" s="49"/>
    </row>
    <row r="721" spans="1:1" ht="14.25" customHeight="1">
      <c r="A721" s="49"/>
    </row>
    <row r="722" spans="1:1" ht="14.25" customHeight="1">
      <c r="A722" s="49"/>
    </row>
    <row r="723" spans="1:1" ht="14.25" customHeight="1">
      <c r="A723" s="49"/>
    </row>
    <row r="724" spans="1:1" ht="14.25" customHeight="1">
      <c r="A724" s="49"/>
    </row>
    <row r="725" spans="1:1" ht="14.25" customHeight="1">
      <c r="A725" s="49"/>
    </row>
    <row r="726" spans="1:1" ht="14.25" customHeight="1">
      <c r="A726" s="49"/>
    </row>
    <row r="727" spans="1:1" ht="14.25" customHeight="1">
      <c r="A727" s="49"/>
    </row>
    <row r="728" spans="1:1" ht="14.25" customHeight="1">
      <c r="A728" s="49"/>
    </row>
    <row r="729" spans="1:1" ht="14.25" customHeight="1">
      <c r="A729" s="49"/>
    </row>
    <row r="730" spans="1:1" ht="14.25" customHeight="1">
      <c r="A730" s="49"/>
    </row>
    <row r="731" spans="1:1" ht="14.25" customHeight="1">
      <c r="A731" s="49"/>
    </row>
    <row r="732" spans="1:1" ht="14.25" customHeight="1">
      <c r="A732" s="49"/>
    </row>
    <row r="733" spans="1:1" ht="14.25" customHeight="1">
      <c r="A733" s="49"/>
    </row>
    <row r="734" spans="1:1" ht="14.25" customHeight="1">
      <c r="A734" s="49"/>
    </row>
    <row r="735" spans="1:1" ht="14.25" customHeight="1">
      <c r="A735" s="49"/>
    </row>
    <row r="736" spans="1:1" ht="14.25" customHeight="1">
      <c r="A736" s="49"/>
    </row>
    <row r="737" spans="1:1" ht="14.25" customHeight="1">
      <c r="A737" s="49"/>
    </row>
    <row r="738" spans="1:1" ht="14.25" customHeight="1">
      <c r="A738" s="49"/>
    </row>
    <row r="739" spans="1:1" ht="14.25" customHeight="1">
      <c r="A739" s="49"/>
    </row>
    <row r="740" spans="1:1" ht="14.25" customHeight="1">
      <c r="A740" s="49"/>
    </row>
    <row r="741" spans="1:1" ht="14.25" customHeight="1">
      <c r="A741" s="49"/>
    </row>
    <row r="742" spans="1:1" ht="14.25" customHeight="1">
      <c r="A742" s="49"/>
    </row>
    <row r="743" spans="1:1" ht="14.25" customHeight="1">
      <c r="A743" s="49"/>
    </row>
    <row r="744" spans="1:1" ht="14.25" customHeight="1">
      <c r="A744" s="49"/>
    </row>
    <row r="745" spans="1:1" ht="14.25" customHeight="1">
      <c r="A745" s="49"/>
    </row>
    <row r="746" spans="1:1" ht="14.25" customHeight="1">
      <c r="A746" s="49"/>
    </row>
    <row r="747" spans="1:1" ht="14.25" customHeight="1">
      <c r="A747" s="49"/>
    </row>
    <row r="748" spans="1:1" ht="14.25" customHeight="1">
      <c r="A748" s="49"/>
    </row>
    <row r="749" spans="1:1" ht="14.25" customHeight="1">
      <c r="A749" s="49"/>
    </row>
    <row r="750" spans="1:1" ht="14.25" customHeight="1">
      <c r="A750" s="49"/>
    </row>
    <row r="751" spans="1:1" ht="14.25" customHeight="1">
      <c r="A751" s="49"/>
    </row>
    <row r="752" spans="1:1" ht="14.25" customHeight="1">
      <c r="A752" s="49"/>
    </row>
    <row r="753" spans="1:1" ht="14.25" customHeight="1">
      <c r="A753" s="49"/>
    </row>
    <row r="754" spans="1:1" ht="14.25" customHeight="1">
      <c r="A754" s="49"/>
    </row>
    <row r="755" spans="1:1" ht="14.25" customHeight="1">
      <c r="A755" s="49"/>
    </row>
    <row r="756" spans="1:1" ht="14.25" customHeight="1">
      <c r="A756" s="49"/>
    </row>
    <row r="757" spans="1:1" ht="14.25" customHeight="1">
      <c r="A757" s="49"/>
    </row>
    <row r="758" spans="1:1" ht="14.25" customHeight="1">
      <c r="A758" s="49"/>
    </row>
    <row r="759" spans="1:1" ht="14.25" customHeight="1">
      <c r="A759" s="49"/>
    </row>
    <row r="760" spans="1:1" ht="14.25" customHeight="1">
      <c r="A760" s="49"/>
    </row>
    <row r="761" spans="1:1" ht="14.25" customHeight="1">
      <c r="A761" s="49"/>
    </row>
    <row r="762" spans="1:1" ht="14.25" customHeight="1">
      <c r="A762" s="49"/>
    </row>
    <row r="763" spans="1:1" ht="14.25" customHeight="1">
      <c r="A763" s="49"/>
    </row>
    <row r="764" spans="1:1" ht="14.25" customHeight="1">
      <c r="A764" s="49"/>
    </row>
    <row r="765" spans="1:1" ht="14.25" customHeight="1">
      <c r="A765" s="49"/>
    </row>
    <row r="766" spans="1:1" ht="14.25" customHeight="1">
      <c r="A766" s="49"/>
    </row>
    <row r="767" spans="1:1" ht="14.25" customHeight="1">
      <c r="A767" s="49"/>
    </row>
    <row r="768" spans="1:1" ht="14.25" customHeight="1">
      <c r="A768" s="49"/>
    </row>
    <row r="769" spans="1:1" ht="14.25" customHeight="1">
      <c r="A769" s="49"/>
    </row>
    <row r="770" spans="1:1" ht="14.25" customHeight="1">
      <c r="A770" s="49"/>
    </row>
    <row r="771" spans="1:1" ht="14.25" customHeight="1">
      <c r="A771" s="49"/>
    </row>
    <row r="772" spans="1:1" ht="14.25" customHeight="1">
      <c r="A772" s="49"/>
    </row>
    <row r="773" spans="1:1" ht="14.25" customHeight="1">
      <c r="A773" s="49"/>
    </row>
    <row r="774" spans="1:1" ht="14.25" customHeight="1">
      <c r="A774" s="49"/>
    </row>
    <row r="775" spans="1:1" ht="14.25" customHeight="1">
      <c r="A775" s="49"/>
    </row>
    <row r="776" spans="1:1" ht="14.25" customHeight="1">
      <c r="A776" s="49"/>
    </row>
    <row r="777" spans="1:1" ht="14.25" customHeight="1">
      <c r="A777" s="49"/>
    </row>
    <row r="778" spans="1:1" ht="14.25" customHeight="1">
      <c r="A778" s="49"/>
    </row>
    <row r="779" spans="1:1" ht="14.25" customHeight="1">
      <c r="A779" s="49"/>
    </row>
    <row r="780" spans="1:1" ht="14.25" customHeight="1">
      <c r="A780" s="49"/>
    </row>
    <row r="781" spans="1:1" ht="14.25" customHeight="1">
      <c r="A781" s="49"/>
    </row>
    <row r="782" spans="1:1" ht="14.25" customHeight="1">
      <c r="A782" s="49"/>
    </row>
    <row r="783" spans="1:1" ht="14.25" customHeight="1">
      <c r="A783" s="49"/>
    </row>
    <row r="784" spans="1:1" ht="14.25" customHeight="1">
      <c r="A784" s="49"/>
    </row>
    <row r="785" spans="1:1" ht="14.25" customHeight="1">
      <c r="A785" s="49"/>
    </row>
    <row r="786" spans="1:1" ht="14.25" customHeight="1">
      <c r="A786" s="49"/>
    </row>
    <row r="787" spans="1:1" ht="14.25" customHeight="1">
      <c r="A787" s="49"/>
    </row>
    <row r="788" spans="1:1" ht="14.25" customHeight="1">
      <c r="A788" s="49"/>
    </row>
    <row r="789" spans="1:1" ht="14.25" customHeight="1">
      <c r="A789" s="49"/>
    </row>
    <row r="790" spans="1:1" ht="14.25" customHeight="1">
      <c r="A790" s="49"/>
    </row>
    <row r="791" spans="1:1" ht="14.25" customHeight="1">
      <c r="A791" s="49"/>
    </row>
    <row r="792" spans="1:1" ht="14.25" customHeight="1">
      <c r="A792" s="49"/>
    </row>
    <row r="793" spans="1:1" ht="14.25" customHeight="1">
      <c r="A793" s="49"/>
    </row>
    <row r="794" spans="1:1" ht="14.25" customHeight="1">
      <c r="A794" s="49"/>
    </row>
    <row r="795" spans="1:1" ht="14.25" customHeight="1">
      <c r="A795" s="49"/>
    </row>
    <row r="796" spans="1:1" ht="14.25" customHeight="1">
      <c r="A796" s="49"/>
    </row>
    <row r="797" spans="1:1" ht="14.25" customHeight="1">
      <c r="A797" s="49"/>
    </row>
    <row r="798" spans="1:1" ht="14.25" customHeight="1">
      <c r="A798" s="49"/>
    </row>
    <row r="799" spans="1:1" ht="14.25" customHeight="1">
      <c r="A799" s="49"/>
    </row>
    <row r="800" spans="1:1" ht="14.25" customHeight="1">
      <c r="A800" s="49"/>
    </row>
    <row r="801" spans="1:1" ht="14.25" customHeight="1">
      <c r="A801" s="49"/>
    </row>
    <row r="802" spans="1:1" ht="14.25" customHeight="1">
      <c r="A802" s="49"/>
    </row>
    <row r="803" spans="1:1" ht="14.25" customHeight="1">
      <c r="A803" s="49"/>
    </row>
    <row r="804" spans="1:1" ht="14.25" customHeight="1">
      <c r="A804" s="49"/>
    </row>
    <row r="805" spans="1:1" ht="14.25" customHeight="1">
      <c r="A805" s="49"/>
    </row>
    <row r="806" spans="1:1" ht="14.25" customHeight="1">
      <c r="A806" s="49"/>
    </row>
    <row r="807" spans="1:1" ht="14.25" customHeight="1">
      <c r="A807" s="49"/>
    </row>
    <row r="808" spans="1:1" ht="14.25" customHeight="1">
      <c r="A808" s="49"/>
    </row>
    <row r="809" spans="1:1" ht="14.25" customHeight="1">
      <c r="A809" s="49"/>
    </row>
    <row r="810" spans="1:1" ht="14.25" customHeight="1">
      <c r="A810" s="49"/>
    </row>
    <row r="811" spans="1:1" ht="14.25" customHeight="1">
      <c r="A811" s="49"/>
    </row>
    <row r="812" spans="1:1" ht="14.25" customHeight="1">
      <c r="A812" s="49"/>
    </row>
    <row r="813" spans="1:1" ht="14.25" customHeight="1">
      <c r="A813" s="49"/>
    </row>
    <row r="814" spans="1:1" ht="14.25" customHeight="1">
      <c r="A814" s="49"/>
    </row>
    <row r="815" spans="1:1" ht="14.25" customHeight="1">
      <c r="A815" s="49"/>
    </row>
    <row r="816" spans="1:1" ht="14.25" customHeight="1">
      <c r="A816" s="49"/>
    </row>
    <row r="817" spans="1:1" ht="14.25" customHeight="1">
      <c r="A817" s="49"/>
    </row>
    <row r="818" spans="1:1" ht="14.25" customHeight="1">
      <c r="A818" s="49"/>
    </row>
    <row r="819" spans="1:1" ht="14.25" customHeight="1">
      <c r="A819" s="49"/>
    </row>
    <row r="820" spans="1:1" ht="14.25" customHeight="1">
      <c r="A820" s="49"/>
    </row>
    <row r="821" spans="1:1" ht="14.25" customHeight="1">
      <c r="A821" s="49"/>
    </row>
    <row r="822" spans="1:1" ht="14.25" customHeight="1">
      <c r="A822" s="49"/>
    </row>
    <row r="823" spans="1:1" ht="14.25" customHeight="1">
      <c r="A823" s="49"/>
    </row>
    <row r="824" spans="1:1" ht="14.25" customHeight="1">
      <c r="A824" s="49"/>
    </row>
    <row r="825" spans="1:1" ht="14.25" customHeight="1">
      <c r="A825" s="49"/>
    </row>
    <row r="826" spans="1:1" ht="14.25" customHeight="1">
      <c r="A826" s="49"/>
    </row>
    <row r="827" spans="1:1" ht="14.25" customHeight="1">
      <c r="A827" s="49"/>
    </row>
    <row r="828" spans="1:1" ht="14.25" customHeight="1">
      <c r="A828" s="49"/>
    </row>
    <row r="829" spans="1:1" ht="14.25" customHeight="1">
      <c r="A829" s="49"/>
    </row>
    <row r="830" spans="1:1" ht="14.25" customHeight="1">
      <c r="A830" s="49"/>
    </row>
    <row r="831" spans="1:1" ht="14.25" customHeight="1">
      <c r="A831" s="49"/>
    </row>
    <row r="832" spans="1:1" ht="14.25" customHeight="1">
      <c r="A832" s="49"/>
    </row>
    <row r="833" spans="1:1" ht="14.25" customHeight="1">
      <c r="A833" s="49"/>
    </row>
    <row r="834" spans="1:1" ht="14.25" customHeight="1">
      <c r="A834" s="49"/>
    </row>
    <row r="835" spans="1:1" ht="14.25" customHeight="1">
      <c r="A835" s="49"/>
    </row>
    <row r="836" spans="1:1" ht="14.25" customHeight="1">
      <c r="A836" s="49"/>
    </row>
    <row r="837" spans="1:1" ht="14.25" customHeight="1">
      <c r="A837" s="49"/>
    </row>
    <row r="838" spans="1:1" ht="14.25" customHeight="1">
      <c r="A838" s="49"/>
    </row>
    <row r="839" spans="1:1" ht="14.25" customHeight="1">
      <c r="A839" s="49"/>
    </row>
    <row r="840" spans="1:1" ht="14.25" customHeight="1">
      <c r="A840" s="49"/>
    </row>
    <row r="841" spans="1:1" ht="14.25" customHeight="1">
      <c r="A841" s="49"/>
    </row>
    <row r="842" spans="1:1" ht="14.25" customHeight="1">
      <c r="A842" s="49"/>
    </row>
    <row r="843" spans="1:1" ht="14.25" customHeight="1">
      <c r="A843" s="49"/>
    </row>
    <row r="844" spans="1:1" ht="14.25" customHeight="1">
      <c r="A844" s="49"/>
    </row>
    <row r="845" spans="1:1" ht="14.25" customHeight="1">
      <c r="A845" s="49"/>
    </row>
    <row r="846" spans="1:1" ht="14.25" customHeight="1">
      <c r="A846" s="49"/>
    </row>
    <row r="847" spans="1:1" ht="14.25" customHeight="1">
      <c r="A847" s="49"/>
    </row>
    <row r="848" spans="1:1" ht="14.25" customHeight="1">
      <c r="A848" s="49"/>
    </row>
    <row r="849" spans="1:1" ht="14.25" customHeight="1">
      <c r="A849" s="49"/>
    </row>
    <row r="850" spans="1:1" ht="14.25" customHeight="1">
      <c r="A850" s="49"/>
    </row>
    <row r="851" spans="1:1" ht="14.25" customHeight="1">
      <c r="A851" s="49"/>
    </row>
    <row r="852" spans="1:1" ht="14.25" customHeight="1">
      <c r="A852" s="49"/>
    </row>
    <row r="853" spans="1:1" ht="14.25" customHeight="1">
      <c r="A853" s="49"/>
    </row>
    <row r="854" spans="1:1" ht="14.25" customHeight="1">
      <c r="A854" s="49"/>
    </row>
    <row r="855" spans="1:1" ht="14.25" customHeight="1">
      <c r="A855" s="49"/>
    </row>
    <row r="856" spans="1:1" ht="14.25" customHeight="1">
      <c r="A856" s="49"/>
    </row>
    <row r="857" spans="1:1" ht="14.25" customHeight="1">
      <c r="A857" s="49"/>
    </row>
    <row r="858" spans="1:1" ht="14.25" customHeight="1">
      <c r="A858" s="49"/>
    </row>
    <row r="859" spans="1:1" ht="14.25" customHeight="1">
      <c r="A859" s="49"/>
    </row>
    <row r="860" spans="1:1" ht="14.25" customHeight="1">
      <c r="A860" s="49"/>
    </row>
    <row r="861" spans="1:1" ht="14.25" customHeight="1">
      <c r="A861" s="49"/>
    </row>
    <row r="862" spans="1:1" ht="14.25" customHeight="1">
      <c r="A862" s="49"/>
    </row>
    <row r="863" spans="1:1" ht="14.25" customHeight="1">
      <c r="A863" s="49"/>
    </row>
    <row r="864" spans="1:1" ht="14.25" customHeight="1">
      <c r="A864" s="49"/>
    </row>
    <row r="865" spans="1:1" ht="14.25" customHeight="1">
      <c r="A865" s="49"/>
    </row>
    <row r="866" spans="1:1" ht="14.25" customHeight="1">
      <c r="A866" s="49"/>
    </row>
    <row r="867" spans="1:1" ht="14.25" customHeight="1">
      <c r="A867" s="49"/>
    </row>
    <row r="868" spans="1:1" ht="14.25" customHeight="1">
      <c r="A868" s="49"/>
    </row>
    <row r="869" spans="1:1" ht="14.25" customHeight="1">
      <c r="A869" s="49"/>
    </row>
    <row r="870" spans="1:1" ht="14.25" customHeight="1">
      <c r="A870" s="49"/>
    </row>
    <row r="871" spans="1:1" ht="14.25" customHeight="1">
      <c r="A871" s="49"/>
    </row>
    <row r="872" spans="1:1" ht="14.25" customHeight="1">
      <c r="A872" s="49"/>
    </row>
    <row r="873" spans="1:1" ht="14.25" customHeight="1">
      <c r="A873" s="49"/>
    </row>
    <row r="874" spans="1:1" ht="14.25" customHeight="1">
      <c r="A874" s="49"/>
    </row>
    <row r="875" spans="1:1" ht="14.25" customHeight="1">
      <c r="A875" s="49"/>
    </row>
    <row r="876" spans="1:1" ht="14.25" customHeight="1">
      <c r="A876" s="49"/>
    </row>
    <row r="877" spans="1:1" ht="14.25" customHeight="1">
      <c r="A877" s="49"/>
    </row>
    <row r="878" spans="1:1" ht="14.25" customHeight="1">
      <c r="A878" s="49"/>
    </row>
    <row r="879" spans="1:1" ht="14.25" customHeight="1">
      <c r="A879" s="49"/>
    </row>
    <row r="880" spans="1:1" ht="14.25" customHeight="1">
      <c r="A880" s="49"/>
    </row>
    <row r="881" spans="1:1" ht="14.25" customHeight="1">
      <c r="A881" s="49"/>
    </row>
    <row r="882" spans="1:1" ht="14.25" customHeight="1">
      <c r="A882" s="49"/>
    </row>
    <row r="883" spans="1:1" ht="14.25" customHeight="1">
      <c r="A883" s="49"/>
    </row>
    <row r="884" spans="1:1" ht="14.25" customHeight="1">
      <c r="A884" s="49"/>
    </row>
    <row r="885" spans="1:1" ht="14.25" customHeight="1">
      <c r="A885" s="49"/>
    </row>
    <row r="886" spans="1:1" ht="14.25" customHeight="1">
      <c r="A886" s="49"/>
    </row>
    <row r="887" spans="1:1" ht="14.25" customHeight="1">
      <c r="A887" s="49"/>
    </row>
    <row r="888" spans="1:1" ht="14.25" customHeight="1">
      <c r="A888" s="49"/>
    </row>
    <row r="889" spans="1:1" ht="14.25" customHeight="1">
      <c r="A889" s="49"/>
    </row>
    <row r="890" spans="1:1" ht="14.25" customHeight="1">
      <c r="A890" s="49"/>
    </row>
    <row r="891" spans="1:1" ht="14.25" customHeight="1">
      <c r="A891" s="49"/>
    </row>
    <row r="892" spans="1:1" ht="14.25" customHeight="1">
      <c r="A892" s="49"/>
    </row>
    <row r="893" spans="1:1" ht="14.25" customHeight="1">
      <c r="A893" s="49"/>
    </row>
    <row r="894" spans="1:1" ht="14.25" customHeight="1">
      <c r="A894" s="49"/>
    </row>
    <row r="895" spans="1:1" ht="14.25" customHeight="1">
      <c r="A895" s="49"/>
    </row>
    <row r="896" spans="1:1" ht="14.25" customHeight="1">
      <c r="A896" s="49"/>
    </row>
    <row r="897" spans="1:1" ht="14.25" customHeight="1">
      <c r="A897" s="49"/>
    </row>
    <row r="898" spans="1:1" ht="14.25" customHeight="1">
      <c r="A898" s="49"/>
    </row>
    <row r="899" spans="1:1" ht="14.25" customHeight="1">
      <c r="A899" s="49"/>
    </row>
    <row r="900" spans="1:1" ht="14.25" customHeight="1">
      <c r="A900" s="49"/>
    </row>
    <row r="901" spans="1:1" ht="14.25" customHeight="1">
      <c r="A901" s="49"/>
    </row>
    <row r="902" spans="1:1" ht="14.25" customHeight="1">
      <c r="A902" s="49"/>
    </row>
    <row r="903" spans="1:1" ht="14.25" customHeight="1">
      <c r="A903" s="49"/>
    </row>
    <row r="904" spans="1:1" ht="14.25" customHeight="1">
      <c r="A904" s="49"/>
    </row>
    <row r="905" spans="1:1" ht="14.25" customHeight="1">
      <c r="A905" s="49"/>
    </row>
    <row r="906" spans="1:1" ht="14.25" customHeight="1">
      <c r="A906" s="49"/>
    </row>
    <row r="907" spans="1:1" ht="14.25" customHeight="1">
      <c r="A907" s="49"/>
    </row>
    <row r="908" spans="1:1" ht="14.25" customHeight="1">
      <c r="A908" s="49"/>
    </row>
    <row r="909" spans="1:1" ht="14.25" customHeight="1">
      <c r="A909" s="49"/>
    </row>
    <row r="910" spans="1:1" ht="14.25" customHeight="1">
      <c r="A910" s="49"/>
    </row>
    <row r="911" spans="1:1" ht="14.25" customHeight="1">
      <c r="A911" s="49"/>
    </row>
    <row r="912" spans="1:1" ht="14.25" customHeight="1">
      <c r="A912" s="49"/>
    </row>
    <row r="913" spans="1:1" ht="14.25" customHeight="1">
      <c r="A913" s="49"/>
    </row>
    <row r="914" spans="1:1" ht="14.25" customHeight="1">
      <c r="A914" s="49"/>
    </row>
    <row r="915" spans="1:1" ht="14.25" customHeight="1">
      <c r="A915" s="49"/>
    </row>
    <row r="916" spans="1:1" ht="14.25" customHeight="1">
      <c r="A916" s="49"/>
    </row>
    <row r="917" spans="1:1" ht="14.25" customHeight="1">
      <c r="A917" s="49"/>
    </row>
    <row r="918" spans="1:1" ht="14.25" customHeight="1">
      <c r="A918" s="49"/>
    </row>
    <row r="919" spans="1:1" ht="14.25" customHeight="1">
      <c r="A919" s="49"/>
    </row>
    <row r="920" spans="1:1" ht="14.25" customHeight="1">
      <c r="A920" s="49"/>
    </row>
    <row r="921" spans="1:1" ht="14.25" customHeight="1">
      <c r="A921" s="49"/>
    </row>
    <row r="922" spans="1:1" ht="14.25" customHeight="1">
      <c r="A922" s="49"/>
    </row>
    <row r="923" spans="1:1" ht="14.25" customHeight="1">
      <c r="A923" s="49"/>
    </row>
    <row r="924" spans="1:1" ht="14.25" customHeight="1">
      <c r="A924" s="49"/>
    </row>
    <row r="925" spans="1:1" ht="14.25" customHeight="1">
      <c r="A925" s="49"/>
    </row>
    <row r="926" spans="1:1" ht="14.25" customHeight="1">
      <c r="A926" s="49"/>
    </row>
    <row r="927" spans="1:1" ht="14.25" customHeight="1">
      <c r="A927" s="49"/>
    </row>
    <row r="928" spans="1:1" ht="14.25" customHeight="1">
      <c r="A928" s="49"/>
    </row>
    <row r="929" spans="1:1" ht="14.25" customHeight="1">
      <c r="A929" s="49"/>
    </row>
    <row r="930" spans="1:1" ht="14.25" customHeight="1">
      <c r="A930" s="49"/>
    </row>
    <row r="931" spans="1:1" ht="14.25" customHeight="1">
      <c r="A931" s="49"/>
    </row>
    <row r="932" spans="1:1" ht="14.25" customHeight="1">
      <c r="A932" s="49"/>
    </row>
    <row r="933" spans="1:1" ht="14.25" customHeight="1">
      <c r="A933" s="49"/>
    </row>
    <row r="934" spans="1:1" ht="14.25" customHeight="1">
      <c r="A934" s="49"/>
    </row>
    <row r="935" spans="1:1" ht="14.25" customHeight="1">
      <c r="A935" s="49"/>
    </row>
    <row r="936" spans="1:1" ht="14.25" customHeight="1">
      <c r="A936" s="49"/>
    </row>
    <row r="937" spans="1:1" ht="14.25" customHeight="1">
      <c r="A937" s="49"/>
    </row>
    <row r="938" spans="1:1" ht="14.25" customHeight="1">
      <c r="A938" s="49"/>
    </row>
    <row r="939" spans="1:1" ht="14.25" customHeight="1">
      <c r="A939" s="49"/>
    </row>
    <row r="940" spans="1:1" ht="14.25" customHeight="1">
      <c r="A940" s="49"/>
    </row>
    <row r="941" spans="1:1" ht="14.25" customHeight="1">
      <c r="A941" s="49"/>
    </row>
    <row r="942" spans="1:1" ht="14.25" customHeight="1">
      <c r="A942" s="49"/>
    </row>
    <row r="943" spans="1:1" ht="14.25" customHeight="1">
      <c r="A943" s="49"/>
    </row>
    <row r="944" spans="1:1" ht="14.25" customHeight="1">
      <c r="A944" s="49"/>
    </row>
    <row r="945" spans="1:1" ht="14.25" customHeight="1">
      <c r="A945" s="49"/>
    </row>
    <row r="946" spans="1:1" ht="14.25" customHeight="1">
      <c r="A946" s="49"/>
    </row>
    <row r="947" spans="1:1" ht="14.25" customHeight="1">
      <c r="A947" s="49"/>
    </row>
    <row r="948" spans="1:1" ht="14.25" customHeight="1">
      <c r="A948" s="49"/>
    </row>
    <row r="949" spans="1:1" ht="14.25" customHeight="1">
      <c r="A949" s="49"/>
    </row>
    <row r="950" spans="1:1" ht="14.25" customHeight="1">
      <c r="A950" s="49"/>
    </row>
    <row r="951" spans="1:1" ht="14.25" customHeight="1">
      <c r="A951" s="49"/>
    </row>
    <row r="952" spans="1:1" ht="14.25" customHeight="1">
      <c r="A952" s="49"/>
    </row>
    <row r="953" spans="1:1" ht="14.25" customHeight="1">
      <c r="A953" s="49"/>
    </row>
    <row r="954" spans="1:1" ht="14.25" customHeight="1">
      <c r="A954" s="49"/>
    </row>
    <row r="955" spans="1:1" ht="14.25" customHeight="1">
      <c r="A955" s="49"/>
    </row>
    <row r="956" spans="1:1" ht="14.25" customHeight="1">
      <c r="A956" s="49"/>
    </row>
    <row r="957" spans="1:1" ht="14.25" customHeight="1">
      <c r="A957" s="49"/>
    </row>
    <row r="958" spans="1:1" ht="14.25" customHeight="1">
      <c r="A958" s="49"/>
    </row>
    <row r="959" spans="1:1" ht="14.25" customHeight="1">
      <c r="A959" s="49"/>
    </row>
    <row r="960" spans="1:1" ht="14.25" customHeight="1">
      <c r="A960" s="49"/>
    </row>
    <row r="961" spans="1:1" ht="14.25" customHeight="1">
      <c r="A961" s="49"/>
    </row>
    <row r="962" spans="1:1" ht="14.25" customHeight="1">
      <c r="A962" s="49"/>
    </row>
    <row r="963" spans="1:1" ht="14.25" customHeight="1">
      <c r="A963" s="49"/>
    </row>
    <row r="964" spans="1:1" ht="14.25" customHeight="1">
      <c r="A964" s="49"/>
    </row>
    <row r="965" spans="1:1" ht="14.25" customHeight="1">
      <c r="A965" s="49"/>
    </row>
    <row r="966" spans="1:1" ht="14.25" customHeight="1">
      <c r="A966" s="49"/>
    </row>
    <row r="967" spans="1:1" ht="14.25" customHeight="1">
      <c r="A967" s="49"/>
    </row>
    <row r="968" spans="1:1" ht="14.25" customHeight="1">
      <c r="A968" s="49"/>
    </row>
    <row r="969" spans="1:1" ht="14.25" customHeight="1">
      <c r="A969" s="49"/>
    </row>
    <row r="970" spans="1:1" ht="14.25" customHeight="1">
      <c r="A970" s="49"/>
    </row>
    <row r="971" spans="1:1" ht="14.25" customHeight="1">
      <c r="A971" s="49"/>
    </row>
    <row r="972" spans="1:1" ht="14.25" customHeight="1">
      <c r="A972" s="49"/>
    </row>
    <row r="973" spans="1:1" ht="14.25" customHeight="1">
      <c r="A973" s="49"/>
    </row>
    <row r="974" spans="1:1" ht="14.25" customHeight="1">
      <c r="A974" s="49"/>
    </row>
    <row r="975" spans="1:1" ht="14.25" customHeight="1">
      <c r="A975" s="49"/>
    </row>
    <row r="976" spans="1:1" ht="14.25" customHeight="1">
      <c r="A976" s="49"/>
    </row>
    <row r="977" spans="1:1" ht="14.25" customHeight="1">
      <c r="A977" s="49"/>
    </row>
    <row r="978" spans="1:1" ht="14.25" customHeight="1">
      <c r="A978" s="49"/>
    </row>
    <row r="979" spans="1:1" ht="14.25" customHeight="1">
      <c r="A979" s="49"/>
    </row>
    <row r="980" spans="1:1" ht="14.25" customHeight="1">
      <c r="A980" s="49"/>
    </row>
    <row r="981" spans="1:1" ht="14.25" customHeight="1">
      <c r="A981" s="49"/>
    </row>
    <row r="982" spans="1:1" ht="14.25" customHeight="1">
      <c r="A982" s="49"/>
    </row>
    <row r="983" spans="1:1" ht="14.25" customHeight="1">
      <c r="A983" s="49"/>
    </row>
    <row r="984" spans="1:1" ht="14.25" customHeight="1">
      <c r="A984" s="49"/>
    </row>
    <row r="985" spans="1:1" ht="14.25" customHeight="1">
      <c r="A985" s="49"/>
    </row>
    <row r="986" spans="1:1" ht="14.25" customHeight="1">
      <c r="A986" s="49"/>
    </row>
    <row r="987" spans="1:1" ht="14.25" customHeight="1">
      <c r="A987" s="49"/>
    </row>
    <row r="988" spans="1:1" ht="14.25" customHeight="1">
      <c r="A988" s="49"/>
    </row>
    <row r="989" spans="1:1" ht="14.25" customHeight="1">
      <c r="A989" s="49"/>
    </row>
    <row r="990" spans="1:1" ht="14.25" customHeight="1">
      <c r="A990" s="49"/>
    </row>
    <row r="991" spans="1:1" ht="14.25" customHeight="1">
      <c r="A991" s="49"/>
    </row>
    <row r="992" spans="1:1" ht="14.25" customHeight="1">
      <c r="A992" s="49"/>
    </row>
    <row r="993" spans="1:1" ht="14.25" customHeight="1">
      <c r="A993" s="49"/>
    </row>
    <row r="994" spans="1:1" ht="14.25" customHeight="1">
      <c r="A994" s="49"/>
    </row>
    <row r="995" spans="1:1" ht="14.25" customHeight="1">
      <c r="A995" s="49"/>
    </row>
    <row r="996" spans="1:1" ht="14.25" customHeight="1">
      <c r="A996" s="49"/>
    </row>
    <row r="997" spans="1:1" ht="14.25" customHeight="1">
      <c r="A997" s="49"/>
    </row>
    <row r="998" spans="1:1" ht="14.25" customHeight="1">
      <c r="A998" s="49"/>
    </row>
    <row r="999" spans="1:1" ht="14.25" customHeight="1">
      <c r="A999" s="49"/>
    </row>
    <row r="1000" spans="1:1" ht="14.25" customHeight="1">
      <c r="A1000" s="49"/>
    </row>
  </sheetData>
  <mergeCells count="2">
    <mergeCell ref="D1:D3"/>
    <mergeCell ref="E1:E3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E1000"/>
  <sheetViews>
    <sheetView topLeftCell="A94" workbookViewId="0">
      <selection activeCell="A7" sqref="A7:E152"/>
    </sheetView>
  </sheetViews>
  <sheetFormatPr defaultColWidth="12.58203125" defaultRowHeight="15" customHeight="1"/>
  <cols>
    <col min="1" max="1" width="23.5" customWidth="1"/>
    <col min="2" max="2" width="25.83203125" customWidth="1"/>
    <col min="3" max="3" width="22.5" customWidth="1"/>
    <col min="4" max="4" width="23.83203125" customWidth="1"/>
    <col min="5" max="5" width="29.33203125" customWidth="1"/>
    <col min="6" max="26" width="8.58203125" customWidth="1"/>
  </cols>
  <sheetData>
    <row r="1" spans="1:5" ht="27.75" customHeight="1">
      <c r="A1" s="1" t="s">
        <v>0</v>
      </c>
      <c r="B1" s="2" t="s">
        <v>22</v>
      </c>
      <c r="C1" s="2"/>
      <c r="D1" s="99" t="s">
        <v>2</v>
      </c>
      <c r="E1" s="102">
        <v>57317</v>
      </c>
    </row>
    <row r="2" spans="1:5" ht="27.75" customHeight="1">
      <c r="A2" s="3" t="s">
        <v>3</v>
      </c>
      <c r="B2" s="4"/>
      <c r="C2" s="4"/>
      <c r="D2" s="100"/>
      <c r="E2" s="103"/>
    </row>
    <row r="3" spans="1:5" ht="27.75" customHeight="1">
      <c r="A3" s="3" t="s">
        <v>4</v>
      </c>
      <c r="B3" s="4"/>
      <c r="C3" s="4"/>
      <c r="D3" s="101"/>
      <c r="E3" s="104"/>
    </row>
    <row r="4" spans="1:5" ht="14.25" customHeight="1">
      <c r="A4" s="5" t="s">
        <v>5</v>
      </c>
      <c r="B4" s="6" t="s">
        <v>23</v>
      </c>
      <c r="C4" s="6"/>
      <c r="D4" s="7" t="s">
        <v>7</v>
      </c>
      <c r="E4" s="8">
        <v>13</v>
      </c>
    </row>
    <row r="5" spans="1:5" ht="28.5" customHeight="1">
      <c r="A5" s="9"/>
      <c r="B5" s="10" t="s">
        <v>8</v>
      </c>
      <c r="C5" s="10" t="s">
        <v>9</v>
      </c>
      <c r="D5" s="11" t="s">
        <v>10</v>
      </c>
      <c r="E5" s="11" t="s">
        <v>11</v>
      </c>
    </row>
    <row r="6" spans="1:5" ht="14.25" customHeight="1">
      <c r="A6" s="12" t="s">
        <v>12</v>
      </c>
      <c r="B6" s="13">
        <v>1.72</v>
      </c>
      <c r="C6" s="13">
        <v>20.399999999999999</v>
      </c>
      <c r="D6" s="14">
        <v>19.3</v>
      </c>
      <c r="E6" s="14">
        <v>67</v>
      </c>
    </row>
    <row r="7" spans="1:5" ht="14.25" customHeight="1">
      <c r="A7" s="15" t="s">
        <v>73</v>
      </c>
      <c r="B7" s="16">
        <v>320</v>
      </c>
      <c r="C7" s="16">
        <v>100</v>
      </c>
      <c r="D7" s="17">
        <v>21</v>
      </c>
      <c r="E7" s="17">
        <v>70</v>
      </c>
    </row>
    <row r="8" spans="1:5" ht="14.25" customHeight="1">
      <c r="A8" s="18" t="s">
        <v>13</v>
      </c>
      <c r="B8" s="19">
        <v>500</v>
      </c>
      <c r="C8" s="19">
        <v>249</v>
      </c>
      <c r="D8" s="20">
        <v>96</v>
      </c>
      <c r="E8" s="20">
        <v>200</v>
      </c>
    </row>
    <row r="9" spans="1:5" ht="14.25" customHeight="1">
      <c r="A9" s="21" t="s">
        <v>14</v>
      </c>
      <c r="B9" s="22">
        <v>0</v>
      </c>
      <c r="C9" s="22">
        <v>0</v>
      </c>
      <c r="D9" s="23">
        <v>0</v>
      </c>
      <c r="E9" s="23">
        <v>0</v>
      </c>
    </row>
    <row r="10" spans="1:5" ht="14.25" customHeight="1">
      <c r="A10" s="21" t="s">
        <v>15</v>
      </c>
      <c r="B10" s="22">
        <v>0</v>
      </c>
      <c r="C10" s="22">
        <v>0</v>
      </c>
      <c r="D10" s="23">
        <v>0</v>
      </c>
      <c r="E10" s="23">
        <v>0</v>
      </c>
    </row>
    <row r="11" spans="1:5" ht="14.25" customHeight="1">
      <c r="A11" s="24" t="s">
        <v>16</v>
      </c>
      <c r="B11" s="25">
        <v>0</v>
      </c>
      <c r="C11" s="25">
        <v>0</v>
      </c>
      <c r="D11" s="26">
        <v>0</v>
      </c>
      <c r="E11" s="26">
        <v>0</v>
      </c>
    </row>
    <row r="12" spans="1:5" ht="14.25" customHeight="1">
      <c r="A12" s="27" t="s">
        <v>76</v>
      </c>
      <c r="B12" s="28">
        <v>180</v>
      </c>
      <c r="C12" s="28">
        <v>80</v>
      </c>
      <c r="D12" s="29">
        <v>19</v>
      </c>
      <c r="E12" s="29">
        <v>80</v>
      </c>
    </row>
    <row r="13" spans="1:5" ht="14.25" customHeight="1">
      <c r="A13" s="21" t="s">
        <v>14</v>
      </c>
      <c r="B13" s="22">
        <v>0</v>
      </c>
      <c r="C13" s="22">
        <v>0</v>
      </c>
      <c r="D13" s="23">
        <v>0</v>
      </c>
      <c r="E13" s="23">
        <v>0</v>
      </c>
    </row>
    <row r="14" spans="1:5" ht="14.25" customHeight="1">
      <c r="A14" s="21" t="s">
        <v>15</v>
      </c>
      <c r="B14" s="22">
        <v>14</v>
      </c>
      <c r="C14" s="22">
        <v>0</v>
      </c>
      <c r="D14" s="23">
        <v>0</v>
      </c>
      <c r="E14" s="23">
        <v>0</v>
      </c>
    </row>
    <row r="15" spans="1:5" ht="14.25" customHeight="1">
      <c r="A15" s="24" t="s">
        <v>16</v>
      </c>
      <c r="B15" s="25">
        <v>0</v>
      </c>
      <c r="C15" s="25">
        <v>0</v>
      </c>
      <c r="D15" s="26">
        <v>0</v>
      </c>
      <c r="E15" s="26">
        <v>0</v>
      </c>
    </row>
    <row r="16" spans="1:5" ht="14.25" customHeight="1">
      <c r="A16" s="27" t="s">
        <v>79</v>
      </c>
      <c r="B16" s="28">
        <v>300</v>
      </c>
      <c r="C16" s="28">
        <v>69</v>
      </c>
      <c r="D16" s="30">
        <v>24</v>
      </c>
      <c r="E16" s="30">
        <v>70</v>
      </c>
    </row>
    <row r="17" spans="1:5" ht="14.25" customHeight="1">
      <c r="A17" s="21" t="s">
        <v>14</v>
      </c>
      <c r="B17" s="22">
        <v>400</v>
      </c>
      <c r="C17" s="22">
        <v>0</v>
      </c>
      <c r="D17" s="23">
        <v>0</v>
      </c>
      <c r="E17" s="23">
        <v>100</v>
      </c>
    </row>
    <row r="18" spans="1:5" ht="14.25" customHeight="1">
      <c r="A18" s="21" t="s">
        <v>15</v>
      </c>
      <c r="B18" s="22">
        <v>0</v>
      </c>
      <c r="C18" s="22">
        <v>4</v>
      </c>
      <c r="D18" s="23">
        <v>0</v>
      </c>
      <c r="E18" s="23">
        <v>0</v>
      </c>
    </row>
    <row r="19" spans="1:5" ht="14.25" customHeight="1">
      <c r="A19" s="24" t="s">
        <v>16</v>
      </c>
      <c r="B19" s="25">
        <v>0</v>
      </c>
      <c r="C19" s="25">
        <v>0</v>
      </c>
      <c r="D19" s="26">
        <v>0</v>
      </c>
      <c r="E19" s="26">
        <v>0</v>
      </c>
    </row>
    <row r="20" spans="1:5" ht="14.25" customHeight="1">
      <c r="A20" s="27" t="s">
        <v>82</v>
      </c>
      <c r="B20" s="28">
        <v>100</v>
      </c>
      <c r="C20" s="28">
        <v>50</v>
      </c>
      <c r="D20" s="30">
        <v>21</v>
      </c>
      <c r="E20" s="30">
        <v>95</v>
      </c>
    </row>
    <row r="21" spans="1:5" ht="14.25" customHeight="1">
      <c r="A21" s="21" t="s">
        <v>14</v>
      </c>
      <c r="B21" s="22">
        <v>0</v>
      </c>
      <c r="C21" s="22">
        <v>100</v>
      </c>
      <c r="D21" s="23">
        <v>0</v>
      </c>
      <c r="E21" s="23">
        <v>0</v>
      </c>
    </row>
    <row r="22" spans="1:5" ht="14.25" customHeight="1">
      <c r="A22" s="21" t="s">
        <v>15</v>
      </c>
      <c r="B22" s="22">
        <v>23</v>
      </c>
      <c r="C22" s="22">
        <v>0</v>
      </c>
      <c r="D22" s="23">
        <v>0</v>
      </c>
      <c r="E22" s="23">
        <v>0</v>
      </c>
    </row>
    <row r="23" spans="1:5" ht="14.25" customHeight="1">
      <c r="A23" s="24" t="s">
        <v>16</v>
      </c>
      <c r="B23" s="25">
        <v>0</v>
      </c>
      <c r="C23" s="25">
        <v>0</v>
      </c>
      <c r="D23" s="26">
        <v>0</v>
      </c>
      <c r="E23" s="26">
        <v>0</v>
      </c>
    </row>
    <row r="24" spans="1:5" ht="14.25" customHeight="1">
      <c r="A24" s="27" t="s">
        <v>85</v>
      </c>
      <c r="B24" s="28">
        <v>0</v>
      </c>
      <c r="C24" s="28">
        <v>30</v>
      </c>
      <c r="D24" s="30">
        <v>11</v>
      </c>
      <c r="E24" s="30">
        <v>79</v>
      </c>
    </row>
    <row r="25" spans="1:5" ht="14.25" customHeight="1">
      <c r="A25" s="21" t="s">
        <v>14</v>
      </c>
      <c r="B25" s="22">
        <v>0</v>
      </c>
      <c r="C25" s="22">
        <v>0</v>
      </c>
      <c r="D25" s="23">
        <v>0</v>
      </c>
      <c r="E25" s="23">
        <v>0</v>
      </c>
    </row>
    <row r="26" spans="1:5" ht="14.25" customHeight="1">
      <c r="A26" s="21" t="s">
        <v>15</v>
      </c>
      <c r="B26" s="22">
        <v>30</v>
      </c>
      <c r="C26" s="22">
        <v>0</v>
      </c>
      <c r="D26" s="23">
        <v>9</v>
      </c>
      <c r="E26" s="23">
        <v>0</v>
      </c>
    </row>
    <row r="27" spans="1:5" ht="14.25" customHeight="1">
      <c r="A27" s="24" t="s">
        <v>16</v>
      </c>
      <c r="B27" s="25">
        <v>0</v>
      </c>
      <c r="C27" s="25">
        <v>0</v>
      </c>
      <c r="D27" s="26">
        <v>0</v>
      </c>
      <c r="E27" s="26">
        <v>6</v>
      </c>
    </row>
    <row r="28" spans="1:5" ht="14.25" customHeight="1">
      <c r="A28" s="27" t="s">
        <v>88</v>
      </c>
      <c r="B28" s="28">
        <v>210</v>
      </c>
      <c r="C28" s="28">
        <v>50</v>
      </c>
      <c r="D28" s="30">
        <v>26</v>
      </c>
      <c r="E28" s="30">
        <v>0</v>
      </c>
    </row>
    <row r="29" spans="1:5" ht="14.25" customHeight="1">
      <c r="A29" s="21" t="s">
        <v>14</v>
      </c>
      <c r="B29" s="22">
        <v>650</v>
      </c>
      <c r="C29" s="22">
        <v>100</v>
      </c>
      <c r="D29" s="23">
        <v>100</v>
      </c>
      <c r="E29" s="23">
        <v>22</v>
      </c>
    </row>
    <row r="30" spans="1:5" ht="14.25" customHeight="1">
      <c r="A30" s="21" t="s">
        <v>15</v>
      </c>
      <c r="B30" s="22">
        <v>0</v>
      </c>
      <c r="C30" s="22">
        <v>0</v>
      </c>
      <c r="D30" s="23">
        <v>0</v>
      </c>
      <c r="E30" s="23">
        <v>0</v>
      </c>
    </row>
    <row r="31" spans="1:5" ht="14.25" customHeight="1">
      <c r="A31" s="21" t="s">
        <v>16</v>
      </c>
      <c r="B31" s="22">
        <v>0</v>
      </c>
      <c r="C31" s="22">
        <v>0</v>
      </c>
      <c r="D31" s="23">
        <v>0</v>
      </c>
      <c r="E31" s="23">
        <v>0</v>
      </c>
    </row>
    <row r="32" spans="1:5" ht="14.25" customHeight="1">
      <c r="A32" s="27" t="s">
        <v>55</v>
      </c>
      <c r="B32" s="31">
        <v>190</v>
      </c>
      <c r="C32" s="31">
        <v>60</v>
      </c>
      <c r="D32" s="30">
        <v>18</v>
      </c>
      <c r="E32" s="30">
        <v>0</v>
      </c>
    </row>
    <row r="33" spans="1:5" ht="14.25" customHeight="1">
      <c r="A33" s="21" t="s">
        <v>14</v>
      </c>
      <c r="B33" s="22">
        <v>0</v>
      </c>
      <c r="C33" s="22">
        <v>0</v>
      </c>
      <c r="D33" s="23">
        <v>0</v>
      </c>
      <c r="E33" s="23">
        <v>0</v>
      </c>
    </row>
    <row r="34" spans="1:5" ht="14.25" customHeight="1">
      <c r="A34" s="21" t="s">
        <v>15</v>
      </c>
      <c r="B34" s="22">
        <v>0</v>
      </c>
      <c r="C34" s="22">
        <v>0</v>
      </c>
      <c r="D34" s="23">
        <v>0</v>
      </c>
      <c r="E34" s="23">
        <v>30</v>
      </c>
    </row>
    <row r="35" spans="1:5" ht="14.25" customHeight="1">
      <c r="A35" s="24" t="s">
        <v>16</v>
      </c>
      <c r="B35" s="25">
        <v>0</v>
      </c>
      <c r="C35" s="25">
        <v>0</v>
      </c>
      <c r="D35" s="26">
        <v>0</v>
      </c>
      <c r="E35" s="26">
        <v>0</v>
      </c>
    </row>
    <row r="36" spans="1:5" ht="14.25" customHeight="1">
      <c r="A36" s="27" t="s">
        <v>58</v>
      </c>
      <c r="B36" s="28">
        <v>220</v>
      </c>
      <c r="C36" s="28">
        <v>10</v>
      </c>
      <c r="D36" s="30">
        <v>20</v>
      </c>
      <c r="E36" s="30">
        <v>0</v>
      </c>
    </row>
    <row r="37" spans="1:5" ht="14.25" customHeight="1">
      <c r="A37" s="21" t="s">
        <v>14</v>
      </c>
      <c r="B37" s="22">
        <v>0</v>
      </c>
      <c r="C37" s="22">
        <v>0</v>
      </c>
      <c r="D37" s="23">
        <v>0</v>
      </c>
      <c r="E37" s="23">
        <v>0</v>
      </c>
    </row>
    <row r="38" spans="1:5" ht="14.25" customHeight="1">
      <c r="A38" s="21" t="s">
        <v>15</v>
      </c>
      <c r="B38" s="22">
        <v>0</v>
      </c>
      <c r="C38" s="22">
        <v>20</v>
      </c>
      <c r="D38" s="23">
        <v>0</v>
      </c>
      <c r="E38" s="23">
        <v>0</v>
      </c>
    </row>
    <row r="39" spans="1:5" ht="14.25" customHeight="1">
      <c r="A39" s="24" t="s">
        <v>16</v>
      </c>
      <c r="B39" s="25">
        <v>0</v>
      </c>
      <c r="C39" s="25">
        <v>0</v>
      </c>
      <c r="D39" s="26">
        <v>0</v>
      </c>
      <c r="E39" s="26">
        <v>30</v>
      </c>
    </row>
    <row r="40" spans="1:5" ht="14.25" customHeight="1">
      <c r="A40" s="27" t="s">
        <v>61</v>
      </c>
      <c r="B40" s="28">
        <v>270</v>
      </c>
      <c r="C40" s="28">
        <v>85</v>
      </c>
      <c r="D40" s="30">
        <v>17</v>
      </c>
      <c r="E40" s="30">
        <v>65</v>
      </c>
    </row>
    <row r="41" spans="1:5" ht="14.25" customHeight="1">
      <c r="A41" s="21" t="s">
        <v>14</v>
      </c>
      <c r="B41" s="22">
        <v>500</v>
      </c>
      <c r="C41" s="22">
        <v>200</v>
      </c>
      <c r="D41" s="23">
        <v>0</v>
      </c>
      <c r="E41" s="23">
        <v>150</v>
      </c>
    </row>
    <row r="42" spans="1:5" ht="14.25" customHeight="1">
      <c r="A42" s="21" t="s">
        <v>15</v>
      </c>
      <c r="B42" s="22">
        <v>0</v>
      </c>
      <c r="C42" s="22">
        <v>0</v>
      </c>
      <c r="D42" s="23">
        <v>0</v>
      </c>
      <c r="E42" s="23">
        <v>0</v>
      </c>
    </row>
    <row r="43" spans="1:5" ht="14.25" customHeight="1">
      <c r="A43" s="24" t="s">
        <v>16</v>
      </c>
      <c r="B43" s="25">
        <v>0</v>
      </c>
      <c r="C43" s="25">
        <v>0</v>
      </c>
      <c r="D43" s="26">
        <v>0</v>
      </c>
      <c r="E43" s="26">
        <v>0</v>
      </c>
    </row>
    <row r="44" spans="1:5" ht="14.25" customHeight="1">
      <c r="A44" s="27" t="s">
        <v>64</v>
      </c>
      <c r="B44" s="28">
        <v>230</v>
      </c>
      <c r="C44" s="28">
        <v>47</v>
      </c>
      <c r="D44" s="30">
        <v>14</v>
      </c>
      <c r="E44" s="30">
        <v>70</v>
      </c>
    </row>
    <row r="45" spans="1:5" ht="14.25" customHeight="1">
      <c r="A45" s="21" t="s">
        <v>14</v>
      </c>
      <c r="B45" s="22">
        <v>0</v>
      </c>
      <c r="C45" s="22">
        <v>0</v>
      </c>
      <c r="D45" s="23">
        <v>0</v>
      </c>
      <c r="E45" s="23">
        <v>0</v>
      </c>
    </row>
    <row r="46" spans="1:5" ht="14.25" customHeight="1">
      <c r="A46" s="21" t="s">
        <v>15</v>
      </c>
      <c r="B46" s="22">
        <v>0</v>
      </c>
      <c r="C46" s="22">
        <v>0</v>
      </c>
      <c r="D46" s="23">
        <v>0</v>
      </c>
      <c r="E46" s="23">
        <v>0</v>
      </c>
    </row>
    <row r="47" spans="1:5" ht="14.25" customHeight="1">
      <c r="A47" s="24" t="s">
        <v>16</v>
      </c>
      <c r="B47" s="25">
        <v>0</v>
      </c>
      <c r="C47" s="25">
        <v>0</v>
      </c>
      <c r="D47" s="26">
        <v>0</v>
      </c>
      <c r="E47" s="26">
        <v>0</v>
      </c>
    </row>
    <row r="48" spans="1:5" ht="14.25" customHeight="1">
      <c r="A48" s="27" t="s">
        <v>67</v>
      </c>
      <c r="B48" s="28">
        <v>30</v>
      </c>
      <c r="C48" s="28">
        <v>63</v>
      </c>
      <c r="D48" s="30">
        <v>5</v>
      </c>
      <c r="E48" s="30">
        <v>90</v>
      </c>
    </row>
    <row r="49" spans="1:5" ht="14.25" customHeight="1">
      <c r="A49" s="21" t="s">
        <v>14</v>
      </c>
      <c r="B49" s="22">
        <v>0</v>
      </c>
      <c r="C49" s="22">
        <v>0</v>
      </c>
      <c r="D49" s="23">
        <v>0</v>
      </c>
      <c r="E49" s="23">
        <v>200</v>
      </c>
    </row>
    <row r="50" spans="1:5" ht="14.25" customHeight="1">
      <c r="A50" s="21" t="s">
        <v>15</v>
      </c>
      <c r="B50" s="22">
        <v>26</v>
      </c>
      <c r="C50" s="22">
        <v>0</v>
      </c>
      <c r="D50" s="23">
        <v>22</v>
      </c>
      <c r="E50" s="23">
        <v>0</v>
      </c>
    </row>
    <row r="51" spans="1:5" ht="14.25" customHeight="1">
      <c r="A51" s="24" t="s">
        <v>16</v>
      </c>
      <c r="B51" s="25">
        <v>0</v>
      </c>
      <c r="C51" s="25">
        <v>0</v>
      </c>
      <c r="D51" s="26">
        <v>0</v>
      </c>
      <c r="E51" s="26">
        <v>0</v>
      </c>
    </row>
    <row r="52" spans="1:5" ht="14.25" customHeight="1">
      <c r="A52" s="32" t="s">
        <v>70</v>
      </c>
      <c r="B52" s="28">
        <v>0</v>
      </c>
      <c r="C52" s="28">
        <v>60</v>
      </c>
      <c r="D52" s="30">
        <v>0</v>
      </c>
      <c r="E52" s="30">
        <v>75</v>
      </c>
    </row>
    <row r="53" spans="1:5" ht="14.25" customHeight="1">
      <c r="A53" s="18" t="s">
        <v>17</v>
      </c>
      <c r="B53" s="22">
        <v>0</v>
      </c>
      <c r="C53" s="22">
        <v>45</v>
      </c>
      <c r="D53" s="23">
        <v>0</v>
      </c>
      <c r="E53" s="23">
        <v>50</v>
      </c>
    </row>
    <row r="54" spans="1:5" ht="14.25" customHeight="1">
      <c r="A54" s="21" t="s">
        <v>14</v>
      </c>
      <c r="B54" s="22">
        <v>30</v>
      </c>
      <c r="C54" s="22">
        <v>0</v>
      </c>
      <c r="D54" s="23">
        <v>30</v>
      </c>
      <c r="E54" s="23">
        <v>0</v>
      </c>
    </row>
    <row r="55" spans="1:5" ht="14.25" customHeight="1">
      <c r="A55" s="21" t="s">
        <v>15</v>
      </c>
      <c r="B55" s="22">
        <v>0</v>
      </c>
      <c r="C55" s="22">
        <v>100</v>
      </c>
      <c r="D55" s="23">
        <v>0</v>
      </c>
      <c r="E55" s="23">
        <v>0</v>
      </c>
    </row>
    <row r="56" spans="1:5" ht="14.25" customHeight="1">
      <c r="A56" s="24" t="s">
        <v>16</v>
      </c>
      <c r="B56" s="25">
        <v>0</v>
      </c>
      <c r="C56" s="25">
        <v>0</v>
      </c>
      <c r="D56" s="26">
        <v>0</v>
      </c>
      <c r="E56" s="26">
        <v>0</v>
      </c>
    </row>
    <row r="57" spans="1:5" ht="14.25" customHeight="1">
      <c r="A57" s="33" t="s">
        <v>74</v>
      </c>
      <c r="B57" s="34">
        <v>0</v>
      </c>
      <c r="C57" s="35">
        <v>45</v>
      </c>
      <c r="D57" s="34">
        <v>0</v>
      </c>
      <c r="E57" s="36">
        <v>50</v>
      </c>
    </row>
    <row r="58" spans="1:5" ht="14.25" customHeight="1">
      <c r="A58" s="21" t="s">
        <v>13</v>
      </c>
      <c r="B58" s="37">
        <v>0</v>
      </c>
      <c r="C58" s="38">
        <v>45</v>
      </c>
      <c r="D58" s="37">
        <v>0</v>
      </c>
      <c r="E58" s="23">
        <v>50</v>
      </c>
    </row>
    <row r="59" spans="1:5" ht="14.25" customHeight="1">
      <c r="A59" s="21" t="s">
        <v>14</v>
      </c>
      <c r="B59" s="22">
        <v>0</v>
      </c>
      <c r="C59" s="39">
        <v>0</v>
      </c>
      <c r="D59" s="22">
        <v>0</v>
      </c>
      <c r="E59" s="23">
        <v>0</v>
      </c>
    </row>
    <row r="60" spans="1:5" ht="14.25" customHeight="1">
      <c r="A60" s="21" t="s">
        <v>15</v>
      </c>
      <c r="B60" s="22">
        <v>30</v>
      </c>
      <c r="C60" s="39">
        <v>12</v>
      </c>
      <c r="D60" s="22">
        <v>30</v>
      </c>
      <c r="E60" s="23">
        <v>8</v>
      </c>
    </row>
    <row r="61" spans="1:5" ht="14.25" customHeight="1">
      <c r="A61" s="24" t="s">
        <v>16</v>
      </c>
      <c r="B61" s="25">
        <v>0</v>
      </c>
      <c r="C61" s="40">
        <v>0</v>
      </c>
      <c r="D61" s="25">
        <v>0</v>
      </c>
      <c r="E61" s="26">
        <v>0</v>
      </c>
    </row>
    <row r="62" spans="1:5" ht="14.25" customHeight="1">
      <c r="A62" s="27" t="s">
        <v>77</v>
      </c>
      <c r="B62" s="28">
        <v>200</v>
      </c>
      <c r="C62" s="28">
        <v>0</v>
      </c>
      <c r="D62" s="30">
        <v>13</v>
      </c>
      <c r="E62" s="30">
        <v>0</v>
      </c>
    </row>
    <row r="63" spans="1:5" ht="14.25" customHeight="1">
      <c r="A63" s="21" t="s">
        <v>14</v>
      </c>
      <c r="B63" s="22">
        <v>540</v>
      </c>
      <c r="C63" s="22">
        <v>0</v>
      </c>
      <c r="D63" s="23">
        <v>100</v>
      </c>
      <c r="E63" s="23">
        <v>0</v>
      </c>
    </row>
    <row r="64" spans="1:5" ht="14.25" customHeight="1">
      <c r="A64" s="21" t="s">
        <v>15</v>
      </c>
      <c r="B64" s="22">
        <v>0</v>
      </c>
      <c r="C64" s="22">
        <v>30</v>
      </c>
      <c r="D64" s="23">
        <v>0</v>
      </c>
      <c r="E64" s="23">
        <v>30</v>
      </c>
    </row>
    <row r="65" spans="1:5" ht="14.25" customHeight="1">
      <c r="A65" s="24" t="s">
        <v>16</v>
      </c>
      <c r="B65" s="25">
        <v>0</v>
      </c>
      <c r="C65" s="25">
        <v>0</v>
      </c>
      <c r="D65" s="26">
        <v>0</v>
      </c>
      <c r="E65" s="26">
        <v>0</v>
      </c>
    </row>
    <row r="66" spans="1:5" ht="14.25" customHeight="1">
      <c r="A66" s="41" t="s">
        <v>80</v>
      </c>
      <c r="B66" s="42">
        <v>180</v>
      </c>
      <c r="C66" s="42">
        <v>0</v>
      </c>
      <c r="D66" s="42">
        <v>16</v>
      </c>
      <c r="E66" s="42">
        <v>0</v>
      </c>
    </row>
    <row r="67" spans="1:5" ht="14.25" customHeight="1">
      <c r="A67" s="43" t="s">
        <v>14</v>
      </c>
      <c r="B67" s="23">
        <v>0</v>
      </c>
      <c r="C67" s="23">
        <v>0</v>
      </c>
      <c r="D67" s="23">
        <v>0</v>
      </c>
      <c r="E67" s="23">
        <v>0</v>
      </c>
    </row>
    <row r="68" spans="1:5" ht="14.25" customHeight="1">
      <c r="A68" s="43" t="s">
        <v>15</v>
      </c>
      <c r="B68" s="23">
        <v>0</v>
      </c>
      <c r="C68" s="23">
        <v>30</v>
      </c>
      <c r="D68" s="23">
        <v>0</v>
      </c>
      <c r="E68" s="23">
        <v>30</v>
      </c>
    </row>
    <row r="69" spans="1:5" ht="14.25" customHeight="1">
      <c r="A69" s="44" t="s">
        <v>16</v>
      </c>
      <c r="B69" s="26">
        <v>0</v>
      </c>
      <c r="C69" s="26">
        <v>0</v>
      </c>
      <c r="D69" s="26">
        <v>0</v>
      </c>
      <c r="E69" s="26">
        <v>0</v>
      </c>
    </row>
    <row r="70" spans="1:5" ht="14.25" customHeight="1">
      <c r="A70" s="45" t="s">
        <v>83</v>
      </c>
      <c r="B70" s="30">
        <v>160</v>
      </c>
      <c r="C70" s="30">
        <v>64</v>
      </c>
      <c r="D70" s="30">
        <v>20</v>
      </c>
      <c r="E70" s="30">
        <v>65</v>
      </c>
    </row>
    <row r="71" spans="1:5" ht="14.25" customHeight="1">
      <c r="A71" s="43" t="s">
        <v>14</v>
      </c>
      <c r="B71" s="23">
        <v>0</v>
      </c>
      <c r="C71" s="23">
        <v>200</v>
      </c>
      <c r="D71" s="23">
        <v>0</v>
      </c>
      <c r="E71" s="23">
        <v>200</v>
      </c>
    </row>
    <row r="72" spans="1:5" ht="14.25" customHeight="1">
      <c r="A72" s="43" t="s">
        <v>15</v>
      </c>
      <c r="B72" s="23">
        <v>4</v>
      </c>
      <c r="C72" s="23">
        <v>0</v>
      </c>
      <c r="D72" s="23">
        <v>0</v>
      </c>
      <c r="E72" s="23">
        <v>0</v>
      </c>
    </row>
    <row r="73" spans="1:5" ht="14.25" customHeight="1">
      <c r="A73" s="44" t="s">
        <v>16</v>
      </c>
      <c r="B73" s="26">
        <v>0</v>
      </c>
      <c r="C73" s="26">
        <v>0</v>
      </c>
      <c r="D73" s="26">
        <v>0</v>
      </c>
      <c r="E73" s="26">
        <v>0</v>
      </c>
    </row>
    <row r="74" spans="1:5" ht="14.25" customHeight="1">
      <c r="A74" s="45" t="s">
        <v>86</v>
      </c>
      <c r="B74" s="30">
        <v>180</v>
      </c>
      <c r="C74" s="30">
        <v>70</v>
      </c>
      <c r="D74" s="30">
        <v>18</v>
      </c>
      <c r="E74" s="30">
        <v>90</v>
      </c>
    </row>
    <row r="75" spans="1:5" ht="14.25" customHeight="1">
      <c r="A75" s="43" t="s">
        <v>14</v>
      </c>
      <c r="B75" s="23">
        <v>650</v>
      </c>
      <c r="C75" s="23">
        <v>0</v>
      </c>
      <c r="D75" s="23">
        <v>0</v>
      </c>
      <c r="E75" s="23">
        <v>0</v>
      </c>
    </row>
    <row r="76" spans="1:5" ht="14.25" customHeight="1">
      <c r="A76" s="43" t="s">
        <v>15</v>
      </c>
      <c r="B76" s="23">
        <v>0</v>
      </c>
      <c r="C76" s="23">
        <v>0</v>
      </c>
      <c r="D76" s="23">
        <v>0</v>
      </c>
      <c r="E76" s="23">
        <v>0</v>
      </c>
    </row>
    <row r="77" spans="1:5" ht="14.25" customHeight="1">
      <c r="A77" s="44" t="s">
        <v>16</v>
      </c>
      <c r="B77" s="26">
        <v>0</v>
      </c>
      <c r="C77" s="26">
        <v>0</v>
      </c>
      <c r="D77" s="26">
        <v>0</v>
      </c>
      <c r="E77" s="26">
        <v>0</v>
      </c>
    </row>
    <row r="78" spans="1:5" ht="14.25" customHeight="1">
      <c r="A78" s="45" t="s">
        <v>89</v>
      </c>
      <c r="B78" s="30">
        <v>210</v>
      </c>
      <c r="C78" s="30">
        <v>56</v>
      </c>
      <c r="D78" s="30">
        <v>17</v>
      </c>
      <c r="E78" s="30">
        <v>101</v>
      </c>
    </row>
    <row r="79" spans="1:5" ht="14.25" customHeight="1">
      <c r="A79" s="43" t="s">
        <v>14</v>
      </c>
      <c r="B79" s="23">
        <v>0</v>
      </c>
      <c r="C79" s="23">
        <v>0</v>
      </c>
      <c r="D79" s="23">
        <v>0</v>
      </c>
      <c r="E79" s="23">
        <v>150</v>
      </c>
    </row>
    <row r="80" spans="1:5" ht="14.25" customHeight="1">
      <c r="A80" s="43" t="s">
        <v>15</v>
      </c>
      <c r="B80" s="23">
        <v>0</v>
      </c>
      <c r="C80" s="23">
        <v>0</v>
      </c>
      <c r="D80" s="23">
        <v>0</v>
      </c>
      <c r="E80" s="23">
        <v>0</v>
      </c>
    </row>
    <row r="81" spans="1:5" ht="14.25" customHeight="1">
      <c r="A81" s="43" t="s">
        <v>16</v>
      </c>
      <c r="B81" s="23">
        <v>0</v>
      </c>
      <c r="C81" s="23">
        <v>0</v>
      </c>
      <c r="D81" s="23">
        <v>0</v>
      </c>
      <c r="E81" s="23">
        <v>0</v>
      </c>
    </row>
    <row r="82" spans="1:5" ht="14.25" customHeight="1">
      <c r="A82" s="45" t="s">
        <v>56</v>
      </c>
      <c r="B82" s="30">
        <v>190</v>
      </c>
      <c r="C82" s="30">
        <v>47</v>
      </c>
      <c r="D82" s="30">
        <v>20</v>
      </c>
      <c r="E82" s="30">
        <v>78</v>
      </c>
    </row>
    <row r="83" spans="1:5" ht="14.25" customHeight="1">
      <c r="A83" s="43" t="s">
        <v>14</v>
      </c>
      <c r="B83" s="23">
        <v>400</v>
      </c>
      <c r="C83" s="23">
        <v>100</v>
      </c>
      <c r="D83" s="23">
        <v>100</v>
      </c>
      <c r="E83" s="23">
        <v>0</v>
      </c>
    </row>
    <row r="84" spans="1:5" ht="14.25" customHeight="1">
      <c r="A84" s="43" t="s">
        <v>15</v>
      </c>
      <c r="B84" s="23">
        <v>0</v>
      </c>
      <c r="C84" s="23">
        <v>0</v>
      </c>
      <c r="D84" s="23">
        <v>0</v>
      </c>
      <c r="E84" s="23">
        <v>0</v>
      </c>
    </row>
    <row r="85" spans="1:5" ht="14.25" customHeight="1">
      <c r="A85" s="44" t="s">
        <v>16</v>
      </c>
      <c r="B85" s="26">
        <v>0</v>
      </c>
      <c r="C85" s="26">
        <v>0</v>
      </c>
      <c r="D85" s="26">
        <v>0</v>
      </c>
      <c r="E85" s="26">
        <v>0</v>
      </c>
    </row>
    <row r="86" spans="1:5" ht="14.25" customHeight="1">
      <c r="A86" s="45" t="s">
        <v>59</v>
      </c>
      <c r="B86" s="30">
        <v>230</v>
      </c>
      <c r="C86" s="30">
        <v>63</v>
      </c>
      <c r="D86" s="30">
        <v>28</v>
      </c>
      <c r="E86" s="30">
        <v>13</v>
      </c>
    </row>
    <row r="87" spans="1:5" ht="14.25" customHeight="1">
      <c r="A87" s="43" t="s">
        <v>14</v>
      </c>
      <c r="B87" s="23">
        <v>0</v>
      </c>
      <c r="C87" s="23">
        <v>0</v>
      </c>
      <c r="D87" s="23">
        <v>0</v>
      </c>
      <c r="E87" s="23">
        <v>0</v>
      </c>
    </row>
    <row r="88" spans="1:5" ht="14.25" customHeight="1">
      <c r="A88" s="43" t="s">
        <v>15</v>
      </c>
      <c r="B88" s="23">
        <v>0</v>
      </c>
      <c r="C88" s="23">
        <v>2</v>
      </c>
      <c r="D88" s="23">
        <v>0</v>
      </c>
      <c r="E88" s="23">
        <v>19</v>
      </c>
    </row>
    <row r="89" spans="1:5" ht="14.25" customHeight="1">
      <c r="A89" s="44" t="s">
        <v>16</v>
      </c>
      <c r="B89" s="26">
        <v>0</v>
      </c>
      <c r="C89" s="26">
        <v>0</v>
      </c>
      <c r="D89" s="26">
        <v>0</v>
      </c>
      <c r="E89" s="26">
        <v>0</v>
      </c>
    </row>
    <row r="90" spans="1:5" ht="14.25" customHeight="1">
      <c r="A90" s="45" t="s">
        <v>62</v>
      </c>
      <c r="B90" s="30">
        <v>200</v>
      </c>
      <c r="C90" s="30">
        <v>0</v>
      </c>
      <c r="D90" s="30">
        <v>25</v>
      </c>
      <c r="E90" s="30">
        <v>0</v>
      </c>
    </row>
    <row r="91" spans="1:5" ht="14.25" customHeight="1">
      <c r="A91" s="43" t="s">
        <v>14</v>
      </c>
      <c r="B91" s="23">
        <v>0</v>
      </c>
      <c r="C91" s="23">
        <v>0</v>
      </c>
      <c r="D91" s="23">
        <v>0</v>
      </c>
      <c r="E91" s="23">
        <v>0</v>
      </c>
    </row>
    <row r="92" spans="1:5" ht="14.25" customHeight="1">
      <c r="A92" s="43" t="s">
        <v>15</v>
      </c>
      <c r="B92" s="23">
        <v>0</v>
      </c>
      <c r="C92" s="23">
        <v>30</v>
      </c>
      <c r="D92" s="23">
        <v>0</v>
      </c>
      <c r="E92" s="23">
        <v>30</v>
      </c>
    </row>
    <row r="93" spans="1:5" ht="14.25" customHeight="1">
      <c r="A93" s="44" t="s">
        <v>16</v>
      </c>
      <c r="B93" s="26">
        <v>0</v>
      </c>
      <c r="C93" s="26">
        <v>0</v>
      </c>
      <c r="D93" s="26">
        <v>0</v>
      </c>
      <c r="E93" s="26">
        <v>0</v>
      </c>
    </row>
    <row r="94" spans="1:5" ht="14.25" customHeight="1">
      <c r="A94" s="45" t="s">
        <v>65</v>
      </c>
      <c r="B94" s="30">
        <v>40</v>
      </c>
      <c r="C94" s="30">
        <v>0</v>
      </c>
      <c r="D94" s="30">
        <v>20</v>
      </c>
      <c r="E94" s="30">
        <v>0</v>
      </c>
    </row>
    <row r="95" spans="1:5" ht="14.25" customHeight="1">
      <c r="A95" s="43" t="s">
        <v>14</v>
      </c>
      <c r="B95" s="23">
        <v>0</v>
      </c>
      <c r="C95" s="23">
        <v>0</v>
      </c>
      <c r="D95" s="23">
        <v>0</v>
      </c>
      <c r="E95" s="23">
        <v>0</v>
      </c>
    </row>
    <row r="96" spans="1:5" ht="14.25" customHeight="1">
      <c r="A96" s="43" t="s">
        <v>15</v>
      </c>
      <c r="B96" s="23">
        <v>19</v>
      </c>
      <c r="C96" s="23">
        <v>30</v>
      </c>
      <c r="D96" s="23">
        <v>0</v>
      </c>
      <c r="E96" s="23">
        <v>30</v>
      </c>
    </row>
    <row r="97" spans="1:5" ht="14.25" customHeight="1">
      <c r="A97" s="44" t="s">
        <v>16</v>
      </c>
      <c r="B97" s="26">
        <v>0</v>
      </c>
      <c r="C97" s="26">
        <v>0</v>
      </c>
      <c r="D97" s="26">
        <v>0</v>
      </c>
      <c r="E97" s="26">
        <v>0</v>
      </c>
    </row>
    <row r="98" spans="1:5" ht="14.25" customHeight="1">
      <c r="A98" s="45" t="s">
        <v>68</v>
      </c>
      <c r="B98" s="30">
        <v>0</v>
      </c>
      <c r="C98" s="30">
        <v>50</v>
      </c>
      <c r="D98" s="30">
        <v>23</v>
      </c>
      <c r="E98" s="30">
        <v>0</v>
      </c>
    </row>
    <row r="99" spans="1:5" ht="14.25" customHeight="1">
      <c r="A99" s="43" t="s">
        <v>14</v>
      </c>
      <c r="B99" s="23">
        <v>0</v>
      </c>
      <c r="C99" s="23">
        <v>100</v>
      </c>
      <c r="D99" s="23">
        <v>0</v>
      </c>
      <c r="E99" s="23">
        <v>0</v>
      </c>
    </row>
    <row r="100" spans="1:5" ht="14.25" customHeight="1">
      <c r="A100" s="43" t="s">
        <v>15</v>
      </c>
      <c r="B100" s="23">
        <v>30</v>
      </c>
      <c r="C100" s="23">
        <v>0</v>
      </c>
      <c r="D100" s="23">
        <v>10</v>
      </c>
      <c r="E100" s="23">
        <v>30</v>
      </c>
    </row>
    <row r="101" spans="1:5" ht="14.25" customHeight="1">
      <c r="A101" s="44" t="s">
        <v>16</v>
      </c>
      <c r="B101" s="26">
        <v>0</v>
      </c>
      <c r="C101" s="26">
        <v>0</v>
      </c>
      <c r="D101" s="26">
        <v>0</v>
      </c>
      <c r="E101" s="26">
        <v>0</v>
      </c>
    </row>
    <row r="102" spans="1:5" ht="14.25" customHeight="1">
      <c r="A102" s="46" t="s">
        <v>71</v>
      </c>
      <c r="B102" s="30">
        <v>0</v>
      </c>
      <c r="C102" s="30">
        <v>50</v>
      </c>
      <c r="D102" s="30">
        <v>0</v>
      </c>
      <c r="E102" s="30">
        <v>60</v>
      </c>
    </row>
    <row r="103" spans="1:5" ht="14.25" customHeight="1">
      <c r="A103" s="47" t="s">
        <v>17</v>
      </c>
      <c r="B103" s="23">
        <v>0</v>
      </c>
      <c r="C103" s="23">
        <v>0</v>
      </c>
      <c r="D103" s="23">
        <v>0</v>
      </c>
      <c r="E103" s="23">
        <v>190</v>
      </c>
    </row>
    <row r="104" spans="1:5" ht="14.25" customHeight="1">
      <c r="A104" s="43" t="s">
        <v>14</v>
      </c>
      <c r="B104" s="23">
        <v>0</v>
      </c>
      <c r="C104" s="23">
        <v>0</v>
      </c>
      <c r="D104" s="23">
        <v>0</v>
      </c>
      <c r="E104" s="23">
        <v>250</v>
      </c>
    </row>
    <row r="105" spans="1:5" ht="14.25" customHeight="1">
      <c r="A105" s="43" t="s">
        <v>15</v>
      </c>
      <c r="B105" s="23">
        <v>30</v>
      </c>
      <c r="C105" s="23">
        <v>6</v>
      </c>
      <c r="D105" s="23">
        <v>30</v>
      </c>
      <c r="E105" s="23">
        <v>0</v>
      </c>
    </row>
    <row r="106" spans="1:5" ht="14.25" customHeight="1">
      <c r="A106" s="44" t="s">
        <v>16</v>
      </c>
      <c r="B106" s="26">
        <v>0</v>
      </c>
      <c r="C106" s="26">
        <v>0</v>
      </c>
      <c r="D106" s="26">
        <v>0</v>
      </c>
      <c r="E106" s="26">
        <v>0</v>
      </c>
    </row>
    <row r="107" spans="1:5" ht="14.25" customHeight="1">
      <c r="A107" s="48" t="s">
        <v>75</v>
      </c>
      <c r="B107" s="36">
        <v>250</v>
      </c>
      <c r="C107" s="36">
        <v>0</v>
      </c>
      <c r="D107" s="36">
        <v>25</v>
      </c>
      <c r="E107" s="36">
        <v>86</v>
      </c>
    </row>
    <row r="108" spans="1:5" ht="14.25" customHeight="1">
      <c r="A108" s="43" t="s">
        <v>13</v>
      </c>
      <c r="B108" s="23">
        <v>0</v>
      </c>
      <c r="C108" s="23">
        <v>0</v>
      </c>
      <c r="D108" s="23">
        <v>100</v>
      </c>
      <c r="E108" s="23">
        <v>0</v>
      </c>
    </row>
    <row r="109" spans="1:5" ht="14.25" customHeight="1">
      <c r="A109" s="43" t="s">
        <v>14</v>
      </c>
      <c r="B109" s="23">
        <v>700</v>
      </c>
      <c r="C109" s="23">
        <v>0</v>
      </c>
      <c r="D109" s="23">
        <v>0</v>
      </c>
      <c r="E109" s="23">
        <v>0</v>
      </c>
    </row>
    <row r="110" spans="1:5" ht="14.25" customHeight="1">
      <c r="A110" s="43" t="s">
        <v>15</v>
      </c>
      <c r="B110" s="23">
        <v>0</v>
      </c>
      <c r="C110" s="23">
        <v>30</v>
      </c>
      <c r="D110" s="23">
        <v>0</v>
      </c>
      <c r="E110" s="23">
        <v>0</v>
      </c>
    </row>
    <row r="111" spans="1:5" ht="14.25" customHeight="1">
      <c r="A111" s="44" t="s">
        <v>16</v>
      </c>
      <c r="B111" s="26">
        <v>0</v>
      </c>
      <c r="C111" s="26">
        <v>0</v>
      </c>
      <c r="D111" s="23">
        <v>0</v>
      </c>
      <c r="E111" s="23">
        <v>0</v>
      </c>
    </row>
    <row r="112" spans="1:5" ht="14.25" customHeight="1">
      <c r="A112" s="45" t="s">
        <v>78</v>
      </c>
      <c r="B112" s="30">
        <v>300</v>
      </c>
      <c r="C112" s="30">
        <v>60</v>
      </c>
      <c r="D112" s="30">
        <v>26</v>
      </c>
      <c r="E112" s="30">
        <v>90</v>
      </c>
    </row>
    <row r="113" spans="1:5" ht="14.25" customHeight="1">
      <c r="A113" s="43" t="s">
        <v>14</v>
      </c>
      <c r="B113" s="23">
        <v>0</v>
      </c>
      <c r="C113" s="23">
        <v>200</v>
      </c>
      <c r="D113" s="23">
        <v>0</v>
      </c>
      <c r="E113" s="23">
        <v>0</v>
      </c>
    </row>
    <row r="114" spans="1:5" ht="14.25" customHeight="1">
      <c r="A114" s="43" t="s">
        <v>15</v>
      </c>
      <c r="B114" s="23">
        <v>0</v>
      </c>
      <c r="C114" s="23">
        <v>0</v>
      </c>
      <c r="D114" s="23">
        <v>0</v>
      </c>
      <c r="E114" s="23">
        <v>0</v>
      </c>
    </row>
    <row r="115" spans="1:5" ht="14.25" customHeight="1">
      <c r="A115" s="44" t="s">
        <v>16</v>
      </c>
      <c r="B115" s="26">
        <v>0</v>
      </c>
      <c r="C115" s="23">
        <v>0</v>
      </c>
      <c r="D115" s="23">
        <v>0</v>
      </c>
      <c r="E115" s="23">
        <v>0</v>
      </c>
    </row>
    <row r="116" spans="1:5" ht="14.25" customHeight="1">
      <c r="A116" s="41" t="s">
        <v>81</v>
      </c>
      <c r="B116" s="42">
        <v>280</v>
      </c>
      <c r="C116" s="42">
        <v>70</v>
      </c>
      <c r="D116" s="42">
        <v>23</v>
      </c>
      <c r="E116" s="42">
        <v>74</v>
      </c>
    </row>
    <row r="117" spans="1:5" ht="14.25" customHeight="1">
      <c r="A117" s="43" t="s">
        <v>14</v>
      </c>
      <c r="B117" s="23">
        <v>450</v>
      </c>
      <c r="C117" s="23">
        <v>0</v>
      </c>
      <c r="D117" s="23">
        <v>0</v>
      </c>
      <c r="E117" s="23">
        <v>150</v>
      </c>
    </row>
    <row r="118" spans="1:5" ht="14.25" customHeight="1">
      <c r="A118" s="43" t="s">
        <v>15</v>
      </c>
      <c r="B118" s="23">
        <v>0</v>
      </c>
      <c r="C118" s="23">
        <v>0</v>
      </c>
      <c r="D118" s="23">
        <v>0</v>
      </c>
      <c r="E118" s="23">
        <v>0</v>
      </c>
    </row>
    <row r="119" spans="1:5" ht="14.25" customHeight="1">
      <c r="A119" s="44" t="s">
        <v>16</v>
      </c>
      <c r="B119" s="26">
        <v>0</v>
      </c>
      <c r="C119" s="26">
        <v>0</v>
      </c>
      <c r="D119" s="26">
        <v>0</v>
      </c>
      <c r="E119" s="26">
        <v>0</v>
      </c>
    </row>
    <row r="120" spans="1:5" ht="14.25" customHeight="1">
      <c r="A120" s="45" t="s">
        <v>84</v>
      </c>
      <c r="B120" s="30">
        <v>230</v>
      </c>
      <c r="C120" s="30">
        <v>56</v>
      </c>
      <c r="D120" s="30">
        <v>19</v>
      </c>
      <c r="E120" s="30">
        <v>80</v>
      </c>
    </row>
    <row r="121" spans="1:5" ht="14.25" customHeight="1">
      <c r="A121" s="43" t="s">
        <v>14</v>
      </c>
      <c r="B121" s="23">
        <v>0</v>
      </c>
      <c r="C121" s="23">
        <v>0</v>
      </c>
      <c r="D121" s="23">
        <v>0</v>
      </c>
      <c r="E121" s="23">
        <v>0</v>
      </c>
    </row>
    <row r="122" spans="1:5" ht="14.25" customHeight="1">
      <c r="A122" s="43" t="s">
        <v>15</v>
      </c>
      <c r="B122" s="23">
        <v>0</v>
      </c>
      <c r="C122" s="23">
        <v>0</v>
      </c>
      <c r="D122" s="23">
        <v>0</v>
      </c>
      <c r="E122" s="23">
        <v>0</v>
      </c>
    </row>
    <row r="123" spans="1:5" ht="14.25" customHeight="1">
      <c r="A123" s="44" t="s">
        <v>16</v>
      </c>
      <c r="B123" s="26">
        <v>0</v>
      </c>
      <c r="C123" s="23">
        <v>0</v>
      </c>
      <c r="D123" s="23">
        <v>0</v>
      </c>
      <c r="E123" s="23">
        <v>0</v>
      </c>
    </row>
    <row r="124" spans="1:5" ht="14.25" customHeight="1">
      <c r="A124" s="45" t="s">
        <v>87</v>
      </c>
      <c r="B124" s="30">
        <v>190</v>
      </c>
      <c r="C124" s="30">
        <v>58</v>
      </c>
      <c r="D124" s="30">
        <v>20</v>
      </c>
      <c r="E124" s="30">
        <v>10</v>
      </c>
    </row>
    <row r="125" spans="1:5" ht="14.25" customHeight="1">
      <c r="A125" s="43" t="s">
        <v>14</v>
      </c>
      <c r="B125" s="23">
        <v>0</v>
      </c>
      <c r="C125" s="23">
        <v>100</v>
      </c>
      <c r="D125" s="23">
        <v>100</v>
      </c>
      <c r="E125" s="23">
        <v>0</v>
      </c>
    </row>
    <row r="126" spans="1:5" ht="14.25" customHeight="1">
      <c r="A126" s="43" t="s">
        <v>15</v>
      </c>
      <c r="B126" s="23">
        <v>9</v>
      </c>
      <c r="C126" s="23">
        <v>0</v>
      </c>
      <c r="D126" s="23">
        <v>0</v>
      </c>
      <c r="E126" s="23">
        <v>23</v>
      </c>
    </row>
    <row r="127" spans="1:5" ht="14.25" customHeight="1">
      <c r="A127" s="44" t="s">
        <v>16</v>
      </c>
      <c r="B127" s="26">
        <v>0</v>
      </c>
      <c r="C127" s="26">
        <v>0</v>
      </c>
      <c r="D127" s="26">
        <v>0</v>
      </c>
      <c r="E127" s="26">
        <v>0</v>
      </c>
    </row>
    <row r="128" spans="1:5" ht="14.25" customHeight="1">
      <c r="A128" s="41" t="s">
        <v>90</v>
      </c>
      <c r="B128" s="42">
        <v>0</v>
      </c>
      <c r="C128" s="42">
        <v>53</v>
      </c>
      <c r="D128" s="30">
        <v>28</v>
      </c>
      <c r="E128" s="30">
        <v>0</v>
      </c>
    </row>
    <row r="129" spans="1:5" ht="14.25" customHeight="1">
      <c r="A129" s="43" t="s">
        <v>14</v>
      </c>
      <c r="B129" s="23">
        <v>0</v>
      </c>
      <c r="C129" s="23">
        <v>0</v>
      </c>
      <c r="D129" s="23">
        <v>0</v>
      </c>
      <c r="E129" s="23">
        <v>0</v>
      </c>
    </row>
    <row r="130" spans="1:5" ht="14.25" customHeight="1">
      <c r="A130" s="43" t="s">
        <v>15</v>
      </c>
      <c r="B130" s="23">
        <v>30</v>
      </c>
      <c r="C130" s="23">
        <v>0</v>
      </c>
      <c r="D130" s="23">
        <v>0</v>
      </c>
      <c r="E130" s="23">
        <v>30</v>
      </c>
    </row>
    <row r="131" spans="1:5" ht="14.25" customHeight="1">
      <c r="A131" s="44" t="s">
        <v>16</v>
      </c>
      <c r="B131" s="26">
        <v>0</v>
      </c>
      <c r="C131" s="26">
        <v>0</v>
      </c>
      <c r="D131" s="26">
        <v>0</v>
      </c>
      <c r="E131" s="26">
        <v>0</v>
      </c>
    </row>
    <row r="132" spans="1:5" ht="14.25" customHeight="1">
      <c r="A132" s="27" t="s">
        <v>57</v>
      </c>
      <c r="B132" s="28">
        <v>170</v>
      </c>
      <c r="C132" s="55">
        <v>80</v>
      </c>
      <c r="D132" s="30">
        <v>20</v>
      </c>
      <c r="E132" s="30">
        <v>80</v>
      </c>
    </row>
    <row r="133" spans="1:5" ht="14.25" customHeight="1">
      <c r="A133" s="21" t="s">
        <v>14</v>
      </c>
      <c r="B133" s="22">
        <v>550</v>
      </c>
      <c r="C133" s="56">
        <v>200</v>
      </c>
      <c r="D133" s="23">
        <v>0</v>
      </c>
      <c r="E133" s="23">
        <v>300</v>
      </c>
    </row>
    <row r="134" spans="1:5" ht="14.25" customHeight="1">
      <c r="A134" s="21" t="s">
        <v>15</v>
      </c>
      <c r="B134" s="22">
        <v>0</v>
      </c>
      <c r="C134" s="56">
        <v>0</v>
      </c>
      <c r="D134" s="23">
        <v>0</v>
      </c>
      <c r="E134" s="23">
        <v>0</v>
      </c>
    </row>
    <row r="135" spans="1:5" ht="14.25" customHeight="1">
      <c r="A135" s="24" t="s">
        <v>16</v>
      </c>
      <c r="B135" s="25">
        <v>0</v>
      </c>
      <c r="C135" s="57">
        <v>0</v>
      </c>
      <c r="D135" s="26">
        <v>0</v>
      </c>
      <c r="E135" s="26">
        <v>0</v>
      </c>
    </row>
    <row r="136" spans="1:5" ht="14.25" customHeight="1">
      <c r="A136" s="27" t="s">
        <v>60</v>
      </c>
      <c r="B136" s="28">
        <v>200</v>
      </c>
      <c r="C136" s="55">
        <v>60</v>
      </c>
      <c r="D136" s="30">
        <v>25</v>
      </c>
      <c r="E136" s="30">
        <v>105</v>
      </c>
    </row>
    <row r="137" spans="1:5" ht="14.25" customHeight="1">
      <c r="A137" s="21" t="s">
        <v>14</v>
      </c>
      <c r="B137" s="22">
        <v>0</v>
      </c>
      <c r="C137" s="56">
        <v>0</v>
      </c>
      <c r="D137" s="23">
        <v>0</v>
      </c>
      <c r="E137" s="23">
        <v>0</v>
      </c>
    </row>
    <row r="138" spans="1:5" ht="14.25" customHeight="1">
      <c r="A138" s="21" t="s">
        <v>15</v>
      </c>
      <c r="B138" s="22">
        <v>0</v>
      </c>
      <c r="C138" s="56">
        <v>0</v>
      </c>
      <c r="D138" s="23">
        <v>0</v>
      </c>
      <c r="E138" s="23">
        <v>0</v>
      </c>
    </row>
    <row r="139" spans="1:5" ht="14.25" customHeight="1">
      <c r="A139" s="24" t="s">
        <v>16</v>
      </c>
      <c r="B139" s="25">
        <v>0</v>
      </c>
      <c r="C139" s="57">
        <v>0</v>
      </c>
      <c r="D139" s="26">
        <v>0</v>
      </c>
      <c r="E139" s="26">
        <v>0</v>
      </c>
    </row>
    <row r="140" spans="1:5" ht="14.25" customHeight="1">
      <c r="A140" s="27" t="s">
        <v>63</v>
      </c>
      <c r="B140" s="28">
        <v>180</v>
      </c>
      <c r="C140" s="55">
        <v>63</v>
      </c>
      <c r="D140" s="30">
        <v>20</v>
      </c>
      <c r="E140" s="30">
        <v>87</v>
      </c>
    </row>
    <row r="141" spans="1:5" ht="14.25" customHeight="1">
      <c r="A141" s="21" t="s">
        <v>14</v>
      </c>
      <c r="B141" s="22">
        <v>0</v>
      </c>
      <c r="C141" s="56">
        <v>0</v>
      </c>
      <c r="D141" s="23">
        <v>100</v>
      </c>
      <c r="E141" s="23">
        <v>0</v>
      </c>
    </row>
    <row r="142" spans="1:5" ht="14.25" customHeight="1">
      <c r="A142" s="21" t="s">
        <v>15</v>
      </c>
      <c r="B142" s="22">
        <v>3</v>
      </c>
      <c r="C142" s="56">
        <v>7</v>
      </c>
      <c r="D142" s="23">
        <v>0</v>
      </c>
      <c r="E142" s="23">
        <v>0</v>
      </c>
    </row>
    <row r="143" spans="1:5" ht="14.25" customHeight="1">
      <c r="A143" s="24" t="s">
        <v>16</v>
      </c>
      <c r="B143" s="25">
        <v>0</v>
      </c>
      <c r="C143" s="57">
        <v>0</v>
      </c>
      <c r="D143" s="26">
        <v>0</v>
      </c>
      <c r="E143" s="26">
        <v>0</v>
      </c>
    </row>
    <row r="144" spans="1:5" ht="14.25" customHeight="1">
      <c r="A144" s="27" t="s">
        <v>66</v>
      </c>
      <c r="B144" s="28">
        <v>210</v>
      </c>
      <c r="C144" s="55">
        <v>59</v>
      </c>
      <c r="D144" s="30">
        <v>27</v>
      </c>
      <c r="E144" s="30">
        <v>18</v>
      </c>
    </row>
    <row r="145" spans="1:5" ht="14.25" customHeight="1">
      <c r="A145" s="21" t="s">
        <v>14</v>
      </c>
      <c r="B145" s="22">
        <v>650</v>
      </c>
      <c r="C145" s="56">
        <v>100</v>
      </c>
      <c r="D145" s="23">
        <v>0</v>
      </c>
      <c r="E145" s="23">
        <v>0</v>
      </c>
    </row>
    <row r="146" spans="1:5" ht="14.25" customHeight="1">
      <c r="A146" s="21" t="s">
        <v>15</v>
      </c>
      <c r="B146" s="22">
        <v>0</v>
      </c>
      <c r="C146" s="56">
        <v>0</v>
      </c>
      <c r="D146" s="23">
        <v>0</v>
      </c>
      <c r="E146" s="23">
        <v>24</v>
      </c>
    </row>
    <row r="147" spans="1:5" ht="14.25" customHeight="1">
      <c r="A147" s="24" t="s">
        <v>16</v>
      </c>
      <c r="B147" s="25">
        <v>0</v>
      </c>
      <c r="C147" s="57">
        <v>0</v>
      </c>
      <c r="D147" s="26">
        <v>0</v>
      </c>
      <c r="E147" s="26">
        <v>0</v>
      </c>
    </row>
    <row r="148" spans="1:5" ht="14.25" customHeight="1">
      <c r="A148" s="27" t="s">
        <v>69</v>
      </c>
      <c r="B148" s="28">
        <v>250</v>
      </c>
      <c r="C148" s="55">
        <v>41</v>
      </c>
      <c r="D148" s="30">
        <v>23</v>
      </c>
      <c r="E148" s="30">
        <v>100</v>
      </c>
    </row>
    <row r="149" spans="1:5" ht="14.25" customHeight="1">
      <c r="A149" s="21" t="s">
        <v>14</v>
      </c>
      <c r="B149" s="22">
        <v>0</v>
      </c>
      <c r="C149" s="56">
        <v>0</v>
      </c>
      <c r="D149" s="23">
        <v>0</v>
      </c>
      <c r="E149" s="23">
        <v>250</v>
      </c>
    </row>
    <row r="150" spans="1:5" ht="14.25" customHeight="1">
      <c r="A150" s="21" t="s">
        <v>15</v>
      </c>
      <c r="B150" s="22">
        <v>0</v>
      </c>
      <c r="C150" s="56">
        <v>16</v>
      </c>
      <c r="D150" s="23">
        <v>0</v>
      </c>
      <c r="E150" s="23">
        <v>0</v>
      </c>
    </row>
    <row r="151" spans="1:5" ht="14.25" customHeight="1">
      <c r="A151" s="24" t="s">
        <v>16</v>
      </c>
      <c r="B151" s="25">
        <v>0</v>
      </c>
      <c r="C151" s="57">
        <v>0</v>
      </c>
      <c r="D151" s="26">
        <v>0</v>
      </c>
      <c r="E151" s="26">
        <v>0</v>
      </c>
    </row>
    <row r="152" spans="1:5" ht="14.25" customHeight="1">
      <c r="A152" s="32" t="s">
        <v>72</v>
      </c>
      <c r="B152" s="28">
        <v>190</v>
      </c>
      <c r="C152" s="55">
        <v>59</v>
      </c>
      <c r="D152" s="30">
        <v>24</v>
      </c>
      <c r="E152" s="30">
        <v>98</v>
      </c>
    </row>
    <row r="153" spans="1:5" ht="14.25" customHeight="1">
      <c r="A153" s="21" t="s">
        <v>14</v>
      </c>
      <c r="B153" s="22">
        <v>0</v>
      </c>
      <c r="C153" s="56">
        <v>100</v>
      </c>
      <c r="D153" s="23">
        <v>0</v>
      </c>
      <c r="E153" s="23">
        <v>0</v>
      </c>
    </row>
    <row r="154" spans="1:5" ht="14.25" customHeight="1">
      <c r="A154" s="18" t="s">
        <v>17</v>
      </c>
      <c r="B154" s="22">
        <v>0</v>
      </c>
      <c r="C154" s="56">
        <v>41</v>
      </c>
      <c r="D154" s="23">
        <v>24</v>
      </c>
      <c r="E154" s="23">
        <v>52</v>
      </c>
    </row>
    <row r="155" spans="1:5" ht="14.25" customHeight="1">
      <c r="A155" s="21" t="s">
        <v>15</v>
      </c>
      <c r="B155" s="22">
        <v>0</v>
      </c>
      <c r="C155" s="56">
        <v>0</v>
      </c>
      <c r="D155" s="23">
        <v>0</v>
      </c>
      <c r="E155" s="23">
        <v>0</v>
      </c>
    </row>
    <row r="156" spans="1:5" ht="14.25" customHeight="1">
      <c r="A156" s="24" t="s">
        <v>16</v>
      </c>
      <c r="B156" s="25">
        <v>0</v>
      </c>
      <c r="C156" s="57">
        <v>0</v>
      </c>
      <c r="D156" s="26">
        <v>0</v>
      </c>
      <c r="E156" s="26">
        <v>0</v>
      </c>
    </row>
    <row r="157" spans="1:5" ht="14.25" customHeight="1">
      <c r="A157" s="49"/>
    </row>
    <row r="158" spans="1:5" ht="14.25" customHeight="1">
      <c r="A158" s="49"/>
    </row>
    <row r="159" spans="1:5" ht="14.25" customHeight="1">
      <c r="A159" s="49"/>
    </row>
    <row r="160" spans="1:5" ht="14.25" customHeight="1">
      <c r="A160" s="49"/>
    </row>
    <row r="161" spans="1:1" ht="14.25" customHeight="1">
      <c r="A161" s="49"/>
    </row>
    <row r="162" spans="1:1" ht="14.25" customHeight="1">
      <c r="A162" s="49"/>
    </row>
    <row r="163" spans="1:1" ht="14.25" customHeight="1">
      <c r="A163" s="49"/>
    </row>
    <row r="164" spans="1:1" ht="14.25" customHeight="1">
      <c r="A164" s="49"/>
    </row>
    <row r="165" spans="1:1" ht="14.25" customHeight="1">
      <c r="A165" s="49"/>
    </row>
    <row r="166" spans="1:1" ht="14.25" customHeight="1">
      <c r="A166" s="49"/>
    </row>
    <row r="167" spans="1:1" ht="14.25" customHeight="1">
      <c r="A167" s="49"/>
    </row>
    <row r="168" spans="1:1" ht="14.25" customHeight="1">
      <c r="A168" s="49"/>
    </row>
    <row r="169" spans="1:1" ht="14.25" customHeight="1">
      <c r="A169" s="49"/>
    </row>
    <row r="170" spans="1:1" ht="14.25" customHeight="1">
      <c r="A170" s="49"/>
    </row>
    <row r="171" spans="1:1" ht="14.25" customHeight="1">
      <c r="A171" s="49"/>
    </row>
    <row r="172" spans="1:1" ht="14.25" customHeight="1">
      <c r="A172" s="49"/>
    </row>
    <row r="173" spans="1:1" ht="14.25" customHeight="1">
      <c r="A173" s="49"/>
    </row>
    <row r="174" spans="1:1" ht="14.25" customHeight="1">
      <c r="A174" s="49"/>
    </row>
    <row r="175" spans="1:1" ht="14.25" customHeight="1">
      <c r="A175" s="49"/>
    </row>
    <row r="176" spans="1:1" ht="14.25" customHeight="1">
      <c r="A176" s="49"/>
    </row>
    <row r="177" spans="1:1" ht="14.25" customHeight="1">
      <c r="A177" s="49"/>
    </row>
    <row r="178" spans="1:1" ht="14.25" customHeight="1">
      <c r="A178" s="49"/>
    </row>
    <row r="179" spans="1:1" ht="14.25" customHeight="1">
      <c r="A179" s="49"/>
    </row>
    <row r="180" spans="1:1" ht="14.25" customHeight="1">
      <c r="A180" s="49"/>
    </row>
    <row r="181" spans="1:1" ht="14.25" customHeight="1">
      <c r="A181" s="49"/>
    </row>
    <row r="182" spans="1:1" ht="14.25" customHeight="1">
      <c r="A182" s="49"/>
    </row>
    <row r="183" spans="1:1" ht="14.25" customHeight="1">
      <c r="A183" s="49"/>
    </row>
    <row r="184" spans="1:1" ht="14.25" customHeight="1">
      <c r="A184" s="49"/>
    </row>
    <row r="185" spans="1:1" ht="14.25" customHeight="1">
      <c r="A185" s="49"/>
    </row>
    <row r="186" spans="1:1" ht="14.25" customHeight="1">
      <c r="A186" s="49"/>
    </row>
    <row r="187" spans="1:1" ht="14.25" customHeight="1">
      <c r="A187" s="49"/>
    </row>
    <row r="188" spans="1:1" ht="14.25" customHeight="1">
      <c r="A188" s="49"/>
    </row>
    <row r="189" spans="1:1" ht="14.25" customHeight="1">
      <c r="A189" s="49"/>
    </row>
    <row r="190" spans="1:1" ht="14.25" customHeight="1">
      <c r="A190" s="49"/>
    </row>
    <row r="191" spans="1:1" ht="14.25" customHeight="1">
      <c r="A191" s="49"/>
    </row>
    <row r="192" spans="1:1" ht="14.25" customHeight="1">
      <c r="A192" s="49"/>
    </row>
    <row r="193" spans="1:1" ht="14.25" customHeight="1">
      <c r="A193" s="49"/>
    </row>
    <row r="194" spans="1:1" ht="14.25" customHeight="1">
      <c r="A194" s="49"/>
    </row>
    <row r="195" spans="1:1" ht="14.25" customHeight="1">
      <c r="A195" s="49"/>
    </row>
    <row r="196" spans="1:1" ht="14.25" customHeight="1">
      <c r="A196" s="49"/>
    </row>
    <row r="197" spans="1:1" ht="14.25" customHeight="1">
      <c r="A197" s="49"/>
    </row>
    <row r="198" spans="1:1" ht="14.25" customHeight="1">
      <c r="A198" s="49"/>
    </row>
    <row r="199" spans="1:1" ht="14.25" customHeight="1">
      <c r="A199" s="49"/>
    </row>
    <row r="200" spans="1:1" ht="14.25" customHeight="1">
      <c r="A200" s="49"/>
    </row>
    <row r="201" spans="1:1" ht="14.25" customHeight="1">
      <c r="A201" s="49"/>
    </row>
    <row r="202" spans="1:1" ht="14.25" customHeight="1">
      <c r="A202" s="49"/>
    </row>
    <row r="203" spans="1:1" ht="14.25" customHeight="1">
      <c r="A203" s="49"/>
    </row>
    <row r="204" spans="1:1" ht="14.25" customHeight="1">
      <c r="A204" s="49"/>
    </row>
    <row r="205" spans="1:1" ht="14.25" customHeight="1">
      <c r="A205" s="49"/>
    </row>
    <row r="206" spans="1:1" ht="14.25" customHeight="1">
      <c r="A206" s="49"/>
    </row>
    <row r="207" spans="1:1" ht="14.25" customHeight="1">
      <c r="A207" s="49"/>
    </row>
    <row r="208" spans="1:1" ht="14.25" customHeight="1">
      <c r="A208" s="49"/>
    </row>
    <row r="209" spans="1:1" ht="14.25" customHeight="1">
      <c r="A209" s="49"/>
    </row>
    <row r="210" spans="1:1" ht="14.25" customHeight="1">
      <c r="A210" s="49"/>
    </row>
    <row r="211" spans="1:1" ht="14.25" customHeight="1">
      <c r="A211" s="49"/>
    </row>
    <row r="212" spans="1:1" ht="14.25" customHeight="1">
      <c r="A212" s="49"/>
    </row>
    <row r="213" spans="1:1" ht="14.25" customHeight="1">
      <c r="A213" s="49"/>
    </row>
    <row r="214" spans="1:1" ht="14.25" customHeight="1">
      <c r="A214" s="49"/>
    </row>
    <row r="215" spans="1:1" ht="14.25" customHeight="1">
      <c r="A215" s="49"/>
    </row>
    <row r="216" spans="1:1" ht="14.25" customHeight="1">
      <c r="A216" s="49"/>
    </row>
    <row r="217" spans="1:1" ht="14.25" customHeight="1">
      <c r="A217" s="49"/>
    </row>
    <row r="218" spans="1:1" ht="14.25" customHeight="1">
      <c r="A218" s="49"/>
    </row>
    <row r="219" spans="1:1" ht="14.25" customHeight="1">
      <c r="A219" s="49"/>
    </row>
    <row r="220" spans="1:1" ht="14.25" customHeight="1">
      <c r="A220" s="49"/>
    </row>
    <row r="221" spans="1:1" ht="14.25" customHeight="1">
      <c r="A221" s="49"/>
    </row>
    <row r="222" spans="1:1" ht="14.25" customHeight="1">
      <c r="A222" s="49"/>
    </row>
    <row r="223" spans="1:1" ht="14.25" customHeight="1">
      <c r="A223" s="49"/>
    </row>
    <row r="224" spans="1:1" ht="14.25" customHeight="1">
      <c r="A224" s="49"/>
    </row>
    <row r="225" spans="1:1" ht="14.25" customHeight="1">
      <c r="A225" s="49"/>
    </row>
    <row r="226" spans="1:1" ht="14.25" customHeight="1">
      <c r="A226" s="49"/>
    </row>
    <row r="227" spans="1:1" ht="14.25" customHeight="1">
      <c r="A227" s="49"/>
    </row>
    <row r="228" spans="1:1" ht="14.25" customHeight="1">
      <c r="A228" s="49"/>
    </row>
    <row r="229" spans="1:1" ht="14.25" customHeight="1">
      <c r="A229" s="49"/>
    </row>
    <row r="230" spans="1:1" ht="14.25" customHeight="1">
      <c r="A230" s="49"/>
    </row>
    <row r="231" spans="1:1" ht="14.25" customHeight="1">
      <c r="A231" s="49"/>
    </row>
    <row r="232" spans="1:1" ht="14.25" customHeight="1">
      <c r="A232" s="49"/>
    </row>
    <row r="233" spans="1:1" ht="14.25" customHeight="1">
      <c r="A233" s="49"/>
    </row>
    <row r="234" spans="1:1" ht="14.25" customHeight="1">
      <c r="A234" s="49"/>
    </row>
    <row r="235" spans="1:1" ht="14.25" customHeight="1">
      <c r="A235" s="49"/>
    </row>
    <row r="236" spans="1:1" ht="14.25" customHeight="1">
      <c r="A236" s="49"/>
    </row>
    <row r="237" spans="1:1" ht="14.25" customHeight="1">
      <c r="A237" s="49"/>
    </row>
    <row r="238" spans="1:1" ht="14.25" customHeight="1">
      <c r="A238" s="49"/>
    </row>
    <row r="239" spans="1:1" ht="14.25" customHeight="1">
      <c r="A239" s="49"/>
    </row>
    <row r="240" spans="1:1" ht="14.25" customHeight="1">
      <c r="A240" s="49"/>
    </row>
    <row r="241" spans="1:1" ht="14.25" customHeight="1">
      <c r="A241" s="49"/>
    </row>
    <row r="242" spans="1:1" ht="14.25" customHeight="1">
      <c r="A242" s="49"/>
    </row>
    <row r="243" spans="1:1" ht="14.25" customHeight="1">
      <c r="A243" s="49"/>
    </row>
    <row r="244" spans="1:1" ht="14.25" customHeight="1">
      <c r="A244" s="49"/>
    </row>
    <row r="245" spans="1:1" ht="14.25" customHeight="1">
      <c r="A245" s="49"/>
    </row>
    <row r="246" spans="1:1" ht="14.25" customHeight="1">
      <c r="A246" s="49"/>
    </row>
    <row r="247" spans="1:1" ht="14.25" customHeight="1">
      <c r="A247" s="49"/>
    </row>
    <row r="248" spans="1:1" ht="14.25" customHeight="1">
      <c r="A248" s="49"/>
    </row>
    <row r="249" spans="1:1" ht="14.25" customHeight="1">
      <c r="A249" s="49"/>
    </row>
    <row r="250" spans="1:1" ht="14.25" customHeight="1">
      <c r="A250" s="49"/>
    </row>
    <row r="251" spans="1:1" ht="14.25" customHeight="1">
      <c r="A251" s="49"/>
    </row>
    <row r="252" spans="1:1" ht="14.25" customHeight="1">
      <c r="A252" s="49"/>
    </row>
    <row r="253" spans="1:1" ht="14.25" customHeight="1">
      <c r="A253" s="49"/>
    </row>
    <row r="254" spans="1:1" ht="14.25" customHeight="1">
      <c r="A254" s="49"/>
    </row>
    <row r="255" spans="1:1" ht="14.25" customHeight="1">
      <c r="A255" s="49"/>
    </row>
    <row r="256" spans="1:1" ht="14.25" customHeight="1">
      <c r="A256" s="49"/>
    </row>
    <row r="257" spans="1:1" ht="14.25" customHeight="1">
      <c r="A257" s="49"/>
    </row>
    <row r="258" spans="1:1" ht="14.25" customHeight="1">
      <c r="A258" s="49"/>
    </row>
    <row r="259" spans="1:1" ht="14.25" customHeight="1">
      <c r="A259" s="49"/>
    </row>
    <row r="260" spans="1:1" ht="14.25" customHeight="1">
      <c r="A260" s="49"/>
    </row>
    <row r="261" spans="1:1" ht="14.25" customHeight="1">
      <c r="A261" s="49"/>
    </row>
    <row r="262" spans="1:1" ht="14.25" customHeight="1">
      <c r="A262" s="49"/>
    </row>
    <row r="263" spans="1:1" ht="14.25" customHeight="1">
      <c r="A263" s="49"/>
    </row>
    <row r="264" spans="1:1" ht="14.25" customHeight="1">
      <c r="A264" s="49"/>
    </row>
    <row r="265" spans="1:1" ht="14.25" customHeight="1">
      <c r="A265" s="49"/>
    </row>
    <row r="266" spans="1:1" ht="14.25" customHeight="1">
      <c r="A266" s="49"/>
    </row>
    <row r="267" spans="1:1" ht="14.25" customHeight="1">
      <c r="A267" s="49"/>
    </row>
    <row r="268" spans="1:1" ht="14.25" customHeight="1">
      <c r="A268" s="49"/>
    </row>
    <row r="269" spans="1:1" ht="14.25" customHeight="1">
      <c r="A269" s="49"/>
    </row>
    <row r="270" spans="1:1" ht="14.25" customHeight="1">
      <c r="A270" s="49"/>
    </row>
    <row r="271" spans="1:1" ht="14.25" customHeight="1">
      <c r="A271" s="49"/>
    </row>
    <row r="272" spans="1:1" ht="14.25" customHeight="1">
      <c r="A272" s="49"/>
    </row>
    <row r="273" spans="1:1" ht="14.25" customHeight="1">
      <c r="A273" s="49"/>
    </row>
    <row r="274" spans="1:1" ht="14.25" customHeight="1">
      <c r="A274" s="49"/>
    </row>
    <row r="275" spans="1:1" ht="14.25" customHeight="1">
      <c r="A275" s="49"/>
    </row>
    <row r="276" spans="1:1" ht="14.25" customHeight="1">
      <c r="A276" s="49"/>
    </row>
    <row r="277" spans="1:1" ht="14.25" customHeight="1">
      <c r="A277" s="49"/>
    </row>
    <row r="278" spans="1:1" ht="14.25" customHeight="1">
      <c r="A278" s="49"/>
    </row>
    <row r="279" spans="1:1" ht="14.25" customHeight="1">
      <c r="A279" s="49"/>
    </row>
    <row r="280" spans="1:1" ht="14.25" customHeight="1">
      <c r="A280" s="49"/>
    </row>
    <row r="281" spans="1:1" ht="14.25" customHeight="1">
      <c r="A281" s="49"/>
    </row>
    <row r="282" spans="1:1" ht="14.25" customHeight="1">
      <c r="A282" s="49"/>
    </row>
    <row r="283" spans="1:1" ht="14.25" customHeight="1">
      <c r="A283" s="49"/>
    </row>
    <row r="284" spans="1:1" ht="14.25" customHeight="1">
      <c r="A284" s="49"/>
    </row>
    <row r="285" spans="1:1" ht="14.25" customHeight="1">
      <c r="A285" s="49"/>
    </row>
    <row r="286" spans="1:1" ht="14.25" customHeight="1">
      <c r="A286" s="49"/>
    </row>
    <row r="287" spans="1:1" ht="14.25" customHeight="1">
      <c r="A287" s="49"/>
    </row>
    <row r="288" spans="1:1" ht="14.25" customHeight="1">
      <c r="A288" s="49"/>
    </row>
    <row r="289" spans="1:1" ht="14.25" customHeight="1">
      <c r="A289" s="49"/>
    </row>
    <row r="290" spans="1:1" ht="14.25" customHeight="1">
      <c r="A290" s="49"/>
    </row>
    <row r="291" spans="1:1" ht="14.25" customHeight="1">
      <c r="A291" s="49"/>
    </row>
    <row r="292" spans="1:1" ht="14.25" customHeight="1">
      <c r="A292" s="49"/>
    </row>
    <row r="293" spans="1:1" ht="14.25" customHeight="1">
      <c r="A293" s="49"/>
    </row>
    <row r="294" spans="1:1" ht="14.25" customHeight="1">
      <c r="A294" s="49"/>
    </row>
    <row r="295" spans="1:1" ht="14.25" customHeight="1">
      <c r="A295" s="49"/>
    </row>
    <row r="296" spans="1:1" ht="14.25" customHeight="1">
      <c r="A296" s="49"/>
    </row>
    <row r="297" spans="1:1" ht="14.25" customHeight="1">
      <c r="A297" s="49"/>
    </row>
    <row r="298" spans="1:1" ht="14.25" customHeight="1">
      <c r="A298" s="49"/>
    </row>
    <row r="299" spans="1:1" ht="14.25" customHeight="1">
      <c r="A299" s="49"/>
    </row>
    <row r="300" spans="1:1" ht="14.25" customHeight="1">
      <c r="A300" s="49"/>
    </row>
    <row r="301" spans="1:1" ht="14.25" customHeight="1">
      <c r="A301" s="49"/>
    </row>
    <row r="302" spans="1:1" ht="14.25" customHeight="1">
      <c r="A302" s="49"/>
    </row>
    <row r="303" spans="1:1" ht="14.25" customHeight="1">
      <c r="A303" s="49"/>
    </row>
    <row r="304" spans="1:1" ht="14.25" customHeight="1">
      <c r="A304" s="49"/>
    </row>
    <row r="305" spans="1:1" ht="14.25" customHeight="1">
      <c r="A305" s="49"/>
    </row>
    <row r="306" spans="1:1" ht="14.25" customHeight="1">
      <c r="A306" s="49"/>
    </row>
    <row r="307" spans="1:1" ht="14.25" customHeight="1">
      <c r="A307" s="49"/>
    </row>
    <row r="308" spans="1:1" ht="14.25" customHeight="1">
      <c r="A308" s="49"/>
    </row>
    <row r="309" spans="1:1" ht="14.25" customHeight="1">
      <c r="A309" s="49"/>
    </row>
    <row r="310" spans="1:1" ht="14.25" customHeight="1">
      <c r="A310" s="49"/>
    </row>
    <row r="311" spans="1:1" ht="14.25" customHeight="1">
      <c r="A311" s="49"/>
    </row>
    <row r="312" spans="1:1" ht="14.25" customHeight="1">
      <c r="A312" s="49"/>
    </row>
    <row r="313" spans="1:1" ht="14.25" customHeight="1">
      <c r="A313" s="49"/>
    </row>
    <row r="314" spans="1:1" ht="14.25" customHeight="1">
      <c r="A314" s="49"/>
    </row>
    <row r="315" spans="1:1" ht="14.25" customHeight="1">
      <c r="A315" s="49"/>
    </row>
    <row r="316" spans="1:1" ht="14.25" customHeight="1">
      <c r="A316" s="49"/>
    </row>
    <row r="317" spans="1:1" ht="14.25" customHeight="1">
      <c r="A317" s="49"/>
    </row>
    <row r="318" spans="1:1" ht="14.25" customHeight="1">
      <c r="A318" s="49"/>
    </row>
    <row r="319" spans="1:1" ht="14.25" customHeight="1">
      <c r="A319" s="49"/>
    </row>
    <row r="320" spans="1:1" ht="14.25" customHeight="1">
      <c r="A320" s="49"/>
    </row>
    <row r="321" spans="1:1" ht="14.25" customHeight="1">
      <c r="A321" s="49"/>
    </row>
    <row r="322" spans="1:1" ht="14.25" customHeight="1">
      <c r="A322" s="49"/>
    </row>
    <row r="323" spans="1:1" ht="14.25" customHeight="1">
      <c r="A323" s="49"/>
    </row>
    <row r="324" spans="1:1" ht="14.25" customHeight="1">
      <c r="A324" s="49"/>
    </row>
    <row r="325" spans="1:1" ht="14.25" customHeight="1">
      <c r="A325" s="49"/>
    </row>
    <row r="326" spans="1:1" ht="14.25" customHeight="1">
      <c r="A326" s="49"/>
    </row>
    <row r="327" spans="1:1" ht="14.25" customHeight="1">
      <c r="A327" s="49"/>
    </row>
    <row r="328" spans="1:1" ht="14.25" customHeight="1">
      <c r="A328" s="49"/>
    </row>
    <row r="329" spans="1:1" ht="14.25" customHeight="1">
      <c r="A329" s="49"/>
    </row>
    <row r="330" spans="1:1" ht="14.25" customHeight="1">
      <c r="A330" s="49"/>
    </row>
    <row r="331" spans="1:1" ht="14.25" customHeight="1">
      <c r="A331" s="49"/>
    </row>
    <row r="332" spans="1:1" ht="14.25" customHeight="1">
      <c r="A332" s="49"/>
    </row>
    <row r="333" spans="1:1" ht="14.25" customHeight="1">
      <c r="A333" s="49"/>
    </row>
    <row r="334" spans="1:1" ht="14.25" customHeight="1">
      <c r="A334" s="49"/>
    </row>
    <row r="335" spans="1:1" ht="14.25" customHeight="1">
      <c r="A335" s="49"/>
    </row>
    <row r="336" spans="1:1" ht="14.25" customHeight="1">
      <c r="A336" s="49"/>
    </row>
    <row r="337" spans="1:1" ht="14.25" customHeight="1">
      <c r="A337" s="49"/>
    </row>
    <row r="338" spans="1:1" ht="14.25" customHeight="1">
      <c r="A338" s="49"/>
    </row>
    <row r="339" spans="1:1" ht="14.25" customHeight="1">
      <c r="A339" s="49"/>
    </row>
    <row r="340" spans="1:1" ht="14.25" customHeight="1">
      <c r="A340" s="49"/>
    </row>
    <row r="341" spans="1:1" ht="14.25" customHeight="1">
      <c r="A341" s="49"/>
    </row>
    <row r="342" spans="1:1" ht="14.25" customHeight="1">
      <c r="A342" s="49"/>
    </row>
    <row r="343" spans="1:1" ht="14.25" customHeight="1">
      <c r="A343" s="49"/>
    </row>
    <row r="344" spans="1:1" ht="14.25" customHeight="1">
      <c r="A344" s="49"/>
    </row>
    <row r="345" spans="1:1" ht="14.25" customHeight="1">
      <c r="A345" s="49"/>
    </row>
    <row r="346" spans="1:1" ht="14.25" customHeight="1">
      <c r="A346" s="49"/>
    </row>
    <row r="347" spans="1:1" ht="14.25" customHeight="1">
      <c r="A347" s="49"/>
    </row>
    <row r="348" spans="1:1" ht="14.25" customHeight="1">
      <c r="A348" s="49"/>
    </row>
    <row r="349" spans="1:1" ht="14.25" customHeight="1">
      <c r="A349" s="49"/>
    </row>
    <row r="350" spans="1:1" ht="14.25" customHeight="1">
      <c r="A350" s="49"/>
    </row>
    <row r="351" spans="1:1" ht="14.25" customHeight="1">
      <c r="A351" s="49"/>
    </row>
    <row r="352" spans="1:1" ht="14.25" customHeight="1">
      <c r="A352" s="49"/>
    </row>
    <row r="353" spans="1:1" ht="14.25" customHeight="1">
      <c r="A353" s="49"/>
    </row>
    <row r="354" spans="1:1" ht="14.25" customHeight="1">
      <c r="A354" s="49"/>
    </row>
    <row r="355" spans="1:1" ht="14.25" customHeight="1">
      <c r="A355" s="49"/>
    </row>
    <row r="356" spans="1:1" ht="14.25" customHeight="1">
      <c r="A356" s="49"/>
    </row>
    <row r="357" spans="1:1" ht="14.25" customHeight="1">
      <c r="A357" s="49"/>
    </row>
    <row r="358" spans="1:1" ht="14.25" customHeight="1">
      <c r="A358" s="49"/>
    </row>
    <row r="359" spans="1:1" ht="14.25" customHeight="1">
      <c r="A359" s="49"/>
    </row>
    <row r="360" spans="1:1" ht="14.25" customHeight="1">
      <c r="A360" s="49"/>
    </row>
    <row r="361" spans="1:1" ht="14.25" customHeight="1">
      <c r="A361" s="49"/>
    </row>
    <row r="362" spans="1:1" ht="14.25" customHeight="1">
      <c r="A362" s="49"/>
    </row>
    <row r="363" spans="1:1" ht="14.25" customHeight="1">
      <c r="A363" s="49"/>
    </row>
    <row r="364" spans="1:1" ht="14.25" customHeight="1">
      <c r="A364" s="49"/>
    </row>
    <row r="365" spans="1:1" ht="14.25" customHeight="1">
      <c r="A365" s="49"/>
    </row>
    <row r="366" spans="1:1" ht="14.25" customHeight="1">
      <c r="A366" s="49"/>
    </row>
    <row r="367" spans="1:1" ht="14.25" customHeight="1">
      <c r="A367" s="49"/>
    </row>
    <row r="368" spans="1:1" ht="14.25" customHeight="1">
      <c r="A368" s="49"/>
    </row>
    <row r="369" spans="1:1" ht="14.25" customHeight="1">
      <c r="A369" s="49"/>
    </row>
    <row r="370" spans="1:1" ht="14.25" customHeight="1">
      <c r="A370" s="49"/>
    </row>
    <row r="371" spans="1:1" ht="14.25" customHeight="1">
      <c r="A371" s="49"/>
    </row>
    <row r="372" spans="1:1" ht="14.25" customHeight="1">
      <c r="A372" s="49"/>
    </row>
    <row r="373" spans="1:1" ht="14.25" customHeight="1">
      <c r="A373" s="49"/>
    </row>
    <row r="374" spans="1:1" ht="14.25" customHeight="1">
      <c r="A374" s="49"/>
    </row>
    <row r="375" spans="1:1" ht="14.25" customHeight="1">
      <c r="A375" s="49"/>
    </row>
    <row r="376" spans="1:1" ht="14.25" customHeight="1">
      <c r="A376" s="49"/>
    </row>
    <row r="377" spans="1:1" ht="14.25" customHeight="1">
      <c r="A377" s="49"/>
    </row>
    <row r="378" spans="1:1" ht="14.25" customHeight="1">
      <c r="A378" s="49"/>
    </row>
    <row r="379" spans="1:1" ht="14.25" customHeight="1">
      <c r="A379" s="49"/>
    </row>
    <row r="380" spans="1:1" ht="14.25" customHeight="1">
      <c r="A380" s="49"/>
    </row>
    <row r="381" spans="1:1" ht="14.25" customHeight="1">
      <c r="A381" s="49"/>
    </row>
    <row r="382" spans="1:1" ht="14.25" customHeight="1">
      <c r="A382" s="49"/>
    </row>
    <row r="383" spans="1:1" ht="14.25" customHeight="1">
      <c r="A383" s="49"/>
    </row>
    <row r="384" spans="1:1" ht="14.25" customHeight="1">
      <c r="A384" s="49"/>
    </row>
    <row r="385" spans="1:1" ht="14.25" customHeight="1">
      <c r="A385" s="49"/>
    </row>
    <row r="386" spans="1:1" ht="14.25" customHeight="1">
      <c r="A386" s="49"/>
    </row>
    <row r="387" spans="1:1" ht="14.25" customHeight="1">
      <c r="A387" s="49"/>
    </row>
    <row r="388" spans="1:1" ht="14.25" customHeight="1">
      <c r="A388" s="49"/>
    </row>
    <row r="389" spans="1:1" ht="14.25" customHeight="1">
      <c r="A389" s="49"/>
    </row>
    <row r="390" spans="1:1" ht="14.25" customHeight="1">
      <c r="A390" s="49"/>
    </row>
    <row r="391" spans="1:1" ht="14.25" customHeight="1">
      <c r="A391" s="49"/>
    </row>
    <row r="392" spans="1:1" ht="14.25" customHeight="1">
      <c r="A392" s="49"/>
    </row>
    <row r="393" spans="1:1" ht="14.25" customHeight="1">
      <c r="A393" s="49"/>
    </row>
    <row r="394" spans="1:1" ht="14.25" customHeight="1">
      <c r="A394" s="49"/>
    </row>
    <row r="395" spans="1:1" ht="14.25" customHeight="1">
      <c r="A395" s="49"/>
    </row>
    <row r="396" spans="1:1" ht="14.25" customHeight="1">
      <c r="A396" s="49"/>
    </row>
    <row r="397" spans="1:1" ht="14.25" customHeight="1">
      <c r="A397" s="49"/>
    </row>
    <row r="398" spans="1:1" ht="14.25" customHeight="1">
      <c r="A398" s="49"/>
    </row>
    <row r="399" spans="1:1" ht="14.25" customHeight="1">
      <c r="A399" s="49"/>
    </row>
    <row r="400" spans="1:1" ht="14.25" customHeight="1">
      <c r="A400" s="49"/>
    </row>
    <row r="401" spans="1:1" ht="14.25" customHeight="1">
      <c r="A401" s="49"/>
    </row>
    <row r="402" spans="1:1" ht="14.25" customHeight="1">
      <c r="A402" s="49"/>
    </row>
    <row r="403" spans="1:1" ht="14.25" customHeight="1">
      <c r="A403" s="49"/>
    </row>
    <row r="404" spans="1:1" ht="14.25" customHeight="1">
      <c r="A404" s="49"/>
    </row>
    <row r="405" spans="1:1" ht="14.25" customHeight="1">
      <c r="A405" s="49"/>
    </row>
    <row r="406" spans="1:1" ht="14.25" customHeight="1">
      <c r="A406" s="49"/>
    </row>
    <row r="407" spans="1:1" ht="14.25" customHeight="1">
      <c r="A407" s="49"/>
    </row>
    <row r="408" spans="1:1" ht="14.25" customHeight="1">
      <c r="A408" s="49"/>
    </row>
    <row r="409" spans="1:1" ht="14.25" customHeight="1">
      <c r="A409" s="49"/>
    </row>
    <row r="410" spans="1:1" ht="14.25" customHeight="1">
      <c r="A410" s="49"/>
    </row>
    <row r="411" spans="1:1" ht="14.25" customHeight="1">
      <c r="A411" s="49"/>
    </row>
    <row r="412" spans="1:1" ht="14.25" customHeight="1">
      <c r="A412" s="49"/>
    </row>
    <row r="413" spans="1:1" ht="14.25" customHeight="1">
      <c r="A413" s="49"/>
    </row>
    <row r="414" spans="1:1" ht="14.25" customHeight="1">
      <c r="A414" s="49"/>
    </row>
    <row r="415" spans="1:1" ht="14.25" customHeight="1">
      <c r="A415" s="49"/>
    </row>
    <row r="416" spans="1:1" ht="14.25" customHeight="1">
      <c r="A416" s="49"/>
    </row>
    <row r="417" spans="1:1" ht="14.25" customHeight="1">
      <c r="A417" s="49"/>
    </row>
    <row r="418" spans="1:1" ht="14.25" customHeight="1">
      <c r="A418" s="49"/>
    </row>
    <row r="419" spans="1:1" ht="14.25" customHeight="1">
      <c r="A419" s="49"/>
    </row>
    <row r="420" spans="1:1" ht="14.25" customHeight="1">
      <c r="A420" s="49"/>
    </row>
    <row r="421" spans="1:1" ht="14.25" customHeight="1">
      <c r="A421" s="49"/>
    </row>
    <row r="422" spans="1:1" ht="14.25" customHeight="1">
      <c r="A422" s="49"/>
    </row>
    <row r="423" spans="1:1" ht="14.25" customHeight="1">
      <c r="A423" s="49"/>
    </row>
    <row r="424" spans="1:1" ht="14.25" customHeight="1">
      <c r="A424" s="49"/>
    </row>
    <row r="425" spans="1:1" ht="14.25" customHeight="1">
      <c r="A425" s="49"/>
    </row>
    <row r="426" spans="1:1" ht="14.25" customHeight="1">
      <c r="A426" s="49"/>
    </row>
    <row r="427" spans="1:1" ht="14.25" customHeight="1">
      <c r="A427" s="49"/>
    </row>
    <row r="428" spans="1:1" ht="14.25" customHeight="1">
      <c r="A428" s="49"/>
    </row>
    <row r="429" spans="1:1" ht="14.25" customHeight="1">
      <c r="A429" s="49"/>
    </row>
    <row r="430" spans="1:1" ht="14.25" customHeight="1">
      <c r="A430" s="49"/>
    </row>
    <row r="431" spans="1:1" ht="14.25" customHeight="1">
      <c r="A431" s="49"/>
    </row>
    <row r="432" spans="1:1" ht="14.25" customHeight="1">
      <c r="A432" s="49"/>
    </row>
    <row r="433" spans="1:1" ht="14.25" customHeight="1">
      <c r="A433" s="49"/>
    </row>
    <row r="434" spans="1:1" ht="14.25" customHeight="1">
      <c r="A434" s="49"/>
    </row>
    <row r="435" spans="1:1" ht="14.25" customHeight="1">
      <c r="A435" s="49"/>
    </row>
    <row r="436" spans="1:1" ht="14.25" customHeight="1">
      <c r="A436" s="49"/>
    </row>
    <row r="437" spans="1:1" ht="14.25" customHeight="1">
      <c r="A437" s="49"/>
    </row>
    <row r="438" spans="1:1" ht="14.25" customHeight="1">
      <c r="A438" s="49"/>
    </row>
    <row r="439" spans="1:1" ht="14.25" customHeight="1">
      <c r="A439" s="49"/>
    </row>
    <row r="440" spans="1:1" ht="14.25" customHeight="1">
      <c r="A440" s="49"/>
    </row>
    <row r="441" spans="1:1" ht="14.25" customHeight="1">
      <c r="A441" s="49"/>
    </row>
    <row r="442" spans="1:1" ht="14.25" customHeight="1">
      <c r="A442" s="49"/>
    </row>
    <row r="443" spans="1:1" ht="14.25" customHeight="1">
      <c r="A443" s="49"/>
    </row>
    <row r="444" spans="1:1" ht="14.25" customHeight="1">
      <c r="A444" s="49"/>
    </row>
    <row r="445" spans="1:1" ht="14.25" customHeight="1">
      <c r="A445" s="49"/>
    </row>
    <row r="446" spans="1:1" ht="14.25" customHeight="1">
      <c r="A446" s="49"/>
    </row>
    <row r="447" spans="1:1" ht="14.25" customHeight="1">
      <c r="A447" s="49"/>
    </row>
    <row r="448" spans="1:1" ht="14.25" customHeight="1">
      <c r="A448" s="49"/>
    </row>
    <row r="449" spans="1:1" ht="14.25" customHeight="1">
      <c r="A449" s="49"/>
    </row>
    <row r="450" spans="1:1" ht="14.25" customHeight="1">
      <c r="A450" s="49"/>
    </row>
    <row r="451" spans="1:1" ht="14.25" customHeight="1">
      <c r="A451" s="49"/>
    </row>
    <row r="452" spans="1:1" ht="14.25" customHeight="1">
      <c r="A452" s="49"/>
    </row>
    <row r="453" spans="1:1" ht="14.25" customHeight="1">
      <c r="A453" s="49"/>
    </row>
    <row r="454" spans="1:1" ht="14.25" customHeight="1">
      <c r="A454" s="49"/>
    </row>
    <row r="455" spans="1:1" ht="14.25" customHeight="1">
      <c r="A455" s="49"/>
    </row>
    <row r="456" spans="1:1" ht="14.25" customHeight="1">
      <c r="A456" s="49"/>
    </row>
    <row r="457" spans="1:1" ht="14.25" customHeight="1">
      <c r="A457" s="49"/>
    </row>
    <row r="458" spans="1:1" ht="14.25" customHeight="1">
      <c r="A458" s="49"/>
    </row>
    <row r="459" spans="1:1" ht="14.25" customHeight="1">
      <c r="A459" s="49"/>
    </row>
    <row r="460" spans="1:1" ht="14.25" customHeight="1">
      <c r="A460" s="49"/>
    </row>
    <row r="461" spans="1:1" ht="14.25" customHeight="1">
      <c r="A461" s="49"/>
    </row>
    <row r="462" spans="1:1" ht="14.25" customHeight="1">
      <c r="A462" s="49"/>
    </row>
    <row r="463" spans="1:1" ht="14.25" customHeight="1">
      <c r="A463" s="49"/>
    </row>
    <row r="464" spans="1:1" ht="14.25" customHeight="1">
      <c r="A464" s="49"/>
    </row>
    <row r="465" spans="1:1" ht="14.25" customHeight="1">
      <c r="A465" s="49"/>
    </row>
    <row r="466" spans="1:1" ht="14.25" customHeight="1">
      <c r="A466" s="49"/>
    </row>
    <row r="467" spans="1:1" ht="14.25" customHeight="1">
      <c r="A467" s="49"/>
    </row>
    <row r="468" spans="1:1" ht="14.25" customHeight="1">
      <c r="A468" s="49"/>
    </row>
    <row r="469" spans="1:1" ht="14.25" customHeight="1">
      <c r="A469" s="49"/>
    </row>
    <row r="470" spans="1:1" ht="14.25" customHeight="1">
      <c r="A470" s="49"/>
    </row>
    <row r="471" spans="1:1" ht="14.25" customHeight="1">
      <c r="A471" s="49"/>
    </row>
    <row r="472" spans="1:1" ht="14.25" customHeight="1">
      <c r="A472" s="49"/>
    </row>
    <row r="473" spans="1:1" ht="14.25" customHeight="1">
      <c r="A473" s="49"/>
    </row>
    <row r="474" spans="1:1" ht="14.25" customHeight="1">
      <c r="A474" s="49"/>
    </row>
    <row r="475" spans="1:1" ht="14.25" customHeight="1">
      <c r="A475" s="49"/>
    </row>
    <row r="476" spans="1:1" ht="14.25" customHeight="1">
      <c r="A476" s="49"/>
    </row>
    <row r="477" spans="1:1" ht="14.25" customHeight="1">
      <c r="A477" s="49"/>
    </row>
    <row r="478" spans="1:1" ht="14.25" customHeight="1">
      <c r="A478" s="49"/>
    </row>
    <row r="479" spans="1:1" ht="14.25" customHeight="1">
      <c r="A479" s="49"/>
    </row>
    <row r="480" spans="1:1" ht="14.25" customHeight="1">
      <c r="A480" s="49"/>
    </row>
    <row r="481" spans="1:1" ht="14.25" customHeight="1">
      <c r="A481" s="49"/>
    </row>
    <row r="482" spans="1:1" ht="14.25" customHeight="1">
      <c r="A482" s="49"/>
    </row>
    <row r="483" spans="1:1" ht="14.25" customHeight="1">
      <c r="A483" s="49"/>
    </row>
    <row r="484" spans="1:1" ht="14.25" customHeight="1">
      <c r="A484" s="49"/>
    </row>
    <row r="485" spans="1:1" ht="14.25" customHeight="1">
      <c r="A485" s="49"/>
    </row>
    <row r="486" spans="1:1" ht="14.25" customHeight="1">
      <c r="A486" s="49"/>
    </row>
    <row r="487" spans="1:1" ht="14.25" customHeight="1">
      <c r="A487" s="49"/>
    </row>
    <row r="488" spans="1:1" ht="14.25" customHeight="1">
      <c r="A488" s="49"/>
    </row>
    <row r="489" spans="1:1" ht="14.25" customHeight="1">
      <c r="A489" s="49"/>
    </row>
    <row r="490" spans="1:1" ht="14.25" customHeight="1">
      <c r="A490" s="49"/>
    </row>
    <row r="491" spans="1:1" ht="14.25" customHeight="1">
      <c r="A491" s="49"/>
    </row>
    <row r="492" spans="1:1" ht="14.25" customHeight="1">
      <c r="A492" s="49"/>
    </row>
    <row r="493" spans="1:1" ht="14.25" customHeight="1">
      <c r="A493" s="49"/>
    </row>
    <row r="494" spans="1:1" ht="14.25" customHeight="1">
      <c r="A494" s="49"/>
    </row>
    <row r="495" spans="1:1" ht="14.25" customHeight="1">
      <c r="A495" s="49"/>
    </row>
    <row r="496" spans="1:1" ht="14.25" customHeight="1">
      <c r="A496" s="49"/>
    </row>
    <row r="497" spans="1:1" ht="14.25" customHeight="1">
      <c r="A497" s="49"/>
    </row>
    <row r="498" spans="1:1" ht="14.25" customHeight="1">
      <c r="A498" s="49"/>
    </row>
    <row r="499" spans="1:1" ht="14.25" customHeight="1">
      <c r="A499" s="49"/>
    </row>
    <row r="500" spans="1:1" ht="14.25" customHeight="1">
      <c r="A500" s="49"/>
    </row>
    <row r="501" spans="1:1" ht="14.25" customHeight="1">
      <c r="A501" s="49"/>
    </row>
    <row r="502" spans="1:1" ht="14.25" customHeight="1">
      <c r="A502" s="49"/>
    </row>
    <row r="503" spans="1:1" ht="14.25" customHeight="1">
      <c r="A503" s="49"/>
    </row>
    <row r="504" spans="1:1" ht="14.25" customHeight="1">
      <c r="A504" s="49"/>
    </row>
    <row r="505" spans="1:1" ht="14.25" customHeight="1">
      <c r="A505" s="49"/>
    </row>
    <row r="506" spans="1:1" ht="14.25" customHeight="1">
      <c r="A506" s="49"/>
    </row>
    <row r="507" spans="1:1" ht="14.25" customHeight="1">
      <c r="A507" s="49"/>
    </row>
    <row r="508" spans="1:1" ht="14.25" customHeight="1">
      <c r="A508" s="49"/>
    </row>
    <row r="509" spans="1:1" ht="14.25" customHeight="1">
      <c r="A509" s="49"/>
    </row>
    <row r="510" spans="1:1" ht="14.25" customHeight="1">
      <c r="A510" s="49"/>
    </row>
    <row r="511" spans="1:1" ht="14.25" customHeight="1">
      <c r="A511" s="49"/>
    </row>
    <row r="512" spans="1:1" ht="14.25" customHeight="1">
      <c r="A512" s="49"/>
    </row>
    <row r="513" spans="1:1" ht="14.25" customHeight="1">
      <c r="A513" s="49"/>
    </row>
    <row r="514" spans="1:1" ht="14.25" customHeight="1">
      <c r="A514" s="49"/>
    </row>
    <row r="515" spans="1:1" ht="14.25" customHeight="1">
      <c r="A515" s="49"/>
    </row>
    <row r="516" spans="1:1" ht="14.25" customHeight="1">
      <c r="A516" s="49"/>
    </row>
    <row r="517" spans="1:1" ht="14.25" customHeight="1">
      <c r="A517" s="49"/>
    </row>
    <row r="518" spans="1:1" ht="14.25" customHeight="1">
      <c r="A518" s="49"/>
    </row>
    <row r="519" spans="1:1" ht="14.25" customHeight="1">
      <c r="A519" s="49"/>
    </row>
    <row r="520" spans="1:1" ht="14.25" customHeight="1">
      <c r="A520" s="49"/>
    </row>
    <row r="521" spans="1:1" ht="14.25" customHeight="1">
      <c r="A521" s="49"/>
    </row>
    <row r="522" spans="1:1" ht="14.25" customHeight="1">
      <c r="A522" s="49"/>
    </row>
    <row r="523" spans="1:1" ht="14.25" customHeight="1">
      <c r="A523" s="49"/>
    </row>
    <row r="524" spans="1:1" ht="14.25" customHeight="1">
      <c r="A524" s="49"/>
    </row>
    <row r="525" spans="1:1" ht="14.25" customHeight="1">
      <c r="A525" s="49"/>
    </row>
    <row r="526" spans="1:1" ht="14.25" customHeight="1">
      <c r="A526" s="49"/>
    </row>
    <row r="527" spans="1:1" ht="14.25" customHeight="1">
      <c r="A527" s="49"/>
    </row>
    <row r="528" spans="1:1" ht="14.25" customHeight="1">
      <c r="A528" s="49"/>
    </row>
    <row r="529" spans="1:1" ht="14.25" customHeight="1">
      <c r="A529" s="49"/>
    </row>
    <row r="530" spans="1:1" ht="14.25" customHeight="1">
      <c r="A530" s="49"/>
    </row>
    <row r="531" spans="1:1" ht="14.25" customHeight="1">
      <c r="A531" s="49"/>
    </row>
    <row r="532" spans="1:1" ht="14.25" customHeight="1">
      <c r="A532" s="49"/>
    </row>
    <row r="533" spans="1:1" ht="14.25" customHeight="1">
      <c r="A533" s="49"/>
    </row>
    <row r="534" spans="1:1" ht="14.25" customHeight="1">
      <c r="A534" s="49"/>
    </row>
    <row r="535" spans="1:1" ht="14.25" customHeight="1">
      <c r="A535" s="49"/>
    </row>
    <row r="536" spans="1:1" ht="14.25" customHeight="1">
      <c r="A536" s="49"/>
    </row>
    <row r="537" spans="1:1" ht="14.25" customHeight="1">
      <c r="A537" s="49"/>
    </row>
    <row r="538" spans="1:1" ht="14.25" customHeight="1">
      <c r="A538" s="49"/>
    </row>
    <row r="539" spans="1:1" ht="14.25" customHeight="1">
      <c r="A539" s="49"/>
    </row>
    <row r="540" spans="1:1" ht="14.25" customHeight="1">
      <c r="A540" s="49"/>
    </row>
    <row r="541" spans="1:1" ht="14.25" customHeight="1">
      <c r="A541" s="49"/>
    </row>
    <row r="542" spans="1:1" ht="14.25" customHeight="1">
      <c r="A542" s="49"/>
    </row>
    <row r="543" spans="1:1" ht="14.25" customHeight="1">
      <c r="A543" s="49"/>
    </row>
    <row r="544" spans="1:1" ht="14.25" customHeight="1">
      <c r="A544" s="49"/>
    </row>
    <row r="545" spans="1:1" ht="14.25" customHeight="1">
      <c r="A545" s="49"/>
    </row>
    <row r="546" spans="1:1" ht="14.25" customHeight="1">
      <c r="A546" s="49"/>
    </row>
    <row r="547" spans="1:1" ht="14.25" customHeight="1">
      <c r="A547" s="49"/>
    </row>
    <row r="548" spans="1:1" ht="14.25" customHeight="1">
      <c r="A548" s="49"/>
    </row>
    <row r="549" spans="1:1" ht="14.25" customHeight="1">
      <c r="A549" s="49"/>
    </row>
    <row r="550" spans="1:1" ht="14.25" customHeight="1">
      <c r="A550" s="49"/>
    </row>
    <row r="551" spans="1:1" ht="14.25" customHeight="1">
      <c r="A551" s="49"/>
    </row>
    <row r="552" spans="1:1" ht="14.25" customHeight="1">
      <c r="A552" s="49"/>
    </row>
    <row r="553" spans="1:1" ht="14.25" customHeight="1">
      <c r="A553" s="49"/>
    </row>
    <row r="554" spans="1:1" ht="14.25" customHeight="1">
      <c r="A554" s="49"/>
    </row>
    <row r="555" spans="1:1" ht="14.25" customHeight="1">
      <c r="A555" s="49"/>
    </row>
    <row r="556" spans="1:1" ht="14.25" customHeight="1">
      <c r="A556" s="49"/>
    </row>
    <row r="557" spans="1:1" ht="14.25" customHeight="1">
      <c r="A557" s="49"/>
    </row>
    <row r="558" spans="1:1" ht="14.25" customHeight="1">
      <c r="A558" s="49"/>
    </row>
    <row r="559" spans="1:1" ht="14.25" customHeight="1">
      <c r="A559" s="49"/>
    </row>
    <row r="560" spans="1:1" ht="14.25" customHeight="1">
      <c r="A560" s="49"/>
    </row>
    <row r="561" spans="1:1" ht="14.25" customHeight="1">
      <c r="A561" s="49"/>
    </row>
    <row r="562" spans="1:1" ht="14.25" customHeight="1">
      <c r="A562" s="49"/>
    </row>
    <row r="563" spans="1:1" ht="14.25" customHeight="1">
      <c r="A563" s="49"/>
    </row>
    <row r="564" spans="1:1" ht="14.25" customHeight="1">
      <c r="A564" s="49"/>
    </row>
    <row r="565" spans="1:1" ht="14.25" customHeight="1">
      <c r="A565" s="49"/>
    </row>
    <row r="566" spans="1:1" ht="14.25" customHeight="1">
      <c r="A566" s="49"/>
    </row>
    <row r="567" spans="1:1" ht="14.25" customHeight="1">
      <c r="A567" s="49"/>
    </row>
    <row r="568" spans="1:1" ht="14.25" customHeight="1">
      <c r="A568" s="49"/>
    </row>
    <row r="569" spans="1:1" ht="14.25" customHeight="1">
      <c r="A569" s="49"/>
    </row>
    <row r="570" spans="1:1" ht="14.25" customHeight="1">
      <c r="A570" s="49"/>
    </row>
    <row r="571" spans="1:1" ht="14.25" customHeight="1">
      <c r="A571" s="49"/>
    </row>
    <row r="572" spans="1:1" ht="14.25" customHeight="1">
      <c r="A572" s="49"/>
    </row>
    <row r="573" spans="1:1" ht="14.25" customHeight="1">
      <c r="A573" s="49"/>
    </row>
    <row r="574" spans="1:1" ht="14.25" customHeight="1">
      <c r="A574" s="49"/>
    </row>
    <row r="575" spans="1:1" ht="14.25" customHeight="1">
      <c r="A575" s="49"/>
    </row>
    <row r="576" spans="1:1" ht="14.25" customHeight="1">
      <c r="A576" s="49"/>
    </row>
    <row r="577" spans="1:1" ht="14.25" customHeight="1">
      <c r="A577" s="49"/>
    </row>
    <row r="578" spans="1:1" ht="14.25" customHeight="1">
      <c r="A578" s="49"/>
    </row>
    <row r="579" spans="1:1" ht="14.25" customHeight="1">
      <c r="A579" s="49"/>
    </row>
    <row r="580" spans="1:1" ht="14.25" customHeight="1">
      <c r="A580" s="49"/>
    </row>
    <row r="581" spans="1:1" ht="14.25" customHeight="1">
      <c r="A581" s="49"/>
    </row>
    <row r="582" spans="1:1" ht="14.25" customHeight="1">
      <c r="A582" s="49"/>
    </row>
    <row r="583" spans="1:1" ht="14.25" customHeight="1">
      <c r="A583" s="49"/>
    </row>
    <row r="584" spans="1:1" ht="14.25" customHeight="1">
      <c r="A584" s="49"/>
    </row>
    <row r="585" spans="1:1" ht="14.25" customHeight="1">
      <c r="A585" s="49"/>
    </row>
    <row r="586" spans="1:1" ht="14.25" customHeight="1">
      <c r="A586" s="49"/>
    </row>
    <row r="587" spans="1:1" ht="14.25" customHeight="1">
      <c r="A587" s="49"/>
    </row>
    <row r="588" spans="1:1" ht="14.25" customHeight="1">
      <c r="A588" s="49"/>
    </row>
    <row r="589" spans="1:1" ht="14.25" customHeight="1">
      <c r="A589" s="49"/>
    </row>
    <row r="590" spans="1:1" ht="14.25" customHeight="1">
      <c r="A590" s="49"/>
    </row>
    <row r="591" spans="1:1" ht="14.25" customHeight="1">
      <c r="A591" s="49"/>
    </row>
    <row r="592" spans="1:1" ht="14.25" customHeight="1">
      <c r="A592" s="49"/>
    </row>
    <row r="593" spans="1:1" ht="14.25" customHeight="1">
      <c r="A593" s="49"/>
    </row>
    <row r="594" spans="1:1" ht="14.25" customHeight="1">
      <c r="A594" s="49"/>
    </row>
    <row r="595" spans="1:1" ht="14.25" customHeight="1">
      <c r="A595" s="49"/>
    </row>
    <row r="596" spans="1:1" ht="14.25" customHeight="1">
      <c r="A596" s="49"/>
    </row>
    <row r="597" spans="1:1" ht="14.25" customHeight="1">
      <c r="A597" s="49"/>
    </row>
    <row r="598" spans="1:1" ht="14.25" customHeight="1">
      <c r="A598" s="49"/>
    </row>
    <row r="599" spans="1:1" ht="14.25" customHeight="1">
      <c r="A599" s="49"/>
    </row>
    <row r="600" spans="1:1" ht="14.25" customHeight="1">
      <c r="A600" s="49"/>
    </row>
    <row r="601" spans="1:1" ht="14.25" customHeight="1">
      <c r="A601" s="49"/>
    </row>
    <row r="602" spans="1:1" ht="14.25" customHeight="1">
      <c r="A602" s="49"/>
    </row>
    <row r="603" spans="1:1" ht="14.25" customHeight="1">
      <c r="A603" s="49"/>
    </row>
    <row r="604" spans="1:1" ht="14.25" customHeight="1">
      <c r="A604" s="49"/>
    </row>
    <row r="605" spans="1:1" ht="14.25" customHeight="1">
      <c r="A605" s="49"/>
    </row>
    <row r="606" spans="1:1" ht="14.25" customHeight="1">
      <c r="A606" s="49"/>
    </row>
    <row r="607" spans="1:1" ht="14.25" customHeight="1">
      <c r="A607" s="49"/>
    </row>
    <row r="608" spans="1:1" ht="14.25" customHeight="1">
      <c r="A608" s="49"/>
    </row>
    <row r="609" spans="1:1" ht="14.25" customHeight="1">
      <c r="A609" s="49"/>
    </row>
    <row r="610" spans="1:1" ht="14.25" customHeight="1">
      <c r="A610" s="49"/>
    </row>
    <row r="611" spans="1:1" ht="14.25" customHeight="1">
      <c r="A611" s="49"/>
    </row>
    <row r="612" spans="1:1" ht="14.25" customHeight="1">
      <c r="A612" s="49"/>
    </row>
    <row r="613" spans="1:1" ht="14.25" customHeight="1">
      <c r="A613" s="49"/>
    </row>
    <row r="614" spans="1:1" ht="14.25" customHeight="1">
      <c r="A614" s="49"/>
    </row>
    <row r="615" spans="1:1" ht="14.25" customHeight="1">
      <c r="A615" s="49"/>
    </row>
    <row r="616" spans="1:1" ht="14.25" customHeight="1">
      <c r="A616" s="49"/>
    </row>
    <row r="617" spans="1:1" ht="14.25" customHeight="1">
      <c r="A617" s="49"/>
    </row>
    <row r="618" spans="1:1" ht="14.25" customHeight="1">
      <c r="A618" s="49"/>
    </row>
    <row r="619" spans="1:1" ht="14.25" customHeight="1">
      <c r="A619" s="49"/>
    </row>
    <row r="620" spans="1:1" ht="14.25" customHeight="1">
      <c r="A620" s="49"/>
    </row>
    <row r="621" spans="1:1" ht="14.25" customHeight="1">
      <c r="A621" s="49"/>
    </row>
    <row r="622" spans="1:1" ht="14.25" customHeight="1">
      <c r="A622" s="49"/>
    </row>
    <row r="623" spans="1:1" ht="14.25" customHeight="1">
      <c r="A623" s="49"/>
    </row>
    <row r="624" spans="1:1" ht="14.25" customHeight="1">
      <c r="A624" s="49"/>
    </row>
    <row r="625" spans="1:1" ht="14.25" customHeight="1">
      <c r="A625" s="49"/>
    </row>
    <row r="626" spans="1:1" ht="14.25" customHeight="1">
      <c r="A626" s="49"/>
    </row>
    <row r="627" spans="1:1" ht="14.25" customHeight="1">
      <c r="A627" s="49"/>
    </row>
    <row r="628" spans="1:1" ht="14.25" customHeight="1">
      <c r="A628" s="49"/>
    </row>
    <row r="629" spans="1:1" ht="14.25" customHeight="1">
      <c r="A629" s="49"/>
    </row>
    <row r="630" spans="1:1" ht="14.25" customHeight="1">
      <c r="A630" s="49"/>
    </row>
    <row r="631" spans="1:1" ht="14.25" customHeight="1">
      <c r="A631" s="49"/>
    </row>
    <row r="632" spans="1:1" ht="14.25" customHeight="1">
      <c r="A632" s="49"/>
    </row>
    <row r="633" spans="1:1" ht="14.25" customHeight="1">
      <c r="A633" s="49"/>
    </row>
    <row r="634" spans="1:1" ht="14.25" customHeight="1">
      <c r="A634" s="49"/>
    </row>
    <row r="635" spans="1:1" ht="14.25" customHeight="1">
      <c r="A635" s="49"/>
    </row>
    <row r="636" spans="1:1" ht="14.25" customHeight="1">
      <c r="A636" s="49"/>
    </row>
    <row r="637" spans="1:1" ht="14.25" customHeight="1">
      <c r="A637" s="49"/>
    </row>
    <row r="638" spans="1:1" ht="14.25" customHeight="1">
      <c r="A638" s="49"/>
    </row>
    <row r="639" spans="1:1" ht="14.25" customHeight="1">
      <c r="A639" s="49"/>
    </row>
    <row r="640" spans="1:1" ht="14.25" customHeight="1">
      <c r="A640" s="49"/>
    </row>
    <row r="641" spans="1:1" ht="14.25" customHeight="1">
      <c r="A641" s="49"/>
    </row>
    <row r="642" spans="1:1" ht="14.25" customHeight="1">
      <c r="A642" s="49"/>
    </row>
    <row r="643" spans="1:1" ht="14.25" customHeight="1">
      <c r="A643" s="49"/>
    </row>
    <row r="644" spans="1:1" ht="14.25" customHeight="1">
      <c r="A644" s="49"/>
    </row>
    <row r="645" spans="1:1" ht="14.25" customHeight="1">
      <c r="A645" s="49"/>
    </row>
    <row r="646" spans="1:1" ht="14.25" customHeight="1">
      <c r="A646" s="49"/>
    </row>
    <row r="647" spans="1:1" ht="14.25" customHeight="1">
      <c r="A647" s="49"/>
    </row>
    <row r="648" spans="1:1" ht="14.25" customHeight="1">
      <c r="A648" s="49"/>
    </row>
    <row r="649" spans="1:1" ht="14.25" customHeight="1">
      <c r="A649" s="49"/>
    </row>
    <row r="650" spans="1:1" ht="14.25" customHeight="1">
      <c r="A650" s="49"/>
    </row>
    <row r="651" spans="1:1" ht="14.25" customHeight="1">
      <c r="A651" s="49"/>
    </row>
    <row r="652" spans="1:1" ht="14.25" customHeight="1">
      <c r="A652" s="49"/>
    </row>
    <row r="653" spans="1:1" ht="14.25" customHeight="1">
      <c r="A653" s="49"/>
    </row>
    <row r="654" spans="1:1" ht="14.25" customHeight="1">
      <c r="A654" s="49"/>
    </row>
    <row r="655" spans="1:1" ht="14.25" customHeight="1">
      <c r="A655" s="49"/>
    </row>
    <row r="656" spans="1:1" ht="14.25" customHeight="1">
      <c r="A656" s="49"/>
    </row>
    <row r="657" spans="1:1" ht="14.25" customHeight="1">
      <c r="A657" s="49"/>
    </row>
    <row r="658" spans="1:1" ht="14.25" customHeight="1">
      <c r="A658" s="49"/>
    </row>
    <row r="659" spans="1:1" ht="14.25" customHeight="1">
      <c r="A659" s="49"/>
    </row>
    <row r="660" spans="1:1" ht="14.25" customHeight="1">
      <c r="A660" s="49"/>
    </row>
    <row r="661" spans="1:1" ht="14.25" customHeight="1">
      <c r="A661" s="49"/>
    </row>
    <row r="662" spans="1:1" ht="14.25" customHeight="1">
      <c r="A662" s="49"/>
    </row>
    <row r="663" spans="1:1" ht="14.25" customHeight="1">
      <c r="A663" s="49"/>
    </row>
    <row r="664" spans="1:1" ht="14.25" customHeight="1">
      <c r="A664" s="49"/>
    </row>
    <row r="665" spans="1:1" ht="14.25" customHeight="1">
      <c r="A665" s="49"/>
    </row>
    <row r="666" spans="1:1" ht="14.25" customHeight="1">
      <c r="A666" s="49"/>
    </row>
    <row r="667" spans="1:1" ht="14.25" customHeight="1">
      <c r="A667" s="49"/>
    </row>
    <row r="668" spans="1:1" ht="14.25" customHeight="1">
      <c r="A668" s="49"/>
    </row>
    <row r="669" spans="1:1" ht="14.25" customHeight="1">
      <c r="A669" s="49"/>
    </row>
    <row r="670" spans="1:1" ht="14.25" customHeight="1">
      <c r="A670" s="49"/>
    </row>
    <row r="671" spans="1:1" ht="14.25" customHeight="1">
      <c r="A671" s="49"/>
    </row>
    <row r="672" spans="1:1" ht="14.25" customHeight="1">
      <c r="A672" s="49"/>
    </row>
    <row r="673" spans="1:1" ht="14.25" customHeight="1">
      <c r="A673" s="49"/>
    </row>
    <row r="674" spans="1:1" ht="14.25" customHeight="1">
      <c r="A674" s="49"/>
    </row>
    <row r="675" spans="1:1" ht="14.25" customHeight="1">
      <c r="A675" s="49"/>
    </row>
    <row r="676" spans="1:1" ht="14.25" customHeight="1">
      <c r="A676" s="49"/>
    </row>
    <row r="677" spans="1:1" ht="14.25" customHeight="1">
      <c r="A677" s="49"/>
    </row>
    <row r="678" spans="1:1" ht="14.25" customHeight="1">
      <c r="A678" s="49"/>
    </row>
    <row r="679" spans="1:1" ht="14.25" customHeight="1">
      <c r="A679" s="49"/>
    </row>
    <row r="680" spans="1:1" ht="14.25" customHeight="1">
      <c r="A680" s="49"/>
    </row>
    <row r="681" spans="1:1" ht="14.25" customHeight="1">
      <c r="A681" s="49"/>
    </row>
    <row r="682" spans="1:1" ht="14.25" customHeight="1">
      <c r="A682" s="49"/>
    </row>
    <row r="683" spans="1:1" ht="14.25" customHeight="1">
      <c r="A683" s="49"/>
    </row>
    <row r="684" spans="1:1" ht="14.25" customHeight="1">
      <c r="A684" s="49"/>
    </row>
    <row r="685" spans="1:1" ht="14.25" customHeight="1">
      <c r="A685" s="49"/>
    </row>
    <row r="686" spans="1:1" ht="14.25" customHeight="1">
      <c r="A686" s="49"/>
    </row>
    <row r="687" spans="1:1" ht="14.25" customHeight="1">
      <c r="A687" s="49"/>
    </row>
    <row r="688" spans="1:1" ht="14.25" customHeight="1">
      <c r="A688" s="49"/>
    </row>
    <row r="689" spans="1:1" ht="14.25" customHeight="1">
      <c r="A689" s="49"/>
    </row>
    <row r="690" spans="1:1" ht="14.25" customHeight="1">
      <c r="A690" s="49"/>
    </row>
    <row r="691" spans="1:1" ht="14.25" customHeight="1">
      <c r="A691" s="49"/>
    </row>
    <row r="692" spans="1:1" ht="14.25" customHeight="1">
      <c r="A692" s="49"/>
    </row>
    <row r="693" spans="1:1" ht="14.25" customHeight="1">
      <c r="A693" s="49"/>
    </row>
    <row r="694" spans="1:1" ht="14.25" customHeight="1">
      <c r="A694" s="49"/>
    </row>
    <row r="695" spans="1:1" ht="14.25" customHeight="1">
      <c r="A695" s="49"/>
    </row>
    <row r="696" spans="1:1" ht="14.25" customHeight="1">
      <c r="A696" s="49"/>
    </row>
    <row r="697" spans="1:1" ht="14.25" customHeight="1">
      <c r="A697" s="49"/>
    </row>
    <row r="698" spans="1:1" ht="14.25" customHeight="1">
      <c r="A698" s="49"/>
    </row>
    <row r="699" spans="1:1" ht="14.25" customHeight="1">
      <c r="A699" s="49"/>
    </row>
    <row r="700" spans="1:1" ht="14.25" customHeight="1">
      <c r="A700" s="49"/>
    </row>
    <row r="701" spans="1:1" ht="14.25" customHeight="1">
      <c r="A701" s="49"/>
    </row>
    <row r="702" spans="1:1" ht="14.25" customHeight="1">
      <c r="A702" s="49"/>
    </row>
    <row r="703" spans="1:1" ht="14.25" customHeight="1">
      <c r="A703" s="49"/>
    </row>
    <row r="704" spans="1:1" ht="14.25" customHeight="1">
      <c r="A704" s="49"/>
    </row>
    <row r="705" spans="1:1" ht="14.25" customHeight="1">
      <c r="A705" s="49"/>
    </row>
    <row r="706" spans="1:1" ht="14.25" customHeight="1">
      <c r="A706" s="49"/>
    </row>
    <row r="707" spans="1:1" ht="14.25" customHeight="1">
      <c r="A707" s="49"/>
    </row>
    <row r="708" spans="1:1" ht="14.25" customHeight="1">
      <c r="A708" s="49"/>
    </row>
    <row r="709" spans="1:1" ht="14.25" customHeight="1">
      <c r="A709" s="49"/>
    </row>
    <row r="710" spans="1:1" ht="14.25" customHeight="1">
      <c r="A710" s="49"/>
    </row>
    <row r="711" spans="1:1" ht="14.25" customHeight="1">
      <c r="A711" s="49"/>
    </row>
    <row r="712" spans="1:1" ht="14.25" customHeight="1">
      <c r="A712" s="49"/>
    </row>
    <row r="713" spans="1:1" ht="14.25" customHeight="1">
      <c r="A713" s="49"/>
    </row>
    <row r="714" spans="1:1" ht="14.25" customHeight="1">
      <c r="A714" s="49"/>
    </row>
    <row r="715" spans="1:1" ht="14.25" customHeight="1">
      <c r="A715" s="49"/>
    </row>
    <row r="716" spans="1:1" ht="14.25" customHeight="1">
      <c r="A716" s="49"/>
    </row>
    <row r="717" spans="1:1" ht="14.25" customHeight="1">
      <c r="A717" s="49"/>
    </row>
    <row r="718" spans="1:1" ht="14.25" customHeight="1">
      <c r="A718" s="49"/>
    </row>
    <row r="719" spans="1:1" ht="14.25" customHeight="1">
      <c r="A719" s="49"/>
    </row>
    <row r="720" spans="1:1" ht="14.25" customHeight="1">
      <c r="A720" s="49"/>
    </row>
    <row r="721" spans="1:1" ht="14.25" customHeight="1">
      <c r="A721" s="49"/>
    </row>
    <row r="722" spans="1:1" ht="14.25" customHeight="1">
      <c r="A722" s="49"/>
    </row>
    <row r="723" spans="1:1" ht="14.25" customHeight="1">
      <c r="A723" s="49"/>
    </row>
    <row r="724" spans="1:1" ht="14.25" customHeight="1">
      <c r="A724" s="49"/>
    </row>
    <row r="725" spans="1:1" ht="14.25" customHeight="1">
      <c r="A725" s="49"/>
    </row>
    <row r="726" spans="1:1" ht="14.25" customHeight="1">
      <c r="A726" s="49"/>
    </row>
    <row r="727" spans="1:1" ht="14.25" customHeight="1">
      <c r="A727" s="49"/>
    </row>
    <row r="728" spans="1:1" ht="14.25" customHeight="1">
      <c r="A728" s="49"/>
    </row>
    <row r="729" spans="1:1" ht="14.25" customHeight="1">
      <c r="A729" s="49"/>
    </row>
    <row r="730" spans="1:1" ht="14.25" customHeight="1">
      <c r="A730" s="49"/>
    </row>
    <row r="731" spans="1:1" ht="14.25" customHeight="1">
      <c r="A731" s="49"/>
    </row>
    <row r="732" spans="1:1" ht="14.25" customHeight="1">
      <c r="A732" s="49"/>
    </row>
    <row r="733" spans="1:1" ht="14.25" customHeight="1">
      <c r="A733" s="49"/>
    </row>
    <row r="734" spans="1:1" ht="14.25" customHeight="1">
      <c r="A734" s="49"/>
    </row>
    <row r="735" spans="1:1" ht="14.25" customHeight="1">
      <c r="A735" s="49"/>
    </row>
    <row r="736" spans="1:1" ht="14.25" customHeight="1">
      <c r="A736" s="49"/>
    </row>
    <row r="737" spans="1:1" ht="14.25" customHeight="1">
      <c r="A737" s="49"/>
    </row>
    <row r="738" spans="1:1" ht="14.25" customHeight="1">
      <c r="A738" s="49"/>
    </row>
    <row r="739" spans="1:1" ht="14.25" customHeight="1">
      <c r="A739" s="49"/>
    </row>
    <row r="740" spans="1:1" ht="14.25" customHeight="1">
      <c r="A740" s="49"/>
    </row>
    <row r="741" spans="1:1" ht="14.25" customHeight="1">
      <c r="A741" s="49"/>
    </row>
    <row r="742" spans="1:1" ht="14.25" customHeight="1">
      <c r="A742" s="49"/>
    </row>
    <row r="743" spans="1:1" ht="14.25" customHeight="1">
      <c r="A743" s="49"/>
    </row>
    <row r="744" spans="1:1" ht="14.25" customHeight="1">
      <c r="A744" s="49"/>
    </row>
    <row r="745" spans="1:1" ht="14.25" customHeight="1">
      <c r="A745" s="49"/>
    </row>
    <row r="746" spans="1:1" ht="14.25" customHeight="1">
      <c r="A746" s="49"/>
    </row>
    <row r="747" spans="1:1" ht="14.25" customHeight="1">
      <c r="A747" s="49"/>
    </row>
    <row r="748" spans="1:1" ht="14.25" customHeight="1">
      <c r="A748" s="49"/>
    </row>
    <row r="749" spans="1:1" ht="14.25" customHeight="1">
      <c r="A749" s="49"/>
    </row>
    <row r="750" spans="1:1" ht="14.25" customHeight="1">
      <c r="A750" s="49"/>
    </row>
    <row r="751" spans="1:1" ht="14.25" customHeight="1">
      <c r="A751" s="49"/>
    </row>
    <row r="752" spans="1:1" ht="14.25" customHeight="1">
      <c r="A752" s="49"/>
    </row>
    <row r="753" spans="1:1" ht="14.25" customHeight="1">
      <c r="A753" s="49"/>
    </row>
    <row r="754" spans="1:1" ht="14.25" customHeight="1">
      <c r="A754" s="49"/>
    </row>
    <row r="755" spans="1:1" ht="14.25" customHeight="1">
      <c r="A755" s="49"/>
    </row>
    <row r="756" spans="1:1" ht="14.25" customHeight="1">
      <c r="A756" s="49"/>
    </row>
    <row r="757" spans="1:1" ht="14.25" customHeight="1">
      <c r="A757" s="49"/>
    </row>
    <row r="758" spans="1:1" ht="14.25" customHeight="1">
      <c r="A758" s="49"/>
    </row>
    <row r="759" spans="1:1" ht="14.25" customHeight="1">
      <c r="A759" s="49"/>
    </row>
    <row r="760" spans="1:1" ht="14.25" customHeight="1">
      <c r="A760" s="49"/>
    </row>
    <row r="761" spans="1:1" ht="14.25" customHeight="1">
      <c r="A761" s="49"/>
    </row>
    <row r="762" spans="1:1" ht="14.25" customHeight="1">
      <c r="A762" s="49"/>
    </row>
    <row r="763" spans="1:1" ht="14.25" customHeight="1">
      <c r="A763" s="49"/>
    </row>
    <row r="764" spans="1:1" ht="14.25" customHeight="1">
      <c r="A764" s="49"/>
    </row>
    <row r="765" spans="1:1" ht="14.25" customHeight="1">
      <c r="A765" s="49"/>
    </row>
    <row r="766" spans="1:1" ht="14.25" customHeight="1">
      <c r="A766" s="49"/>
    </row>
    <row r="767" spans="1:1" ht="14.25" customHeight="1">
      <c r="A767" s="49"/>
    </row>
    <row r="768" spans="1:1" ht="14.25" customHeight="1">
      <c r="A768" s="49"/>
    </row>
    <row r="769" spans="1:1" ht="14.25" customHeight="1">
      <c r="A769" s="49"/>
    </row>
    <row r="770" spans="1:1" ht="14.25" customHeight="1">
      <c r="A770" s="49"/>
    </row>
    <row r="771" spans="1:1" ht="14.25" customHeight="1">
      <c r="A771" s="49"/>
    </row>
    <row r="772" spans="1:1" ht="14.25" customHeight="1">
      <c r="A772" s="49"/>
    </row>
    <row r="773" spans="1:1" ht="14.25" customHeight="1">
      <c r="A773" s="49"/>
    </row>
    <row r="774" spans="1:1" ht="14.25" customHeight="1">
      <c r="A774" s="49"/>
    </row>
    <row r="775" spans="1:1" ht="14.25" customHeight="1">
      <c r="A775" s="49"/>
    </row>
    <row r="776" spans="1:1" ht="14.25" customHeight="1">
      <c r="A776" s="49"/>
    </row>
    <row r="777" spans="1:1" ht="14.25" customHeight="1">
      <c r="A777" s="49"/>
    </row>
    <row r="778" spans="1:1" ht="14.25" customHeight="1">
      <c r="A778" s="49"/>
    </row>
    <row r="779" spans="1:1" ht="14.25" customHeight="1">
      <c r="A779" s="49"/>
    </row>
    <row r="780" spans="1:1" ht="14.25" customHeight="1">
      <c r="A780" s="49"/>
    </row>
    <row r="781" spans="1:1" ht="14.25" customHeight="1">
      <c r="A781" s="49"/>
    </row>
    <row r="782" spans="1:1" ht="14.25" customHeight="1">
      <c r="A782" s="49"/>
    </row>
    <row r="783" spans="1:1" ht="14.25" customHeight="1">
      <c r="A783" s="49"/>
    </row>
    <row r="784" spans="1:1" ht="14.25" customHeight="1">
      <c r="A784" s="49"/>
    </row>
    <row r="785" spans="1:1" ht="14.25" customHeight="1">
      <c r="A785" s="49"/>
    </row>
    <row r="786" spans="1:1" ht="14.25" customHeight="1">
      <c r="A786" s="49"/>
    </row>
    <row r="787" spans="1:1" ht="14.25" customHeight="1">
      <c r="A787" s="49"/>
    </row>
    <row r="788" spans="1:1" ht="14.25" customHeight="1">
      <c r="A788" s="49"/>
    </row>
    <row r="789" spans="1:1" ht="14.25" customHeight="1">
      <c r="A789" s="49"/>
    </row>
    <row r="790" spans="1:1" ht="14.25" customHeight="1">
      <c r="A790" s="49"/>
    </row>
    <row r="791" spans="1:1" ht="14.25" customHeight="1">
      <c r="A791" s="49"/>
    </row>
    <row r="792" spans="1:1" ht="14.25" customHeight="1">
      <c r="A792" s="49"/>
    </row>
    <row r="793" spans="1:1" ht="14.25" customHeight="1">
      <c r="A793" s="49"/>
    </row>
    <row r="794" spans="1:1" ht="14.25" customHeight="1">
      <c r="A794" s="49"/>
    </row>
    <row r="795" spans="1:1" ht="14.25" customHeight="1">
      <c r="A795" s="49"/>
    </row>
    <row r="796" spans="1:1" ht="14.25" customHeight="1">
      <c r="A796" s="49"/>
    </row>
    <row r="797" spans="1:1" ht="14.25" customHeight="1">
      <c r="A797" s="49"/>
    </row>
    <row r="798" spans="1:1" ht="14.25" customHeight="1">
      <c r="A798" s="49"/>
    </row>
    <row r="799" spans="1:1" ht="14.25" customHeight="1">
      <c r="A799" s="49"/>
    </row>
    <row r="800" spans="1:1" ht="14.25" customHeight="1">
      <c r="A800" s="49"/>
    </row>
    <row r="801" spans="1:1" ht="14.25" customHeight="1">
      <c r="A801" s="49"/>
    </row>
    <row r="802" spans="1:1" ht="14.25" customHeight="1">
      <c r="A802" s="49"/>
    </row>
    <row r="803" spans="1:1" ht="14.25" customHeight="1">
      <c r="A803" s="49"/>
    </row>
    <row r="804" spans="1:1" ht="14.25" customHeight="1">
      <c r="A804" s="49"/>
    </row>
    <row r="805" spans="1:1" ht="14.25" customHeight="1">
      <c r="A805" s="49"/>
    </row>
    <row r="806" spans="1:1" ht="14.25" customHeight="1">
      <c r="A806" s="49"/>
    </row>
    <row r="807" spans="1:1" ht="14.25" customHeight="1">
      <c r="A807" s="49"/>
    </row>
    <row r="808" spans="1:1" ht="14.25" customHeight="1">
      <c r="A808" s="49"/>
    </row>
    <row r="809" spans="1:1" ht="14.25" customHeight="1">
      <c r="A809" s="49"/>
    </row>
    <row r="810" spans="1:1" ht="14.25" customHeight="1">
      <c r="A810" s="49"/>
    </row>
    <row r="811" spans="1:1" ht="14.25" customHeight="1">
      <c r="A811" s="49"/>
    </row>
    <row r="812" spans="1:1" ht="14.25" customHeight="1">
      <c r="A812" s="49"/>
    </row>
    <row r="813" spans="1:1" ht="14.25" customHeight="1">
      <c r="A813" s="49"/>
    </row>
    <row r="814" spans="1:1" ht="14.25" customHeight="1">
      <c r="A814" s="49"/>
    </row>
    <row r="815" spans="1:1" ht="14.25" customHeight="1">
      <c r="A815" s="49"/>
    </row>
    <row r="816" spans="1:1" ht="14.25" customHeight="1">
      <c r="A816" s="49"/>
    </row>
    <row r="817" spans="1:1" ht="14.25" customHeight="1">
      <c r="A817" s="49"/>
    </row>
    <row r="818" spans="1:1" ht="14.25" customHeight="1">
      <c r="A818" s="49"/>
    </row>
    <row r="819" spans="1:1" ht="14.25" customHeight="1">
      <c r="A819" s="49"/>
    </row>
    <row r="820" spans="1:1" ht="14.25" customHeight="1">
      <c r="A820" s="49"/>
    </row>
    <row r="821" spans="1:1" ht="14.25" customHeight="1">
      <c r="A821" s="49"/>
    </row>
    <row r="822" spans="1:1" ht="14.25" customHeight="1">
      <c r="A822" s="49"/>
    </row>
    <row r="823" spans="1:1" ht="14.25" customHeight="1">
      <c r="A823" s="49"/>
    </row>
    <row r="824" spans="1:1" ht="14.25" customHeight="1">
      <c r="A824" s="49"/>
    </row>
    <row r="825" spans="1:1" ht="14.25" customHeight="1">
      <c r="A825" s="49"/>
    </row>
    <row r="826" spans="1:1" ht="14.25" customHeight="1">
      <c r="A826" s="49"/>
    </row>
    <row r="827" spans="1:1" ht="14.25" customHeight="1">
      <c r="A827" s="49"/>
    </row>
    <row r="828" spans="1:1" ht="14.25" customHeight="1">
      <c r="A828" s="49"/>
    </row>
    <row r="829" spans="1:1" ht="14.25" customHeight="1">
      <c r="A829" s="49"/>
    </row>
    <row r="830" spans="1:1" ht="14.25" customHeight="1">
      <c r="A830" s="49"/>
    </row>
    <row r="831" spans="1:1" ht="14.25" customHeight="1">
      <c r="A831" s="49"/>
    </row>
    <row r="832" spans="1:1" ht="14.25" customHeight="1">
      <c r="A832" s="49"/>
    </row>
    <row r="833" spans="1:1" ht="14.25" customHeight="1">
      <c r="A833" s="49"/>
    </row>
    <row r="834" spans="1:1" ht="14.25" customHeight="1">
      <c r="A834" s="49"/>
    </row>
    <row r="835" spans="1:1" ht="14.25" customHeight="1">
      <c r="A835" s="49"/>
    </row>
    <row r="836" spans="1:1" ht="14.25" customHeight="1">
      <c r="A836" s="49"/>
    </row>
    <row r="837" spans="1:1" ht="14.25" customHeight="1">
      <c r="A837" s="49"/>
    </row>
    <row r="838" spans="1:1" ht="14.25" customHeight="1">
      <c r="A838" s="49"/>
    </row>
    <row r="839" spans="1:1" ht="14.25" customHeight="1">
      <c r="A839" s="49"/>
    </row>
    <row r="840" spans="1:1" ht="14.25" customHeight="1">
      <c r="A840" s="49"/>
    </row>
    <row r="841" spans="1:1" ht="14.25" customHeight="1">
      <c r="A841" s="49"/>
    </row>
    <row r="842" spans="1:1" ht="14.25" customHeight="1">
      <c r="A842" s="49"/>
    </row>
    <row r="843" spans="1:1" ht="14.25" customHeight="1">
      <c r="A843" s="49"/>
    </row>
    <row r="844" spans="1:1" ht="14.25" customHeight="1">
      <c r="A844" s="49"/>
    </row>
    <row r="845" spans="1:1" ht="14.25" customHeight="1">
      <c r="A845" s="49"/>
    </row>
    <row r="846" spans="1:1" ht="14.25" customHeight="1">
      <c r="A846" s="49"/>
    </row>
    <row r="847" spans="1:1" ht="14.25" customHeight="1">
      <c r="A847" s="49"/>
    </row>
    <row r="848" spans="1:1" ht="14.25" customHeight="1">
      <c r="A848" s="49"/>
    </row>
    <row r="849" spans="1:1" ht="14.25" customHeight="1">
      <c r="A849" s="49"/>
    </row>
    <row r="850" spans="1:1" ht="14.25" customHeight="1">
      <c r="A850" s="49"/>
    </row>
    <row r="851" spans="1:1" ht="14.25" customHeight="1">
      <c r="A851" s="49"/>
    </row>
    <row r="852" spans="1:1" ht="14.25" customHeight="1">
      <c r="A852" s="49"/>
    </row>
    <row r="853" spans="1:1" ht="14.25" customHeight="1">
      <c r="A853" s="49"/>
    </row>
    <row r="854" spans="1:1" ht="14.25" customHeight="1">
      <c r="A854" s="49"/>
    </row>
    <row r="855" spans="1:1" ht="14.25" customHeight="1">
      <c r="A855" s="49"/>
    </row>
    <row r="856" spans="1:1" ht="14.25" customHeight="1">
      <c r="A856" s="49"/>
    </row>
    <row r="857" spans="1:1" ht="14.25" customHeight="1">
      <c r="A857" s="49"/>
    </row>
    <row r="858" spans="1:1" ht="14.25" customHeight="1">
      <c r="A858" s="49"/>
    </row>
    <row r="859" spans="1:1" ht="14.25" customHeight="1">
      <c r="A859" s="49"/>
    </row>
    <row r="860" spans="1:1" ht="14.25" customHeight="1">
      <c r="A860" s="49"/>
    </row>
    <row r="861" spans="1:1" ht="14.25" customHeight="1">
      <c r="A861" s="49"/>
    </row>
    <row r="862" spans="1:1" ht="14.25" customHeight="1">
      <c r="A862" s="49"/>
    </row>
    <row r="863" spans="1:1" ht="14.25" customHeight="1">
      <c r="A863" s="49"/>
    </row>
    <row r="864" spans="1:1" ht="14.25" customHeight="1">
      <c r="A864" s="49"/>
    </row>
    <row r="865" spans="1:1" ht="14.25" customHeight="1">
      <c r="A865" s="49"/>
    </row>
    <row r="866" spans="1:1" ht="14.25" customHeight="1">
      <c r="A866" s="49"/>
    </row>
    <row r="867" spans="1:1" ht="14.25" customHeight="1">
      <c r="A867" s="49"/>
    </row>
    <row r="868" spans="1:1" ht="14.25" customHeight="1">
      <c r="A868" s="49"/>
    </row>
    <row r="869" spans="1:1" ht="14.25" customHeight="1">
      <c r="A869" s="49"/>
    </row>
    <row r="870" spans="1:1" ht="14.25" customHeight="1">
      <c r="A870" s="49"/>
    </row>
    <row r="871" spans="1:1" ht="14.25" customHeight="1">
      <c r="A871" s="49"/>
    </row>
    <row r="872" spans="1:1" ht="14.25" customHeight="1">
      <c r="A872" s="49"/>
    </row>
    <row r="873" spans="1:1" ht="14.25" customHeight="1">
      <c r="A873" s="49"/>
    </row>
    <row r="874" spans="1:1" ht="14.25" customHeight="1">
      <c r="A874" s="49"/>
    </row>
    <row r="875" spans="1:1" ht="14.25" customHeight="1">
      <c r="A875" s="49"/>
    </row>
    <row r="876" spans="1:1" ht="14.25" customHeight="1">
      <c r="A876" s="49"/>
    </row>
    <row r="877" spans="1:1" ht="14.25" customHeight="1">
      <c r="A877" s="49"/>
    </row>
    <row r="878" spans="1:1" ht="14.25" customHeight="1">
      <c r="A878" s="49"/>
    </row>
    <row r="879" spans="1:1" ht="14.25" customHeight="1">
      <c r="A879" s="49"/>
    </row>
    <row r="880" spans="1:1" ht="14.25" customHeight="1">
      <c r="A880" s="49"/>
    </row>
    <row r="881" spans="1:1" ht="14.25" customHeight="1">
      <c r="A881" s="49"/>
    </row>
    <row r="882" spans="1:1" ht="14.25" customHeight="1">
      <c r="A882" s="49"/>
    </row>
    <row r="883" spans="1:1" ht="14.25" customHeight="1">
      <c r="A883" s="49"/>
    </row>
    <row r="884" spans="1:1" ht="14.25" customHeight="1">
      <c r="A884" s="49"/>
    </row>
    <row r="885" spans="1:1" ht="14.25" customHeight="1">
      <c r="A885" s="49"/>
    </row>
    <row r="886" spans="1:1" ht="14.25" customHeight="1">
      <c r="A886" s="49"/>
    </row>
    <row r="887" spans="1:1" ht="14.25" customHeight="1">
      <c r="A887" s="49"/>
    </row>
    <row r="888" spans="1:1" ht="14.25" customHeight="1">
      <c r="A888" s="49"/>
    </row>
    <row r="889" spans="1:1" ht="14.25" customHeight="1">
      <c r="A889" s="49"/>
    </row>
    <row r="890" spans="1:1" ht="14.25" customHeight="1">
      <c r="A890" s="49"/>
    </row>
    <row r="891" spans="1:1" ht="14.25" customHeight="1">
      <c r="A891" s="49"/>
    </row>
    <row r="892" spans="1:1" ht="14.25" customHeight="1">
      <c r="A892" s="49"/>
    </row>
    <row r="893" spans="1:1" ht="14.25" customHeight="1">
      <c r="A893" s="49"/>
    </row>
    <row r="894" spans="1:1" ht="14.25" customHeight="1">
      <c r="A894" s="49"/>
    </row>
    <row r="895" spans="1:1" ht="14.25" customHeight="1">
      <c r="A895" s="49"/>
    </row>
    <row r="896" spans="1:1" ht="14.25" customHeight="1">
      <c r="A896" s="49"/>
    </row>
    <row r="897" spans="1:1" ht="14.25" customHeight="1">
      <c r="A897" s="49"/>
    </row>
    <row r="898" spans="1:1" ht="14.25" customHeight="1">
      <c r="A898" s="49"/>
    </row>
    <row r="899" spans="1:1" ht="14.25" customHeight="1">
      <c r="A899" s="49"/>
    </row>
    <row r="900" spans="1:1" ht="14.25" customHeight="1">
      <c r="A900" s="49"/>
    </row>
    <row r="901" spans="1:1" ht="14.25" customHeight="1">
      <c r="A901" s="49"/>
    </row>
    <row r="902" spans="1:1" ht="14.25" customHeight="1">
      <c r="A902" s="49"/>
    </row>
    <row r="903" spans="1:1" ht="14.25" customHeight="1">
      <c r="A903" s="49"/>
    </row>
    <row r="904" spans="1:1" ht="14.25" customHeight="1">
      <c r="A904" s="49"/>
    </row>
    <row r="905" spans="1:1" ht="14.25" customHeight="1">
      <c r="A905" s="49"/>
    </row>
    <row r="906" spans="1:1" ht="14.25" customHeight="1">
      <c r="A906" s="49"/>
    </row>
    <row r="907" spans="1:1" ht="14.25" customHeight="1">
      <c r="A907" s="49"/>
    </row>
    <row r="908" spans="1:1" ht="14.25" customHeight="1">
      <c r="A908" s="49"/>
    </row>
    <row r="909" spans="1:1" ht="14.25" customHeight="1">
      <c r="A909" s="49"/>
    </row>
    <row r="910" spans="1:1" ht="14.25" customHeight="1">
      <c r="A910" s="49"/>
    </row>
    <row r="911" spans="1:1" ht="14.25" customHeight="1">
      <c r="A911" s="49"/>
    </row>
    <row r="912" spans="1:1" ht="14.25" customHeight="1">
      <c r="A912" s="49"/>
    </row>
    <row r="913" spans="1:1" ht="14.25" customHeight="1">
      <c r="A913" s="49"/>
    </row>
    <row r="914" spans="1:1" ht="14.25" customHeight="1">
      <c r="A914" s="49"/>
    </row>
    <row r="915" spans="1:1" ht="14.25" customHeight="1">
      <c r="A915" s="49"/>
    </row>
    <row r="916" spans="1:1" ht="14.25" customHeight="1">
      <c r="A916" s="49"/>
    </row>
    <row r="917" spans="1:1" ht="14.25" customHeight="1">
      <c r="A917" s="49"/>
    </row>
    <row r="918" spans="1:1" ht="14.25" customHeight="1">
      <c r="A918" s="49"/>
    </row>
    <row r="919" spans="1:1" ht="14.25" customHeight="1">
      <c r="A919" s="49"/>
    </row>
    <row r="920" spans="1:1" ht="14.25" customHeight="1">
      <c r="A920" s="49"/>
    </row>
    <row r="921" spans="1:1" ht="14.25" customHeight="1">
      <c r="A921" s="49"/>
    </row>
    <row r="922" spans="1:1" ht="14.25" customHeight="1">
      <c r="A922" s="49"/>
    </row>
    <row r="923" spans="1:1" ht="14.25" customHeight="1">
      <c r="A923" s="49"/>
    </row>
    <row r="924" spans="1:1" ht="14.25" customHeight="1">
      <c r="A924" s="49"/>
    </row>
    <row r="925" spans="1:1" ht="14.25" customHeight="1">
      <c r="A925" s="49"/>
    </row>
    <row r="926" spans="1:1" ht="14.25" customHeight="1">
      <c r="A926" s="49"/>
    </row>
    <row r="927" spans="1:1" ht="14.25" customHeight="1">
      <c r="A927" s="49"/>
    </row>
    <row r="928" spans="1:1" ht="14.25" customHeight="1">
      <c r="A928" s="49"/>
    </row>
    <row r="929" spans="1:1" ht="14.25" customHeight="1">
      <c r="A929" s="49"/>
    </row>
    <row r="930" spans="1:1" ht="14.25" customHeight="1">
      <c r="A930" s="49"/>
    </row>
    <row r="931" spans="1:1" ht="14.25" customHeight="1">
      <c r="A931" s="49"/>
    </row>
    <row r="932" spans="1:1" ht="14.25" customHeight="1">
      <c r="A932" s="49"/>
    </row>
    <row r="933" spans="1:1" ht="14.25" customHeight="1">
      <c r="A933" s="49"/>
    </row>
    <row r="934" spans="1:1" ht="14.25" customHeight="1">
      <c r="A934" s="49"/>
    </row>
    <row r="935" spans="1:1" ht="14.25" customHeight="1">
      <c r="A935" s="49"/>
    </row>
    <row r="936" spans="1:1" ht="14.25" customHeight="1">
      <c r="A936" s="49"/>
    </row>
    <row r="937" spans="1:1" ht="14.25" customHeight="1">
      <c r="A937" s="49"/>
    </row>
    <row r="938" spans="1:1" ht="14.25" customHeight="1">
      <c r="A938" s="49"/>
    </row>
    <row r="939" spans="1:1" ht="14.25" customHeight="1">
      <c r="A939" s="49"/>
    </row>
    <row r="940" spans="1:1" ht="14.25" customHeight="1">
      <c r="A940" s="49"/>
    </row>
    <row r="941" spans="1:1" ht="14.25" customHeight="1">
      <c r="A941" s="49"/>
    </row>
    <row r="942" spans="1:1" ht="14.25" customHeight="1">
      <c r="A942" s="49"/>
    </row>
    <row r="943" spans="1:1" ht="14.25" customHeight="1">
      <c r="A943" s="49"/>
    </row>
    <row r="944" spans="1:1" ht="14.25" customHeight="1">
      <c r="A944" s="49"/>
    </row>
    <row r="945" spans="1:1" ht="14.25" customHeight="1">
      <c r="A945" s="49"/>
    </row>
    <row r="946" spans="1:1" ht="14.25" customHeight="1">
      <c r="A946" s="49"/>
    </row>
    <row r="947" spans="1:1" ht="14.25" customHeight="1">
      <c r="A947" s="49"/>
    </row>
    <row r="948" spans="1:1" ht="14.25" customHeight="1">
      <c r="A948" s="49"/>
    </row>
    <row r="949" spans="1:1" ht="14.25" customHeight="1">
      <c r="A949" s="49"/>
    </row>
    <row r="950" spans="1:1" ht="14.25" customHeight="1">
      <c r="A950" s="49"/>
    </row>
    <row r="951" spans="1:1" ht="14.25" customHeight="1">
      <c r="A951" s="49"/>
    </row>
    <row r="952" spans="1:1" ht="14.25" customHeight="1">
      <c r="A952" s="49"/>
    </row>
    <row r="953" spans="1:1" ht="14.25" customHeight="1">
      <c r="A953" s="49"/>
    </row>
    <row r="954" spans="1:1" ht="14.25" customHeight="1">
      <c r="A954" s="49"/>
    </row>
    <row r="955" spans="1:1" ht="14.25" customHeight="1">
      <c r="A955" s="49"/>
    </row>
    <row r="956" spans="1:1" ht="14.25" customHeight="1">
      <c r="A956" s="49"/>
    </row>
    <row r="957" spans="1:1" ht="14.25" customHeight="1">
      <c r="A957" s="49"/>
    </row>
    <row r="958" spans="1:1" ht="14.25" customHeight="1">
      <c r="A958" s="49"/>
    </row>
    <row r="959" spans="1:1" ht="14.25" customHeight="1">
      <c r="A959" s="49"/>
    </row>
    <row r="960" spans="1:1" ht="14.25" customHeight="1">
      <c r="A960" s="49"/>
    </row>
    <row r="961" spans="1:1" ht="14.25" customHeight="1">
      <c r="A961" s="49"/>
    </row>
    <row r="962" spans="1:1" ht="14.25" customHeight="1">
      <c r="A962" s="49"/>
    </row>
    <row r="963" spans="1:1" ht="14.25" customHeight="1">
      <c r="A963" s="49"/>
    </row>
    <row r="964" spans="1:1" ht="14.25" customHeight="1">
      <c r="A964" s="49"/>
    </row>
    <row r="965" spans="1:1" ht="14.25" customHeight="1">
      <c r="A965" s="49"/>
    </row>
    <row r="966" spans="1:1" ht="14.25" customHeight="1">
      <c r="A966" s="49"/>
    </row>
    <row r="967" spans="1:1" ht="14.25" customHeight="1">
      <c r="A967" s="49"/>
    </row>
    <row r="968" spans="1:1" ht="14.25" customHeight="1">
      <c r="A968" s="49"/>
    </row>
    <row r="969" spans="1:1" ht="14.25" customHeight="1">
      <c r="A969" s="49"/>
    </row>
    <row r="970" spans="1:1" ht="14.25" customHeight="1">
      <c r="A970" s="49"/>
    </row>
    <row r="971" spans="1:1" ht="14.25" customHeight="1">
      <c r="A971" s="49"/>
    </row>
    <row r="972" spans="1:1" ht="14.25" customHeight="1">
      <c r="A972" s="49"/>
    </row>
    <row r="973" spans="1:1" ht="14.25" customHeight="1">
      <c r="A973" s="49"/>
    </row>
    <row r="974" spans="1:1" ht="14.25" customHeight="1">
      <c r="A974" s="49"/>
    </row>
    <row r="975" spans="1:1" ht="14.25" customHeight="1">
      <c r="A975" s="49"/>
    </row>
    <row r="976" spans="1:1" ht="14.25" customHeight="1">
      <c r="A976" s="49"/>
    </row>
    <row r="977" spans="1:1" ht="14.25" customHeight="1">
      <c r="A977" s="49"/>
    </row>
    <row r="978" spans="1:1" ht="14.25" customHeight="1">
      <c r="A978" s="49"/>
    </row>
    <row r="979" spans="1:1" ht="14.25" customHeight="1">
      <c r="A979" s="49"/>
    </row>
    <row r="980" spans="1:1" ht="14.25" customHeight="1">
      <c r="A980" s="49"/>
    </row>
    <row r="981" spans="1:1" ht="14.25" customHeight="1">
      <c r="A981" s="49"/>
    </row>
    <row r="982" spans="1:1" ht="14.25" customHeight="1">
      <c r="A982" s="49"/>
    </row>
    <row r="983" spans="1:1" ht="14.25" customHeight="1">
      <c r="A983" s="49"/>
    </row>
    <row r="984" spans="1:1" ht="14.25" customHeight="1">
      <c r="A984" s="49"/>
    </row>
    <row r="985" spans="1:1" ht="14.25" customHeight="1">
      <c r="A985" s="49"/>
    </row>
    <row r="986" spans="1:1" ht="14.25" customHeight="1">
      <c r="A986" s="49"/>
    </row>
    <row r="987" spans="1:1" ht="14.25" customHeight="1">
      <c r="A987" s="49"/>
    </row>
    <row r="988" spans="1:1" ht="14.25" customHeight="1">
      <c r="A988" s="49"/>
    </row>
    <row r="989" spans="1:1" ht="14.25" customHeight="1">
      <c r="A989" s="49"/>
    </row>
    <row r="990" spans="1:1" ht="14.25" customHeight="1">
      <c r="A990" s="49"/>
    </row>
    <row r="991" spans="1:1" ht="14.25" customHeight="1">
      <c r="A991" s="49"/>
    </row>
    <row r="992" spans="1:1" ht="14.25" customHeight="1">
      <c r="A992" s="49"/>
    </row>
    <row r="993" spans="1:1" ht="14.25" customHeight="1">
      <c r="A993" s="49"/>
    </row>
    <row r="994" spans="1:1" ht="14.25" customHeight="1">
      <c r="A994" s="49"/>
    </row>
    <row r="995" spans="1:1" ht="14.25" customHeight="1">
      <c r="A995" s="49"/>
    </row>
    <row r="996" spans="1:1" ht="14.25" customHeight="1">
      <c r="A996" s="49"/>
    </row>
    <row r="997" spans="1:1" ht="14.25" customHeight="1">
      <c r="A997" s="49"/>
    </row>
    <row r="998" spans="1:1" ht="14.25" customHeight="1">
      <c r="A998" s="49"/>
    </row>
    <row r="999" spans="1:1" ht="14.25" customHeight="1">
      <c r="A999" s="49"/>
    </row>
    <row r="1000" spans="1:1" ht="14.25" customHeight="1">
      <c r="A1000" s="49"/>
    </row>
  </sheetData>
  <mergeCells count="2">
    <mergeCell ref="D1:D3"/>
    <mergeCell ref="E1:E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 - Patient Demand</vt:lpstr>
      <vt:lpstr>B - Reorder QTY &amp; Timing</vt:lpstr>
      <vt:lpstr>C - INVENTORY @ %DAYS IN STOCK</vt:lpstr>
      <vt:lpstr>D -RESULTS - COST EFFECTIVENESS</vt:lpstr>
      <vt:lpstr>E - Sensitivity Parameters</vt:lpstr>
      <vt:lpstr>Fonko Raw Data</vt:lpstr>
      <vt:lpstr>Shrumo Raw Data</vt:lpstr>
      <vt:lpstr>Belesa Raw Data</vt:lpstr>
      <vt:lpstr>Moristo Raw Data</vt:lpstr>
      <vt:lpstr>Achamo Raw Data</vt:lpstr>
      <vt:lpstr>HC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Bezawit Demissie</dc:creator>
  <cp:lastModifiedBy>Peter Ellison</cp:lastModifiedBy>
  <dcterms:created xsi:type="dcterms:W3CDTF">2024-07-25T04:41:07Z</dcterms:created>
  <dcterms:modified xsi:type="dcterms:W3CDTF">2025-06-16T11:11:08Z</dcterms:modified>
</cp:coreProperties>
</file>