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defaultThemeVersion="166925"/>
  <mc:AlternateContent xmlns:mc="http://schemas.openxmlformats.org/markup-compatibility/2006">
    <mc:Choice Requires="x15">
      <x15ac:absPath xmlns:x15ac="http://schemas.microsoft.com/office/spreadsheetml/2010/11/ac" url="/Users/yvonne/Library/CloudStorage/Box-Box/Offset/Writing/Data publish/"/>
    </mc:Choice>
  </mc:AlternateContent>
  <xr:revisionPtr revIDLastSave="0" documentId="13_ncr:1_{FC36D5EE-E323-434E-85DC-54C587864371}" xr6:coauthVersionLast="47" xr6:coauthVersionMax="47" xr10:uidLastSave="{00000000-0000-0000-0000-000000000000}"/>
  <bookViews>
    <workbookView xWindow="-720" yWindow="-20620" windowWidth="38400" windowHeight="19720" activeTab="3" xr2:uid="{7536E174-9028-AA41-B9FB-858C05CA200E}"/>
  </bookViews>
  <sheets>
    <sheet name="Metadata" sheetId="1" r:id="rId1"/>
    <sheet name="small lake and pond" sheetId="2" r:id="rId2"/>
    <sheet name="lake" sheetId="3" r:id="rId3"/>
    <sheet name="reservoir" sheetId="4" r:id="rId4"/>
    <sheet name="inland wetland" sheetId="5" r:id="rId5"/>
    <sheet name="river" sheetId="6" r:id="rId6"/>
    <sheet name="tidal wetland" sheetId="7" r:id="rId7"/>
    <sheet name="mangrove" sheetId="8" r:id="rId8"/>
    <sheet name="seagrass" sheetId="9" r:id="rId9"/>
    <sheet name="estuary" sheetId="10" r:id="rId10"/>
    <sheet name="lagoon" sheetId="11" r:id="rId11"/>
    <sheet name="fjord" sheetId="12" r:id="rId12"/>
    <sheet name="nearshore" sheetId="13" r:id="rId13"/>
    <sheet name="contiental shelf" sheetId="14" r:id="rId14"/>
  </sheets>
  <definedNames>
    <definedName name="_xlnm._FilterDatabase" localSheetId="4" hidden="1">'inland wetland'!$A$1:$U$421</definedName>
    <definedName name="_xlnm._FilterDatabase" localSheetId="2" hidden="1">lake!$A$1:$W$320</definedName>
    <definedName name="_xlnm._FilterDatabase" localSheetId="7" hidden="1">mangrove!$A$1:$M$103</definedName>
    <definedName name="_xlnm._FilterDatabase" localSheetId="3" hidden="1">reservoir!$A$1:$R$171</definedName>
    <definedName name="_xlnm._FilterDatabase" localSheetId="5" hidden="1">river!$A$1:$S$1922</definedName>
    <definedName name="_xlnm._FilterDatabase" localSheetId="6" hidden="1">'tidal wetland'!$A$1:$Q$215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3" i="4" l="1"/>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2" i="4"/>
  <c r="G285" i="3" l="1"/>
  <c r="G150" i="3"/>
  <c r="G62" i="3"/>
  <c r="G307" i="3"/>
  <c r="G210" i="3"/>
  <c r="G195" i="3"/>
  <c r="G135" i="3"/>
  <c r="F150" i="3"/>
  <c r="F285" i="3"/>
</calcChain>
</file>

<file path=xl/sharedStrings.xml><?xml version="1.0" encoding="utf-8"?>
<sst xmlns="http://schemas.openxmlformats.org/spreadsheetml/2006/main" count="41188" uniqueCount="7989">
  <si>
    <t xml:space="preserve">Small lake and pond </t>
  </si>
  <si>
    <t>Description</t>
  </si>
  <si>
    <t>No</t>
  </si>
  <si>
    <t xml:space="preserve">Sample No </t>
  </si>
  <si>
    <t>Name</t>
  </si>
  <si>
    <t xml:space="preserve">Site name </t>
  </si>
  <si>
    <t>Country</t>
  </si>
  <si>
    <t>Ecosystem_type</t>
  </si>
  <si>
    <t>Ecosystem type defined for this study (Text S1)</t>
  </si>
  <si>
    <t>Methaneflux_mgCH4m2d1</t>
  </si>
  <si>
    <t xml:space="preserve">Daily methane flux (mg CH4 m-2 d-1) </t>
  </si>
  <si>
    <t>Methaneflux_gch4m2yr1</t>
  </si>
  <si>
    <t xml:space="preserve">Estimated Yearly methane flux (mg CH4 m-2 d-1) </t>
  </si>
  <si>
    <t>Aggregated_flux</t>
  </si>
  <si>
    <t>Number of site being aggregrated</t>
  </si>
  <si>
    <t>Lat</t>
  </si>
  <si>
    <t>Latitude</t>
  </si>
  <si>
    <t>Lon</t>
  </si>
  <si>
    <t>Longitude</t>
  </si>
  <si>
    <t>DiffCH4_Flux</t>
  </si>
  <si>
    <t xml:space="preserve">Diffusive CH4 flux (mg CH4 m-2 d-1) </t>
  </si>
  <si>
    <t>EbCH4_Flux</t>
  </si>
  <si>
    <t xml:space="preserve">Ebullitive CH4 flux (mg CH4 m-2 d-1) </t>
  </si>
  <si>
    <t>Area_km2</t>
  </si>
  <si>
    <t xml:space="preserve">Surface area of site (km2) </t>
  </si>
  <si>
    <t>Depth</t>
  </si>
  <si>
    <t>Water depth of the site (m)</t>
  </si>
  <si>
    <t>Pathway</t>
  </si>
  <si>
    <t>Methane pathway measured</t>
  </si>
  <si>
    <t>Exclude</t>
  </si>
  <si>
    <t xml:space="preserve">Exclusion of data for analysis </t>
  </si>
  <si>
    <t>Estimated_icefree_days</t>
  </si>
  <si>
    <t xml:space="preserve">Estimated ice-free days from NOAA </t>
  </si>
  <si>
    <t>Lake_type</t>
  </si>
  <si>
    <t>Lake type defined by source, BP: beaver pond, PP: peatland pond, GP: glacial/post-glacial, TH: thermokarst,T: Temperate, TR = Tropical/subtrophical, U: unspecified</t>
  </si>
  <si>
    <t>Catchment_landcover</t>
  </si>
  <si>
    <t>Landcover near the catchment area (Taillardat et al., 2024)</t>
  </si>
  <si>
    <t>Trophic_level</t>
  </si>
  <si>
    <t>Trophic level defined by source (Rosentretert et al., 2021)</t>
  </si>
  <si>
    <t>Reference</t>
  </si>
  <si>
    <t>Author name and year published</t>
  </si>
  <si>
    <t>Source</t>
  </si>
  <si>
    <t xml:space="preserve">Source of data </t>
  </si>
  <si>
    <t>Full ref</t>
  </si>
  <si>
    <t>Full reference</t>
  </si>
  <si>
    <t xml:space="preserve">Lake </t>
  </si>
  <si>
    <t xml:space="preserve">No </t>
  </si>
  <si>
    <t>Lake type defined by source, TH = Thermokarst, GP = Glacial/post-glacial, PP = Peat Pond, B = Other Boreal, T = Temperate, TR = Tropical/subtrophical</t>
  </si>
  <si>
    <t>Aggregrated_flux</t>
  </si>
  <si>
    <t>Icefree_days_BAWLD</t>
  </si>
  <si>
    <t>Ice-free days in accordance with BAWLD dataset</t>
  </si>
  <si>
    <t>Reservoir</t>
  </si>
  <si>
    <t>Country of the study site</t>
  </si>
  <si>
    <t>Full citation</t>
  </si>
  <si>
    <t>Inland wetland</t>
  </si>
  <si>
    <t>SiteName</t>
  </si>
  <si>
    <t xml:space="preserve">Detail site name </t>
  </si>
  <si>
    <t>Class_BAWLD</t>
  </si>
  <si>
    <t>Wetland class based on BAWLD landcover classification, Bog, Fen, Marsh, PermBog (Permafrost Bog) (Olefeldt et al., 2021)</t>
  </si>
  <si>
    <t>Ecosystem_BAWLD</t>
  </si>
  <si>
    <t xml:space="preserve">Ecosystem class defined by BAWLD </t>
  </si>
  <si>
    <t>WetlandClass_treat</t>
  </si>
  <si>
    <t>Werland Class based on Treat et al., 2018</t>
  </si>
  <si>
    <t>combined_class</t>
  </si>
  <si>
    <t>Ecosystem class combined treat with BAWLD</t>
  </si>
  <si>
    <t>methaneflux_mgCH4m2d1</t>
  </si>
  <si>
    <t>methaneflux_gch4m2yr1</t>
  </si>
  <si>
    <t xml:space="preserve">Annual methane flux (g CH4 m-2 d-1) </t>
  </si>
  <si>
    <t>Aggregrated flux</t>
  </si>
  <si>
    <t>nongrowingseason_flux</t>
  </si>
  <si>
    <t>Non growing season methane flux (g CH4 m-2 d-1)</t>
  </si>
  <si>
    <t>lat</t>
  </si>
  <si>
    <t>lon</t>
  </si>
  <si>
    <t>Growingseason</t>
  </si>
  <si>
    <t>Length of growing season</t>
  </si>
  <si>
    <t>measured_estimated_flux</t>
  </si>
  <si>
    <t>Method of annual flux reported</t>
  </si>
  <si>
    <t>Full_ref</t>
  </si>
  <si>
    <t>River</t>
  </si>
  <si>
    <t>Methaneflux_mgCH4m2d1_sd</t>
  </si>
  <si>
    <t xml:space="preserve">Standard deviation of methane flux (mg CH4 m-2 d-1) </t>
  </si>
  <si>
    <t xml:space="preserve">Annual Methane flux (g CH4 m-2 d-1) </t>
  </si>
  <si>
    <t>Number of observation being aggregrated</t>
  </si>
  <si>
    <t xml:space="preserve">Pathway </t>
  </si>
  <si>
    <t>Channel_type</t>
  </si>
  <si>
    <t>Channel type defined by source</t>
  </si>
  <si>
    <t>Site Name</t>
  </si>
  <si>
    <t>Site name provided by source</t>
  </si>
  <si>
    <t>Basin_region</t>
  </si>
  <si>
    <t>Basin region of study ste provided by source</t>
  </si>
  <si>
    <t xml:space="preserve">DOI </t>
  </si>
  <si>
    <t>DOI of the data</t>
  </si>
  <si>
    <t>Tidal marsh</t>
  </si>
  <si>
    <t xml:space="preserve">Ecosystem_type </t>
  </si>
  <si>
    <t>Wetland_class</t>
  </si>
  <si>
    <t>Wetland class provided by source</t>
  </si>
  <si>
    <t>Interface</t>
  </si>
  <si>
    <t>Methane interface measurement</t>
  </si>
  <si>
    <t>Salinity</t>
  </si>
  <si>
    <t>Salinity of study site provided by source</t>
  </si>
  <si>
    <t>Impact_class</t>
  </si>
  <si>
    <t>Disturbance level of study sites provided by source</t>
  </si>
  <si>
    <t>Estimated_flux_measure</t>
  </si>
  <si>
    <t xml:space="preserve">Method </t>
  </si>
  <si>
    <t>Methane flux measurement method</t>
  </si>
  <si>
    <t>Mangrove</t>
  </si>
  <si>
    <t>Methane interface measurement (air, sediment-water, air-water)</t>
  </si>
  <si>
    <t>Method</t>
  </si>
  <si>
    <t>Salinity given by the source</t>
  </si>
  <si>
    <t>Seagrass</t>
  </si>
  <si>
    <t>Seagrass_condition</t>
  </si>
  <si>
    <t>Condition of seagrass studied</t>
  </si>
  <si>
    <t xml:space="preserve">Site </t>
  </si>
  <si>
    <t>Site description</t>
  </si>
  <si>
    <t>Estuary</t>
  </si>
  <si>
    <t>Methane flux interface measurement</t>
  </si>
  <si>
    <t>Lagoon</t>
  </si>
  <si>
    <t>Methane interface measured</t>
  </si>
  <si>
    <t>Comment</t>
  </si>
  <si>
    <t>Additional comment</t>
  </si>
  <si>
    <t>Fjord</t>
  </si>
  <si>
    <t>Oxygen_level</t>
  </si>
  <si>
    <t>Oxygen level of the water column</t>
  </si>
  <si>
    <t>Nearshore</t>
  </si>
  <si>
    <t>Site_description</t>
  </si>
  <si>
    <t>Site description provided by source</t>
  </si>
  <si>
    <t>Continential shelf</t>
  </si>
  <si>
    <t>1.1,Sweden</t>
  </si>
  <si>
    <t>Sweden</t>
  </si>
  <si>
    <t>Small lake and Pond</t>
  </si>
  <si>
    <t>DE</t>
  </si>
  <si>
    <t>PP/T</t>
  </si>
  <si>
    <t>Kuhn et al. 2018</t>
  </si>
  <si>
    <t>Kuhn et al., 2021</t>
  </si>
  <si>
    <t>Kuhn, M., Lundin, E. J., Giesler, R., Johansson, M., &amp; Karlsson, J. (2018). Emissions from thaw ponds largely offset the carbon sink of northern permafrost wetlands. Scientific Reports, 8, Article 9535.</t>
  </si>
  <si>
    <t>1.5, Canada</t>
  </si>
  <si>
    <t>Canada</t>
  </si>
  <si>
    <t>D</t>
  </si>
  <si>
    <t>PP</t>
  </si>
  <si>
    <t>McEnroe et al. 2009</t>
  </si>
  <si>
    <t>Johnson et al 2022</t>
  </si>
  <si>
    <t>McEnroe, N. A., N. T. Roulet, T. R. Moore, and M. Garneau (2009), Do pool surface area and depth control CO2 and CH4 fluxes from an ombrotrophic raised bog, James Bay, Canada, J. Geophys. Res., 114, G01001</t>
  </si>
  <si>
    <t>11.12, Canada</t>
  </si>
  <si>
    <t>13, Sweden</t>
  </si>
  <si>
    <t>GP</t>
  </si>
  <si>
    <t>Karlsson et al. 2013</t>
  </si>
  <si>
    <t>Karlsson, J., Giesler, R., Persson, J., &amp; Lundin, E. (2013). High emission of carbon dioxide and methane during ice thaw in high latitude lakes. Journal of Geophysical Research: Biogeosciences, 118(3), 1123–1127.</t>
  </si>
  <si>
    <t>13.1,Sweden</t>
  </si>
  <si>
    <t>14, Canada</t>
  </si>
  <si>
    <t>14, Sweden</t>
  </si>
  <si>
    <t>15.1,Sweden</t>
  </si>
  <si>
    <t>16.1,Sweden</t>
  </si>
  <si>
    <t>17.1,Sweden</t>
  </si>
  <si>
    <t>18.1,Sweden</t>
  </si>
  <si>
    <t>2, Sweden</t>
  </si>
  <si>
    <t>2.1,Sweden</t>
  </si>
  <si>
    <t>2.6, Canada</t>
  </si>
  <si>
    <t>20, Sweden</t>
  </si>
  <si>
    <t>20.1,Sweden</t>
  </si>
  <si>
    <t>24, Sweden</t>
  </si>
  <si>
    <t>3, Canada</t>
  </si>
  <si>
    <t>3, Sweden</t>
  </si>
  <si>
    <t>3.1,Sweden</t>
  </si>
  <si>
    <t>4, Canada</t>
  </si>
  <si>
    <t>4, Sweden</t>
  </si>
  <si>
    <t>4.1,Sweden</t>
  </si>
  <si>
    <t>5.1,Sweden</t>
  </si>
  <si>
    <t>6.1,Sweden</t>
  </si>
  <si>
    <t>7, Sweden</t>
  </si>
  <si>
    <t>7.13, Canada</t>
  </si>
  <si>
    <t>8, Sweden</t>
  </si>
  <si>
    <t>8.15, Canada</t>
  </si>
  <si>
    <t>9 ponds Uppland, Sweden</t>
  </si>
  <si>
    <t>T</t>
  </si>
  <si>
    <t>Peacock et al 2021</t>
  </si>
  <si>
    <t>this study</t>
  </si>
  <si>
    <t>Peacock, M., Granath, G., Wallin, M. B., Högbom, L., &amp; Futter, M. N. (2021). Significant emissions from forest drainage ditches—An unaccounted term in anthropogenic greenhouse gas inventories? Journal of Geophysical Research: Biogeosciences, 126(10), e2021JG006478.</t>
  </si>
  <si>
    <t>9, Sweden</t>
  </si>
  <si>
    <t>9,10,16, Canada</t>
  </si>
  <si>
    <t>McEnroe, N. A., N. T. Roulet, T. R. Moore, and M. Garneau (2009), Do pool surface area and depth control CO2 and CH4 fluxes from an ombrotrophic raised bog, James Bay, Canada?, J. Geophys. Res., 114, G01001</t>
  </si>
  <si>
    <t>91 Lake, United States of America</t>
  </si>
  <si>
    <t>United States of America</t>
  </si>
  <si>
    <t>Sepulveda-Jauregui et al. 2015</t>
  </si>
  <si>
    <t>Sepulveda-Jauregui A, Walter Anthony KM, Martinez-Cruz K et al. (2015) Methane and carbon dioxide emissions from 40 lakes along a north-south latitudinal transect in Alaska. Biogeosciences, 12, 3197-3223</t>
  </si>
  <si>
    <t>A,Sweden</t>
  </si>
  <si>
    <t>E</t>
  </si>
  <si>
    <t>Yes</t>
  </si>
  <si>
    <t>Burke et al. 2019</t>
  </si>
  <si>
    <t>https://doi.org/10.1029/2018JG004786</t>
  </si>
  <si>
    <t>Aby, Ivory Coast</t>
  </si>
  <si>
    <t>Ivory Coast</t>
  </si>
  <si>
    <t>TR</t>
  </si>
  <si>
    <t>Koné et al., 2008; Koné et al., 2010</t>
  </si>
  <si>
    <t>Koné, Y. J.-M. (2008).  Dynamics of carbon dioxide and methane in the mangroves of Vietnam, and the rivers and the lagoons of Ivory Coast Dynamique du dioxyde de carbone et du méthane dans les mangroves du Vietnam, les rivières et les lagunes de la Côte d’Ivoire. Ph.D. thesis.;Koné, Y. J.-M., Abril, G., Delille, B., &amp; Borges, A. V. (2010). Seasonal variability of methane in the rivers and lagoons of Ivory Coast (West Africa). Biogeochemistry, 100(1), 21–37.</t>
  </si>
  <si>
    <t>Ace, United States of America</t>
  </si>
  <si>
    <t>NA</t>
  </si>
  <si>
    <t>TH</t>
  </si>
  <si>
    <t>Engram et al. 2020; Sepulveda-Jauregui et al. 2015</t>
  </si>
  <si>
    <t>Kuhn et al., 2021; Johnson et al 2022</t>
  </si>
  <si>
    <t>https://doi.org/10.1038/s41558-020-0762-8; Sepulveda-Jauregui, A., Walter Anthony, K. M., Martinez-Cruz, K., Greene, S., &amp; Thalasso, F. (2015). Methane and carbon dioxide emissions from 40 lakes along a north-south latitudinal transect in Alaska. Biogeosciences, 12(11), 3197–3223</t>
  </si>
  <si>
    <t>Alas Pond, Russia</t>
  </si>
  <si>
    <t>Russia</t>
  </si>
  <si>
    <t>Desyatkin et al. 2009; Takakai et al. 2008</t>
  </si>
  <si>
    <t>Desyatkin, A., Takakai, F., Fedorov, P.P., Nikolaeva, M.C., Desyatkin, R.V., Hatano, R. (2009) CH4 emission from different stages of thermokarst formation in Central Yakutia, East Siberia. Soil Science. Plant Nutrition. 55, 4, 558-570</t>
  </si>
  <si>
    <t>Lövtjärn/S7, Sweden</t>
  </si>
  <si>
    <t>Bastviken et al., 2004</t>
  </si>
  <si>
    <t>Bastviken, D., Cole, J., Pace, M., and Tranvik, L.: Methane emissions from lakes: Dependence of lake characteristics, two regional assessments, and a global estimate, Global Biogeochem. Cy., 18, 1–12</t>
  </si>
  <si>
    <t>Arrow Lake, United States of America</t>
  </si>
  <si>
    <t>Barber et al., 1988</t>
  </si>
  <si>
    <t>Barber, T. R., Burke, R. A., &amp; Sackett, W. M. (1988). Diffusive flux of methane from warm wetlands. Global Biogeochemical Cycles, 2, 411–425.</t>
  </si>
  <si>
    <t>Augustine Zoli, United States of America</t>
  </si>
  <si>
    <t>Autumn, United States of America</t>
  </si>
  <si>
    <t>B,Sweden</t>
  </si>
  <si>
    <t>Burke et al. 2019; Kuhn et al. 2018</t>
  </si>
  <si>
    <t>Burke, S. A., Wik, M., Lang, A., Contosta, A. R., Palace, M., Crill, P. M., &amp; Varner, R. K. (2019). Long-term measurements of methane ebullition from thaw ponds. Journal of Geophysical Research: Biogeosciences, 124(14), 4102–4117.; Kuhn, M., Lundin, E. J., Giesler, R., Johansson, M., &amp; Karlsson, J. (2018). Emissions from thaw ponds largely offset the carbon sink of northern permafrost wetlands. Scientific Reports, 8, Article 9535.</t>
  </si>
  <si>
    <t>B-O, Canada</t>
  </si>
  <si>
    <t>wetland</t>
  </si>
  <si>
    <t>Roulet et al., 1992</t>
  </si>
  <si>
    <t>Roulet, N. T., Crill, P. M., Comer, N. T., Dove, A., &amp; Zepp, R. G. (1992). Low boreal wetlands as a source of atmospheric methane. Journal of Geophysical Research, 97(D4), 3739–3749.</t>
  </si>
  <si>
    <t>B-T, Canada</t>
  </si>
  <si>
    <t>Roulet, N. T., Crill, P. M., Comer, N. T., Dove, A., &amp; Zepp, R. G. (1992). Low boreal wetlands as a source of atmospheric methane. Journal of Geophysical Research, 97(D4), 3739–3749.</t>
  </si>
  <si>
    <t>Rågåstjärn/S7, Sweden</t>
  </si>
  <si>
    <t>BON,Canada</t>
  </si>
  <si>
    <t>Oligotrophic</t>
  </si>
  <si>
    <t>Matveev et al. 2016</t>
  </si>
  <si>
    <t>https://doi.org/10.1002/lno.10311</t>
  </si>
  <si>
    <t>BP1, Canada</t>
  </si>
  <si>
    <t>BP2, Canada</t>
  </si>
  <si>
    <t>BP3, Canada</t>
  </si>
  <si>
    <t>BYL1, Canada</t>
  </si>
  <si>
    <t>B</t>
  </si>
  <si>
    <t>Laurion et al. 2010; Negandhi et al., 2013</t>
  </si>
  <si>
    <t>Laurion, I., Vincent, W. F., MacIntyre, S., Retamal, L., Dupont, C., Francus, P., &amp; Pienitz, R. (2010). Variability in greenhouse gas emissions from permafrost thaw ponds. Limnology and Oceanography, 55(1), 115-133.</t>
  </si>
  <si>
    <t>BYL22, Canada</t>
  </si>
  <si>
    <t>Laurion et al. 2010</t>
  </si>
  <si>
    <t>BYL23, Canada</t>
  </si>
  <si>
    <t>BYL24, Canada</t>
  </si>
  <si>
    <t>Bouchard et al., 2015; Laurion et al. 2010</t>
  </si>
  <si>
    <t>Bouchard, F., Laurion, I., Preskienis, V., Fortier, D., Xu, X., &amp; Whiticar, M. J. (2015). Modern to millennium-old greenhouse gases emitted from ponds and lakes of the eastern Canadian Arctic (Bylot Island, Nunavut). Biogeosciences,  12(23),  7279–7298.; Laurion, I., Vincent, W. F., MacIntyre, S., Retamal, L., Dupont, C., Francus, P., &amp; Pienitz, R. (2010). Variability in greenhouse gas emissions from permafrost thaw ponds. Limnology and Oceanography, 55(1), 115–133.</t>
  </si>
  <si>
    <t>BYL25, Canada</t>
  </si>
  <si>
    <t>BYL26, Canada</t>
  </si>
  <si>
    <t>BYL27, Canada</t>
  </si>
  <si>
    <t>BYL28, Canada</t>
  </si>
  <si>
    <t>BYL29, Canada</t>
  </si>
  <si>
    <t>BYL30, Canada</t>
  </si>
  <si>
    <t>BYL31, Canada</t>
  </si>
  <si>
    <t>BYL32, Canada</t>
  </si>
  <si>
    <t>BYL33, Canada</t>
  </si>
  <si>
    <t>BYL34, Canada</t>
  </si>
  <si>
    <t>BYL35, Canada</t>
  </si>
  <si>
    <t>BYL36, Canada</t>
  </si>
  <si>
    <t>BYL37, Canada</t>
  </si>
  <si>
    <t>BYL39, Canada</t>
  </si>
  <si>
    <t>BYL40, Canada</t>
  </si>
  <si>
    <t>BYL41, Canada</t>
  </si>
  <si>
    <t>BYL42, Canada</t>
  </si>
  <si>
    <t>Skottjärn, Sweden</t>
  </si>
  <si>
    <t>Bastviken et al., 2004; Van Hardenbroek et al., 2012</t>
  </si>
  <si>
    <t>Bastviken, D., Cole, J., Pace, M., and Tranvik, L.: Methane emissions from lakes: Dependence of lake characteristics, two regional assessments, and a global estimate, Global Biogeochem. Cy., 18, 1–12; van Hardenbroek, M., Lotter, A. F., Bastviken, D., Duc, N. T., &amp; Heiri, O. (2012). Relationship between δ13C of chironomid remains and methane flux in Swedish lakes. Freshwater Biology, 57, 166–177.</t>
  </si>
  <si>
    <t>BYL80, Canada</t>
  </si>
  <si>
    <t>Bouchard et al., 2015; Negandhi et al., 2013</t>
  </si>
  <si>
    <t>Bouchard, F., Laurion, I., Preskienis, V., Fortier, D., Xu, X., &amp; Whiticar, M. J. (2015). Modern to millennium-old greenhouse gases emitted from ponds and lakes of the eastern Canadian Arctic (Bylot Island, Nunavut). Biogeosciences,  12(23),  7279–7298.; Negandhi, K., Laurion, I., Whiticar, M. J., Galand, P. E., Xu, X., &amp; Lovejoy, C. (2013). Small thaw ponds: An unaccounted source of methane in the Canadian high arctic. PLoS One, 8(11), e78204.</t>
  </si>
  <si>
    <t>Babochka,Russia</t>
  </si>
  <si>
    <t>Sabrekov et al. 2017</t>
  </si>
  <si>
    <t>https://doi.org/10.5194/bg-14-3715-2017</t>
  </si>
  <si>
    <t>Bakchar-bog-1,Russia</t>
  </si>
  <si>
    <t>Bakchar-bog-2,Russia</t>
  </si>
  <si>
    <t>Bakchar-forest-1,Russia</t>
  </si>
  <si>
    <t>Bakchar-forest-2,Russia</t>
  </si>
  <si>
    <t>Bakchar-forest-3,Russia</t>
  </si>
  <si>
    <t>Bakchar-ryam,Russia</t>
  </si>
  <si>
    <t>Beaver Creek, Canada</t>
  </si>
  <si>
    <t>Ford and Naiman 1988</t>
  </si>
  <si>
    <t>Ford, T. E., &amp; Naiman, R. J. (1988). Alteration of carbon cycling by Beaver: Methane evasion rates from Boreal forest streams and rivers. Canadian Journal of Zoology,  66,  529–533.</t>
  </si>
  <si>
    <t>Beaver Pond, Canada</t>
  </si>
  <si>
    <t>Dove et al., 1999; Kuhlbusch et al., 1999; Roulet et al., 1997</t>
  </si>
  <si>
    <t>Dove, A., Roulet, N., Crill, P., Chanton, J., &amp; Bourbonniere, R. (1999). Methane dynamics of a Northern Boreal Beaver Pond. Écoscience,  6(4),  577–586.; Roulet, N. T., Crill, P. M., Comer, N. T., Dove, A., &amp; Zepp, R. G. (1997). CO2 and CH4 flux between a boreal beaver pond and the atmosphere. Journal of Geophysical Research, 102(29), 313–29319.</t>
  </si>
  <si>
    <t>Svarttjärn, Sweden</t>
  </si>
  <si>
    <t>Hummingbird, United States of America</t>
  </si>
  <si>
    <t>Bastviken et al., 2004; West et al., 2016</t>
  </si>
  <si>
    <t>Belem, Brazil</t>
  </si>
  <si>
    <t>Brazil</t>
  </si>
  <si>
    <t>Bastviken et al., 2010</t>
  </si>
  <si>
    <t>Bastviken, D., Tranvik, L. J., Downing, J. A., Crill, P. M., &amp; Enrich-Prast, A. (2011). Freshwater methane emissions offset the continental carbon sink. Science,  331,  50–51. https://doi.org/10.1126/science.1196808</t>
  </si>
  <si>
    <t>Biguás Lake, Brazil</t>
  </si>
  <si>
    <t>Eutrophic</t>
  </si>
  <si>
    <t>Palma-Silva et al. 2013</t>
  </si>
  <si>
    <t>Rosentreter et al., 2021</t>
  </si>
  <si>
    <t>Palma-Silva, C. et al. Methane emissions in two small shallow neotropical lakes: The role of temperature and trophic level. Atmospheric Environment 81, 373–379 (2013).</t>
  </si>
  <si>
    <t>Morris, United States of America</t>
  </si>
  <si>
    <t>Bondarevskoe,Russia</t>
  </si>
  <si>
    <t>Bracinho, Brazil</t>
  </si>
  <si>
    <t>C,Sweden</t>
  </si>
  <si>
    <t>CHAOS, United States of America</t>
  </si>
  <si>
    <t>Bartlett et al. 1992</t>
  </si>
  <si>
    <t>Bartlett, K. B., Crill, P. M., Sass, R. L., Harriss, R. C., &amp; Dise, N. B. (1992). Methane emissions from tundra environments in the Yukon-Kuskokwim delta, Alaska. Journal of Geophysical Research, 97, 16645–16660.</t>
  </si>
  <si>
    <t>CPST P1, India</t>
  </si>
  <si>
    <t>India</t>
  </si>
  <si>
    <t>Selvam et al., 2014</t>
  </si>
  <si>
    <t>Selvam BP, Natchimuthu S, Arunachalam L et al. (2014) Methane and carbon dioxide emissions from inland waters in India-implications for large scale greenhouse gas balances. Global Change Biology, 20, 3397-3407.</t>
  </si>
  <si>
    <t>CTRT P1, India</t>
  </si>
  <si>
    <t>Cakeater, United States of America</t>
  </si>
  <si>
    <t>Engram et al. 2020</t>
  </si>
  <si>
    <t>https://doi.org/10.1038/s41558-020-0762-8</t>
  </si>
  <si>
    <t>Cano Dragado, Colombia</t>
  </si>
  <si>
    <t>Colombia</t>
  </si>
  <si>
    <t>Konnerup et al., 2014</t>
  </si>
  <si>
    <t>Konnerup, D., Betancourt-Portela, J. M., Villamil, C., &amp; Parra, J. P. (2014). Nitrous oxide and methane emissions from the restored mangrove ecosystem of the Ciénaga Grande de Santa Marta, Colombia. Estuarine, Coastal and Shelf Science,  140,  43–51. https://doi.org/10.1016/j.ecss.2014.01.006</t>
  </si>
  <si>
    <t>Coastal Fen Ponds, Canada</t>
  </si>
  <si>
    <t>Hamilton et al. 1994</t>
  </si>
  <si>
    <t>Hamilton, J. D., Kelly, C. A., Rudd, J. W. M., Hesslein, R. H., &amp; Roulet, N. T. (1994). Flux to the atmosphere of CH4 and CO2 from wetland ponds on the Hudson Bay lowlands (HBLs). Journal of Geophysical Research,  99,  1495–1510. </t>
  </si>
  <si>
    <t>Paul, United States of America</t>
  </si>
  <si>
    <t>CockerGap, United States of America</t>
  </si>
  <si>
    <t>Cranberry, United States of America</t>
  </si>
  <si>
    <t>Engram et al. 2020; West et al., 2016</t>
  </si>
  <si>
    <t>Crescent Lake, United States of America</t>
  </si>
  <si>
    <t>Peter, United States of America</t>
  </si>
  <si>
    <t>D,Sweden</t>
  </si>
  <si>
    <t>DHKO L1, India</t>
  </si>
  <si>
    <t>DHPE P1, India</t>
  </si>
  <si>
    <t>Tuesday, United States of America</t>
  </si>
  <si>
    <t>Võrtsjärv, Latvia</t>
  </si>
  <si>
    <t>Latvia</t>
  </si>
  <si>
    <t>Beaulieu et al., 2016</t>
  </si>
  <si>
    <t>Beaulieu, J. J., McManus, M. G., &amp; Nietch, C. T. (2016). Estimates of reservoir methane emissions based on a spatially balanced probabilistic-survey. Limnology and Oceanography, 61, S27–S40.</t>
  </si>
  <si>
    <t>BYL66, Canada</t>
  </si>
  <si>
    <t>Bouchard et al., 2015</t>
  </si>
  <si>
    <t>Bouchard, F., Laurion, I., Preskienis, V., Fortier, D., Xu, X., &amp; Whiticar, M. J. (2015). Modern to millennium-old greenhouse gases emitted from ponds and lakes of the eastern Canadian Arctic (Bylot Island, Nunavut). Biogeosciences, 12(23), 7279–7298.</t>
  </si>
  <si>
    <t>Wylde Lake Bog, Canada</t>
  </si>
  <si>
    <t>Bog</t>
  </si>
  <si>
    <t>Burger et al. 2016</t>
  </si>
  <si>
    <t>Taillardat et al., 2024</t>
  </si>
  <si>
    <t>Burger, M., Berger, S., Spangenberg, I., and Blodau, C.: Summer fluxes of methane and carbon dioxide from a pond and floating mat in a continental Canadian peatland, Biogeosciences, 13, 3777–3791, https://doi.org/10.5194/bg-13-3777-2016, 2016.</t>
  </si>
  <si>
    <t>Diogo, Brazil</t>
  </si>
  <si>
    <t>Ballester et al., 2001</t>
  </si>
  <si>
    <t>Ballester, M. V. R., &amp; Santos, J. E. (2001). Biogenic gases (CH4, CO2 and O2) distribution in a riverine wetland system. Oecologia Brasiliensis,9, 21–32.</t>
  </si>
  <si>
    <t>Doughnut, United States of America</t>
  </si>
  <si>
    <t>-</t>
  </si>
  <si>
    <t>Dragon's Pond, United States of America</t>
  </si>
  <si>
    <t>Duece, United States of America</t>
  </si>
  <si>
    <t>Sepulveda-Jauregui, A., Walter Anthony, K. M., Martinez-Cruz, K., Greene, S., &amp; Thalasso, F. (2015). Methane and carbon dioxide emissions from 40 lakes along a north-south latitudinal transect in Alaska. Biogeosciences, 12(11), 3197–3223</t>
  </si>
  <si>
    <t>Dyede,Russia</t>
  </si>
  <si>
    <t>Desyatkin et al. 2009</t>
  </si>
  <si>
    <t>https://doi.org/10.1111/j.1747-0765.2009.00389.x</t>
  </si>
  <si>
    <t>E,Sweden</t>
  </si>
  <si>
    <t>E1, United States of America</t>
  </si>
  <si>
    <t>Engram et al. 2020; Walter Anthony et al. 2010</t>
  </si>
  <si>
    <t>https://doi.org/10.1038/s41558-020-0762-8; Walter Anthony, K. M., Vas, D. A., Brosius, L., Chapin, F. S., Zimov, S. A., &amp; Zhuang, Q. (2010). Estimating methane emissions from northern lakes using ice-bubble surveys. Limnology and Oceanography: Methods, 8(11), 592–609.</t>
  </si>
  <si>
    <t>E6, United States of America</t>
  </si>
  <si>
    <t>EVV Upper lake,Greenland</t>
  </si>
  <si>
    <t>Greenland</t>
  </si>
  <si>
    <t>Thompson et al. 2016</t>
  </si>
  <si>
    <t>https://doi.org/10.1007/s10533-016-0261-1</t>
  </si>
  <si>
    <t>Ebrie, Ivory Coast</t>
  </si>
  <si>
    <t>shallow pool2009, Canada</t>
  </si>
  <si>
    <t>oligotrophic patterned fen shallow pool</t>
  </si>
  <si>
    <t>Clich��-Trudeau 2013 and 2014</t>
  </si>
  <si>
    <t xml:space="preserve">Cliche Trudeau, N., Garneau, M., &amp; Pelletier, L. (2013). Methane fluxes from a patterned fen of the northeastern part of the La Grande river watershed, James Bay, Canada. Biogeochemistry, 113(1–3), 409–422, Cliche Trudeau, N., Garneau, M., &amp; Pelletier, L. (2014). Interannual variability in the CO2 balance of a boreal patterned fen, James Bay, Canada. Biogeochemistry, 118(1–3), 371–387 </t>
  </si>
  <si>
    <t>El Fuego, United States of America</t>
  </si>
  <si>
    <t>Ennore Creek Lagoon, India</t>
  </si>
  <si>
    <t>Purvaja et al., 2001</t>
  </si>
  <si>
    <t>Purvaja, R., &amp; Ramesh, R. (2000). Human impacts on methane emission from mangrove ecosystems in India. Regional Environmental Change,  1(2),  86–97. https://doi.org/10.1007/PL00011537</t>
  </si>
  <si>
    <t>Ponds, Canada</t>
  </si>
  <si>
    <t>DelSontro et al., 2016</t>
  </si>
  <si>
    <t>Del Sontro, T., Boutet, L., St-Pierre, A., del Giorgio, P. A., &amp; Prairie, Y. T. (2016). Methane ebullition and diffusion from northern ponds and lakes regulated by the interaction between temperature and system productivity. Limnology and Oceanography, 61(S1), S62–S77.</t>
  </si>
  <si>
    <t>Eugenia, United States of America</t>
  </si>
  <si>
    <t>Beaver pond_Mer Bleue, Canada</t>
  </si>
  <si>
    <t>Dinsmore et al. 2009</t>
  </si>
  <si>
    <t>Dinsmore, Kerry J.; Skiba, Ute M.; Billett, Michael F.; Rees, Robert M.. 2009 Effect of water table on greenhouse gas emissions from peatland mesocosms.Plant and Soil, 318 (1-2). 229-242. 10.1007/s11104-008-9832-9</t>
  </si>
  <si>
    <t>St Lucia 1, Australia</t>
  </si>
  <si>
    <t>Australia</t>
  </si>
  <si>
    <t>Grinham et al 2018</t>
  </si>
  <si>
    <t>this study; Rosentreter et al., 2021</t>
  </si>
  <si>
    <t>Grinham, A., Albert, S., Deering, N., Dunbabin, M., Bastviken, D., Sherman, B., Lovelock, C. E., and Evans, C. D.: The importance of small artificial water bodies as sources of methane emissions in Queensland, Australia, Hydrol. Earth Syst. Sci., 22, 5281–5298, https://doi.org/10.5194/hess-22-5281-2018, 2018.</t>
  </si>
  <si>
    <t>F,Sweden</t>
  </si>
  <si>
    <t>F1,Canada</t>
  </si>
  <si>
    <t>Kuhn et al. unpublished</t>
  </si>
  <si>
    <t>Kuhn, M. A., Varner, R. K., Bastviken, D., Crill, P., MacIntyre, S., Turetsky, M., Walter Anthony, K., McGuire, A. D., &amp; Olefeldt, D. (2021). BAWLD-CH&amp;lt;sub&amp;gt;4&amp;lt;/sub&amp;gt;: A comprehensive dataset of methane fluxes from boreal and arctic ecosystems. Earth System Science Data, 13(11), 5151–5189. https://doi.org/10.5194/essd-13-5151-2021</t>
  </si>
  <si>
    <t>F2,Canada</t>
  </si>
  <si>
    <t>F3,Canada</t>
  </si>
  <si>
    <t>F4,Canada</t>
  </si>
  <si>
    <t>F5,Canada</t>
  </si>
  <si>
    <t>Jänkäläisenlampi, Finland</t>
  </si>
  <si>
    <t>Finland</t>
  </si>
  <si>
    <t>Huttunen et al. 2002</t>
  </si>
  <si>
    <t>Huttunen, J. T., Väisänen, T. S., Heikkinen, M., Hellsten, S., Nykänen, H., Nenonen, O., &amp; Martikainen, P. J. (2002). Exchange of CO2, CH4 and N2O between the atmosphere and two northern boreal ponds with catchments dominated by peatlands or forests. Plant and Soil, 242(1),
137–146.</t>
  </si>
  <si>
    <t>Fig Tree Park, Australia</t>
  </si>
  <si>
    <t>Grinham, A. et al. The importance of small artificial water bodies as sources of methane emissions in Queensland, Australia. Hydrology and Earth System Sciences Discussions 1–27 (2018). doi:10.5194/hess-2018-294</t>
  </si>
  <si>
    <t>Flag, United States of America</t>
  </si>
  <si>
    <t>FoxDen, United States of America</t>
  </si>
  <si>
    <t>Kotsamolampi, Finland</t>
  </si>
  <si>
    <t>G,Sweden</t>
  </si>
  <si>
    <t>Burke, S. A., Wik, M., Lang, A., Contosta, A. R., Palace, M., Crill, P. M., &amp; Varner, R. K. (2019). Long-term measurements of methane ebullition from thaw ponds. Journal of Geophysical Research: Biogeosciences, 124(14), 4102–4117.</t>
  </si>
  <si>
    <t>GTH, United States of America</t>
  </si>
  <si>
    <t>Sepulveda-Jauregui, A., Walter Anthony, K. M., Martinez-Cruz, K., Greene, S., and Thalasso, F.: Methane and carbon dioxide emissions from 40 lakes along a north–south latitudinal transect in Alaska, Biogeosciences, 12, 3197–3223,2015</t>
  </si>
  <si>
    <t>Linnansuo peatland complex, Finland</t>
  </si>
  <si>
    <t>Hyvönen et al., 2013</t>
  </si>
  <si>
    <t>Hyvönen, N. P., Huttunen, J. T., Shurpali, N. J., Lind, S. E., Marushchak, M. E., Heitto, L., &amp; Martikainen, P. J. (2013). The role of drainage ditches in greenhouse gas emissions and surface leaching losses from a cutaway peatland cultivated with a perennial bioenergy crop. Boreal Environment Research, 18, 109–126</t>
  </si>
  <si>
    <t>Lillisjöilidtjärnen, Sweden</t>
  </si>
  <si>
    <t>Klaus et al 2018</t>
  </si>
  <si>
    <t>Klaus, M., Geibrink, E., Jonsson, A., Bergström, A.-K., Bastviken, D., Laudon, H., Klaminder, J., and Karlsson, J.: Greenhouse gas emissions from boreal inland waters unchanged after forest harvesting, Biogeosciences, 15, 5575–5594, https://doi.org/10.5194/bg-15-5575-2018, 2018.</t>
  </si>
  <si>
    <t>Gatton 1, Australia</t>
  </si>
  <si>
    <t>Gatton 2, Australia</t>
  </si>
  <si>
    <t>Gatton 3, Australia</t>
  </si>
  <si>
    <t>Mesotrophic</t>
  </si>
  <si>
    <t>Gatton 4, Australia</t>
  </si>
  <si>
    <t>Gatton 5, Australia</t>
  </si>
  <si>
    <t>Gatton 6, Australia</t>
  </si>
  <si>
    <t>Gavrilovka-1,Russia</t>
  </si>
  <si>
    <t>Gavrilovka-2,Russia</t>
  </si>
  <si>
    <t>Goldstream, United States of America</t>
  </si>
  <si>
    <t>Engram et al. 2020; Walter Anthony and Anthony 2013</t>
  </si>
  <si>
    <t>https://doi.org/10.1038/s41558-020-0762-8;  Walter Anthony, K. M., et al. (2013). Constraining spatial variability of methane ebullition seeps in Arctic lakes. Journal of Geophysical Research: Biogeosciences, 118(3), 1015–1034.</t>
  </si>
  <si>
    <t>Stortjärn, Sweden</t>
  </si>
  <si>
    <t>GooseLake, United States of America</t>
  </si>
  <si>
    <t>Struptjärn, Sweden</t>
  </si>
  <si>
    <t>Gransjön/S7, Sweden</t>
  </si>
  <si>
    <t>floodplain. Journal of Geophysical Research, 93(D2), 1574–1582. </t>
  </si>
  <si>
    <t>Övre Björntjärn, Sweden</t>
  </si>
  <si>
    <t>Greenbank, Australia</t>
  </si>
  <si>
    <t>H,Sweden</t>
  </si>
  <si>
    <t>Hambre, Chile</t>
  </si>
  <si>
    <t>Chile</t>
  </si>
  <si>
    <t>Gerardo-Nieto et al., 2017</t>
  </si>
  <si>
    <t>Gerardo-Nieto, O., Astorga-España, M. S., Mansilla, A., &amp; Thalasso, F. (2017). Initial report on methane and carbon dioxide emission dynamics from sub-Antarctic freshwater ecosystems: A seasonal study of a lake and a reservoir. Science of the Total Environment,  593–594,  144–154.</t>
  </si>
  <si>
    <t>Dam, United States of America</t>
  </si>
  <si>
    <t>Kling et al. 1992</t>
  </si>
  <si>
    <t>Kling, G. W., Kipphut, G. W., &amp; Miller, M. C. (1992). The flux of CO2 and CH4 from lakes and rivers in Arctic Alaska. Hydrobiologia, 240, 23–36</t>
  </si>
  <si>
    <t>N1, United States of America</t>
  </si>
  <si>
    <t>Pond386, United States of America</t>
  </si>
  <si>
    <t>Hubei, China</t>
  </si>
  <si>
    <t>China</t>
  </si>
  <si>
    <t>Zhang et al. 2019; Zhang et al. 2018</t>
  </si>
  <si>
    <t>Zheng et al., 2022</t>
  </si>
  <si>
    <t>Zhang C, Cheng S, Li Y et al. (2019) Diel methane flux from a subtropical eutrophic pond in November based on continuous monitoring. Acta Geochimica, 38, 232-240.; 267.	Zhang C, Cheng S, Long L et al. (2018) Diel and seasonal methane flux across water-air interface of a subtropic eutrophic pond. Toxicological &amp; Environmental Chemistry, 100, 413-424.</t>
  </si>
  <si>
    <t>William, United States of America</t>
  </si>
  <si>
    <t>Windy, United States of America</t>
  </si>
  <si>
    <t>IP, Siberia, Russia</t>
  </si>
  <si>
    <t>Knoblauch et al. 2015</t>
  </si>
  <si>
    <t>Knoblauch C, Spott O, Evgrafova S et al. (2015) Regulation of methane production, oxidation, and emission by vascular plants and bryophytes in ponds of the northeast Siberian polygonal tundra. Journal of Geophysical Research: Biogeosciences, 120, 2525-2541.</t>
  </si>
  <si>
    <t>Vesijärvi, Finland</t>
  </si>
  <si>
    <t>Linnaluoma 2012</t>
  </si>
  <si>
    <t>Linnaluoma, J. (2012). Factors controlling carbon gas fluxes in boreal lakes (Doctoral dissertation, University of Helsinki, Finland).</t>
  </si>
  <si>
    <t>Indooroopilly, Australia</t>
  </si>
  <si>
    <t>Infernao, Brazil</t>
  </si>
  <si>
    <t>Little Shingobee, United States of America</t>
  </si>
  <si>
    <t>Michmerhuizen et al., 1996</t>
  </si>
  <si>
    <t>Michmerhuizen, C. M., Striegl, R. G., &amp; McDonald, M. E. (1996). Potential methane emission from north-temperate lakes following ice melt. Limnology and Oceanography, 41(5), 985–991.</t>
  </si>
  <si>
    <t>Inre Harrsjön, Sweden</t>
  </si>
  <si>
    <t>Jansen et al. 2020; Wik et al. 2013</t>
  </si>
  <si>
    <t>Interior Fen Ponds, Canada</t>
  </si>
  <si>
    <t>Searsville Lake, United States of America</t>
  </si>
  <si>
    <t>Miller and Oremland. 1988</t>
  </si>
  <si>
    <t>Miller, L. G., &amp; Oremland, R. S. (1988). Methane efflux from the pelagic regions of four lakes. Global Biogeochemical Cycles, 2(3), 269–277</t>
  </si>
  <si>
    <t>Julieta, United States of America</t>
  </si>
  <si>
    <t>Soap Lake, Washington, United States of America</t>
  </si>
  <si>
    <t>KAMK, India</t>
  </si>
  <si>
    <t>KWK 11, Canada</t>
  </si>
  <si>
    <t>KWK 2, Canada</t>
  </si>
  <si>
    <t>KWK 21, Canada</t>
  </si>
  <si>
    <t>KWK 23, Canada</t>
  </si>
  <si>
    <t>KWK 3, Canada</t>
  </si>
  <si>
    <t>KWK 33, Canada</t>
  </si>
  <si>
    <t>KWK 35, Canada</t>
  </si>
  <si>
    <t>KWK 36, Canada</t>
  </si>
  <si>
    <t>KWK 38, Canada</t>
  </si>
  <si>
    <t>KWK 6, Canada</t>
  </si>
  <si>
    <t>KWK 7, Canada</t>
  </si>
  <si>
    <t>KWK1, Canada</t>
  </si>
  <si>
    <t>Deep Pool, Canada</t>
  </si>
  <si>
    <t>Moore et al. 1994</t>
  </si>
  <si>
    <t>Moore, T. R., Heyes, A., &amp; Roulet, N. T. (1994). Methane emissions from wetlands, southern Hudson Bay Lowland. Journal of Geophysical Research: Atmospheres, 99(D1), 1455–1465 (or appropriate page range).</t>
  </si>
  <si>
    <t>Killarney, United States of America</t>
  </si>
  <si>
    <t>Sepulveda-Jauregui, A., Walter Anthony, K. M., Martinez-Cruz, K., Greene, S., &amp; Thalasso, F. (2015). Methane and carbon dioxide emissions
from 40 lakes along a north-south latitudinal transect in Alaska. Biogeosciences, 12(11), 3197–3223</t>
  </si>
  <si>
    <t>Kinosheo Bog Ponds, Canada</t>
  </si>
  <si>
    <t>Korte Loef, Netherlands</t>
  </si>
  <si>
    <t>Netherlands</t>
  </si>
  <si>
    <t>van Bergen et al., 2019</t>
  </si>
  <si>
    <t>van Bergen, T. J. H. M. et al. Seasonal and diel variation in greenhouse gas emissions from an urban pond and its major drivers. Limnology and Oceanography lno.11173 (2019). doi:10.1002/lno.11173</t>
  </si>
  <si>
    <t>Alaskan lakes, United States of America</t>
  </si>
  <si>
    <t>Morrisey and Livingston 1992; Whalen and Reeburgh 1990</t>
  </si>
  <si>
    <t>Morrissey, L. A., &amp; Livingston, G. P. (1992). Methane flux from tundra ecosystems in Arctic Alaska: An assessment of local spatial variability. Journal of Geophysical Research, 97(D15), 16,661–16,670.; Whalen, S. C., &amp; Reeburgh, W. S. (1992). Interannual variations in tundra methane emission: A 4-year time-series at Barrow, Alaska. Journal of Geophysical Research, 97(D15), 16,645–16,660.</t>
  </si>
  <si>
    <t>L1, Brazil</t>
  </si>
  <si>
    <t>Peixoto et al., 2015; Bastviken et al., 2010</t>
  </si>
  <si>
    <t>this study; Johnson et al 2022</t>
  </si>
  <si>
    <t xml:space="preserve">Peixoto, R. B., Machado-Silva, F., Marotta, H., Enrich-Prast, A., &amp; Bastviken, D. (2015). Spatial versus day-to-day within-lake variability in tropical floodplain lake CH4 emissions—Developing optimized approaches to representative flux measurements. PLoS One,  10(4), e0123319. ; Bastviken, D., Tranvik, L. J., Downing, J. A., Crill, P. M., &amp; Enrich-Prast, A. (2011). Freshwater methane emissions offset the continental carbon sink. Science, 331, 50–51. </t>
  </si>
  <si>
    <t>L1,Canada</t>
  </si>
  <si>
    <t>L2,Canada</t>
  </si>
  <si>
    <t>L3,Canada</t>
  </si>
  <si>
    <t>L4,Canada</t>
  </si>
  <si>
    <t>L5,Canada</t>
  </si>
  <si>
    <t>MG, Russia</t>
  </si>
  <si>
    <t>Nakayama et al. 1994</t>
  </si>
  <si>
    <t>Nakayama, T., Nojiri, Y., &amp; Zeng, Y. (1994). Measurement of methane flux from alasses around Yakutsk, Eastern Siberia in 1993, In G. Inoue (Ed.). Proceedings of the second symposium on the joint siberian permafrost studies between Japan and Russia in 1993, (pp. 40–44). National Institute for Environmental Studies,</t>
  </si>
  <si>
    <t>RS1, Russia</t>
  </si>
  <si>
    <t>RS2, Russia</t>
  </si>
  <si>
    <t>Linkoping University, Sweden</t>
  </si>
  <si>
    <t>Natchimuthu et al 2014</t>
  </si>
  <si>
    <t>Natchimuthu, S., Selvam, B. P., &amp; Bastviken, D. (2014). Influence of weather variables on methane and carbon dioxide flux from a shallow pond. Biogeochemistry, 119(1–3), 403–413.</t>
  </si>
  <si>
    <t>LKg1,Russia</t>
  </si>
  <si>
    <t>Serikova et al. 2019</t>
  </si>
  <si>
    <t>https://doi.org/10.1038/s41467-019-09592-1</t>
  </si>
  <si>
    <t>LKg10,Russia</t>
  </si>
  <si>
    <t>LKg11,Russia</t>
  </si>
  <si>
    <t>LKg12,Russia</t>
  </si>
  <si>
    <t>LKg17,Russia</t>
  </si>
  <si>
    <t>LKg18,Russia</t>
  </si>
  <si>
    <t>LKg19,Russia</t>
  </si>
  <si>
    <t>LKg20,Russia</t>
  </si>
  <si>
    <t>LKg7,Russia</t>
  </si>
  <si>
    <t>LKg8,Russia</t>
  </si>
  <si>
    <t>LKg9,Russia</t>
  </si>
  <si>
    <t>LKh10, Russia</t>
  </si>
  <si>
    <t>LKh11, Russia</t>
  </si>
  <si>
    <t>LKh12, Russia</t>
  </si>
  <si>
    <t>LKh13, Russia</t>
  </si>
  <si>
    <t>LKh14,Russia</t>
  </si>
  <si>
    <t>U</t>
  </si>
  <si>
    <t>LKh15, Russia</t>
  </si>
  <si>
    <t>LKh16, Russia</t>
  </si>
  <si>
    <t>LKh17, Russia</t>
  </si>
  <si>
    <t>LKh18, Russia</t>
  </si>
  <si>
    <t>LKh2,Russia</t>
  </si>
  <si>
    <t>LKh8, Russia</t>
  </si>
  <si>
    <t>LKh9, Russia</t>
  </si>
  <si>
    <t>LT1,Russia</t>
  </si>
  <si>
    <t>LT10,Russia</t>
  </si>
  <si>
    <t>LT11, Russia</t>
  </si>
  <si>
    <t>LT12,Russia</t>
  </si>
  <si>
    <t>LT13,Russia</t>
  </si>
  <si>
    <t>LT14,Russia</t>
  </si>
  <si>
    <t>LT15,Russia</t>
  </si>
  <si>
    <t>LT16,Russia</t>
  </si>
  <si>
    <t>LT2,Russia</t>
  </si>
  <si>
    <t>LT3,Russia</t>
  </si>
  <si>
    <t>LT4,Russia</t>
  </si>
  <si>
    <t>LT5,Russia</t>
  </si>
  <si>
    <t>LT6,Russia</t>
  </si>
  <si>
    <t>LT7,Russia</t>
  </si>
  <si>
    <t>LT8,Russia</t>
  </si>
  <si>
    <t>LT9,Russia</t>
  </si>
  <si>
    <t>LU1,Russia</t>
  </si>
  <si>
    <t>LU10,Russia</t>
  </si>
  <si>
    <t>LU11,Russia</t>
  </si>
  <si>
    <t>LU12,Russia</t>
  </si>
  <si>
    <t>LU13,Russia</t>
  </si>
  <si>
    <t>LU14,Russia</t>
  </si>
  <si>
    <t>LU15,Russia</t>
  </si>
  <si>
    <t>LU16,Russia</t>
  </si>
  <si>
    <t>LU17,Russia</t>
  </si>
  <si>
    <t>LU18,Russia</t>
  </si>
  <si>
    <t>LU2,Russia</t>
  </si>
  <si>
    <t>LU3,Russia</t>
  </si>
  <si>
    <t>LU4,Russia</t>
  </si>
  <si>
    <t>LU5,Russia</t>
  </si>
  <si>
    <t>LU6,Russia</t>
  </si>
  <si>
    <t>LU7,Russia</t>
  </si>
  <si>
    <t>LU8,Russia</t>
  </si>
  <si>
    <t>LU9,Russia</t>
  </si>
  <si>
    <t>Följesjön, Sweden</t>
  </si>
  <si>
    <t>Natchimuthu et al 2016</t>
  </si>
  <si>
    <t>Natchimuthu, S., Sundgren, I., Gålfalk, M., Klemedtsson, L., Crill, P., Danielsson, Å., &amp; Bastviken, D. (2016). Spatio-temporal variability of lake CH₄ fluxes and its influence on annual whole-lake emission estimates. Limnology and Oceanography, 61(S1), S13–S26</t>
  </si>
  <si>
    <t>Erssjön, Sweden</t>
  </si>
  <si>
    <t>Natchimuthu et al 2016; Podgrajsek et al., 2016; Rinta et al., 2016</t>
  </si>
  <si>
    <t xml:space="preserve">Natchimuthu, S., Sundgren, I., Gålfalk, M., Klemedtsson, L., Crill, P., Danielsson, Å., &amp; Bastviken, D. (2016). Spatio-temporal variability of lake CH₄ fluxes and its influence on annual whole-lake emission estimates. Limnology and Oceanography, 61(S1), S13–S26; </t>
  </si>
  <si>
    <t>LJR, Sweden</t>
  </si>
  <si>
    <t>Pajala et al. 2023</t>
  </si>
  <si>
    <t>Pajala, G., Sawakuchi, H. O., Rudberg, D., Schenk, J., Sieczko, A., Gålfalk, M., Seekell, D., Sundgren, I., Nguyen, T. D., Karlsson, J., &amp; Bastviken, D. (2023). The effects of water column dissolved oxygen concentrations on lake methane emissions—Results from a whole-lake oxygenation experiment. Journal of Geophysical Research: Biogeosciences, 128(11), e2022JG007185</t>
  </si>
  <si>
    <t>LG1, Canada</t>
  </si>
  <si>
    <t>Pelletier et al. 2007</t>
  </si>
  <si>
    <t>Pelletier, L., T. R. Moore, N. T. Roulet, M. Garneau, and V. Beaulieu-Audy (2007), Methane fluxes from three peatlands in the La Grande Rivie `re watershed, James Bay lowland, Canada, J. Geophys. Res., 112, G01018</t>
  </si>
  <si>
    <t>LG2, Canada</t>
  </si>
  <si>
    <t>LG3, Canada</t>
  </si>
  <si>
    <t>Peatland pool 1, Canada</t>
  </si>
  <si>
    <t>Pelletier et al. 2014</t>
  </si>
  <si>
    <t>Pelletier, L., Strachan, I. B., Garneau, M., &amp; Roulet, N. T. (2014). Carbon release from Boreal peatland open water pools: Implication for the contemporary C exchange. Journal of Geophysical Research: Biogeosciences, 119, 207–222.</t>
  </si>
  <si>
    <t>Peatland pool 2, Canada</t>
  </si>
  <si>
    <t>Lago Coyol, Mexico</t>
  </si>
  <si>
    <t>Mexico</t>
  </si>
  <si>
    <t>Gonzalez-Valencia et al., 2014</t>
  </si>
  <si>
    <t>Gonzalez-Valencia, R., Sepulveda-Jauregui, A., Martinez-Cruz, K., Hoyos-Santillan, J., Dendooven, L., &amp; Thalasso, F. (2014). Methane emissions from Mexican freshwater bodies: Correlations with water pollution. Hydrobiologia,  721,  9–22.</t>
  </si>
  <si>
    <t>Lago El Llano, Mexico</t>
  </si>
  <si>
    <t>Lake 1  Gyda, Russia</t>
  </si>
  <si>
    <t>Golubyatnikov and Kazantsev 2013</t>
  </si>
  <si>
    <t>Golubyatnikov, L. L., &amp; Kazantsev, V. S. (2013). Contribution of tundra lakes in Western Siberia to the atmospheric methane budget. Izvestiya - Atmospheric and Oceanic Physics,  49(4),  395–403.</t>
  </si>
  <si>
    <t>Lake 1  Tazovskii, Russia</t>
  </si>
  <si>
    <t>Lake 1  Yasavei, Russia</t>
  </si>
  <si>
    <t>Lake 2  Gyda, Russia</t>
  </si>
  <si>
    <t>Lake 2  Tazovskii, Russia</t>
  </si>
  <si>
    <t>Lake 2  Yasavei, Russia</t>
  </si>
  <si>
    <t>Peatland pool 3, Canada</t>
  </si>
  <si>
    <t>Lake 3  Gyda, Russia</t>
  </si>
  <si>
    <t>Lake 3  Tazovskii, Russia</t>
  </si>
  <si>
    <t>Lake 3  Yasavei, Russia</t>
  </si>
  <si>
    <t>Lake 4  Gyda, Russia</t>
  </si>
  <si>
    <t>Lake 4  Tazovskii, Russia</t>
  </si>
  <si>
    <t>Lake 4  Yasavei, Russia</t>
  </si>
  <si>
    <t>Lake 5  Gyda, Russia</t>
  </si>
  <si>
    <t>Lake 5  Tazovskii, Russia</t>
  </si>
  <si>
    <t>Lake 5  Yasavei, Russia</t>
  </si>
  <si>
    <t>Lake 6  Tazovskii, Russia</t>
  </si>
  <si>
    <t>Lake Alford, Australia</t>
  </si>
  <si>
    <t>Lake L06:L09,Russia</t>
  </si>
  <si>
    <t>Dean et al. 2020</t>
  </si>
  <si>
    <t>https://doi.org/10.1038/s41467-020-15511-6</t>
  </si>
  <si>
    <t>Lake L10:L12,Russia</t>
  </si>
  <si>
    <t>Peatland pool 4, Canada</t>
  </si>
  <si>
    <t>Peatland pool 5, Canada</t>
  </si>
  <si>
    <t>Goose Lake, United States of America</t>
  </si>
  <si>
    <t>Phelps et al. 1998</t>
  </si>
  <si>
    <t>Phelps, A. R., Peterson, K. M., &amp; Jeffries, M. O. (1998). Methane efflux from high-latitude lakes during spring ice melt. Journal of Geophysical Research: Atmospheres, 103(D22), 29 029–29 036.</t>
  </si>
  <si>
    <t>FTLake, Russia</t>
  </si>
  <si>
    <t>Repo et al. 2007</t>
  </si>
  <si>
    <t>Repo, M. E., Huttunen, J. T., Naumov, A. V., Chichulin, A. V., Lapshina, E. D., Bleuten, W., &amp; Martikainen, P. J. (2007). Release of CO2 and CH4 from small wetland lakes in Western Siberia. Tellus B: Chemical and Physical Meteorology, 59(5), 788–796.</t>
  </si>
  <si>
    <t>MTPond, Russia</t>
  </si>
  <si>
    <t>Crystal Bog, United States of America</t>
  </si>
  <si>
    <t>Riera et al., 1999</t>
  </si>
  <si>
    <t>Riera, J. L., Schindler, J. E., &amp; Kratz, T. K. (1999). Seasonal dynamics of carbon dioxide and methane in two clear-water lakes and two bog lakes in Northern Wisconsin, U.S.A. Canadian Journal of Fisheries and Aquatic Sciences, 56(2), 265–274.</t>
  </si>
  <si>
    <t>Trout Bog, United States of America</t>
  </si>
  <si>
    <t>Large lakes, United States of America</t>
  </si>
  <si>
    <t>De Waay, Netherlands</t>
  </si>
  <si>
    <t>Rinta et al., 2016</t>
  </si>
  <si>
    <t>Rinta, P., van Hardenbroek, M., Jones, R. I., Kankaala, P., Rey, F., Szidat, S., Wooller, M. J., &amp; Heiri, O. (2016). Land use affects carbon sources to the pelagic food web in a small boreal lake. PLOS ONE, 11(8), e0159900.</t>
  </si>
  <si>
    <t>Lebedinoe,Russia</t>
  </si>
  <si>
    <t>Egelsee, Switzerland</t>
  </si>
  <si>
    <t>Switzerland</t>
  </si>
  <si>
    <t>Gantrischseeli, Switzerland</t>
  </si>
  <si>
    <t>Hasensee, Switzerland</t>
  </si>
  <si>
    <t>Hijkermeer, Netherlands</t>
  </si>
  <si>
    <t>Hinterburgsee, Switzerland</t>
  </si>
  <si>
    <t>Husemersee, Switzerland</t>
  </si>
  <si>
    <t>LittleOctopus, United States of America</t>
  </si>
  <si>
    <t>Lobo, Brazil</t>
  </si>
  <si>
    <t>Illersjön, Sweden</t>
  </si>
  <si>
    <t>Lac Noir, Switzerland</t>
  </si>
  <si>
    <t>M11, Canada, Canada</t>
  </si>
  <si>
    <t>Ombrotrophic peatland/Bog</t>
  </si>
  <si>
    <t xml:space="preserve">Taillardat, P., Linkhorst, A., Deblois, C. P., Prijac, A., Gandois, L., Tremblay, A., &amp; Garneau, M. (2024). A Carbon Source in a Carbon Sink: Carbon Dioxide and Methane Dynamics in Open‐Water Peatland Pools. Global Biogeochemical Cycles, 38(4), e2023GB007909. </t>
  </si>
  <si>
    <t>M12, Canada, Canada</t>
  </si>
  <si>
    <t>M13, Canada , Canada</t>
  </si>
  <si>
    <t>M14, Canada, Canada</t>
  </si>
  <si>
    <t>M15, Canada, Canada</t>
  </si>
  <si>
    <t>Lac d'Ai, Switzerland</t>
  </si>
  <si>
    <t>Lac de Bretaye, Switzerland</t>
  </si>
  <si>
    <t>Lac de Derborence, Switzerland</t>
  </si>
  <si>
    <t>Lac de Retaud, Switzerland</t>
  </si>
  <si>
    <t>Lac des Chavonnes, Switzerland</t>
  </si>
  <si>
    <t>Marrecao, Brazil</t>
  </si>
  <si>
    <t>Bartlett et al., 1988</t>
  </si>
  <si>
    <t>Bartlett, K. B., Crill, P. M., Sebacher, D. I., Harriss, R. C., Wilson, J. O., &amp; Melack, J. M. (1988). Methane flux from the central Amazonian</t>
  </si>
  <si>
    <t>Medalha, Brazil</t>
  </si>
  <si>
    <t>Marani and Alvalá, 2007</t>
  </si>
  <si>
    <t>Marani, L., &amp; Alvala, P. C. (2007). Methane emissions from lakes and floodplains in Pantanal, Brazil. Atmospheric Environment,  41,  1627–1633.</t>
  </si>
  <si>
    <t>Lauenensee, Switzerland</t>
  </si>
  <si>
    <t>Lillsjön, Sweden</t>
  </si>
  <si>
    <t>Mellersta Harrsjön, Sweden</t>
  </si>
  <si>
    <t>Mirante, Brazil</t>
  </si>
  <si>
    <t>Mirror Lake, United States of America</t>
  </si>
  <si>
    <t>Lovojärvi, Finland</t>
  </si>
  <si>
    <t>Mekkojärvi, Finland</t>
  </si>
  <si>
    <t>Nimetön, Finland</t>
  </si>
  <si>
    <t>Monasta A37, United States of America</t>
  </si>
  <si>
    <t>Schwendisee, Switzerland</t>
  </si>
  <si>
    <t>Mountain Region, United States of America</t>
  </si>
  <si>
    <t>Sasaki et al. 2016</t>
  </si>
  <si>
    <t>https://doi.org/10.1016/j.polar.2016.06.010</t>
  </si>
  <si>
    <t>Mrazek Pond, United States of America</t>
  </si>
  <si>
    <t>Mt Coot-tha, Australia</t>
  </si>
  <si>
    <t>Mt Larcom 1, Australia</t>
  </si>
  <si>
    <t>Mt Larcom 2, Australia</t>
  </si>
  <si>
    <t>Mt Larcom 3, Australia</t>
  </si>
  <si>
    <t>Muhrino,Russia</t>
  </si>
  <si>
    <t>Seebergsee, Switzerland</t>
  </si>
  <si>
    <t>N14, Brazil</t>
  </si>
  <si>
    <t>N19a, Brazil</t>
  </si>
  <si>
    <t>N2, United States of America</t>
  </si>
  <si>
    <t>N3, United States of America</t>
  </si>
  <si>
    <t>NAKK P1, India</t>
  </si>
  <si>
    <t>Syrjänalunen, Finland</t>
  </si>
  <si>
    <t>NE2_bigLake, United States of America</t>
  </si>
  <si>
    <t>NKMK P1, India</t>
  </si>
  <si>
    <t>Nemmeli Lake, India</t>
  </si>
  <si>
    <t>Dendre, Belgium</t>
  </si>
  <si>
    <t>Belgium</t>
  </si>
  <si>
    <t>Roland et al., 2017</t>
  </si>
  <si>
    <t>Roland, F. A. E., Darchambeau, F., Morana, C., &amp; Borges, A. V. (2017). Nitrous oxide and methane seasonal variability in the epilimnion of a</t>
  </si>
  <si>
    <t>Nutella, United States of America</t>
  </si>
  <si>
    <t>large tropical meromictic lake (Lake Kivu, East-Africa). Aquatic Sciences, 79(2), 209–218</t>
  </si>
  <si>
    <t>OGradyGravelPit, United States of America</t>
  </si>
  <si>
    <t>Ob��� Floodpla,Russia</t>
  </si>
  <si>
    <t>OctopusNorth, United States of America</t>
  </si>
  <si>
    <t>OctopusSouth, United States of America</t>
  </si>
  <si>
    <t>Coastal Pond, Canada</t>
  </si>
  <si>
    <t>Rouse et al. 1995</t>
  </si>
  <si>
    <t>Rouse, W. R., Holland, S., &amp; Moore, T. R. (1995). Variability in methane emissions from wetlands at Northern treeline near Churchill, Manitoba,Canada. Arctic Antarctic and Alpine Research, 27(2), 146–156.</t>
  </si>
  <si>
    <t>Oxenford, Australia</t>
  </si>
  <si>
    <t>Canada. Arctic Antarctic and Alpine Research, 27(2), 146–156.</t>
  </si>
  <si>
    <t>P01,Russia</t>
  </si>
  <si>
    <t>P02,Russia</t>
  </si>
  <si>
    <t>P03,Russia</t>
  </si>
  <si>
    <t>P05,Russia</t>
  </si>
  <si>
    <t>P06,Russia</t>
  </si>
  <si>
    <t>P07,Russia</t>
  </si>
  <si>
    <t>P08,Russia</t>
  </si>
  <si>
    <t>P09,Russia</t>
  </si>
  <si>
    <t>P10,Russia</t>
  </si>
  <si>
    <t>P11,Russia</t>
  </si>
  <si>
    <t>P12,Russia</t>
  </si>
  <si>
    <t>PP1, Siberia, Russia</t>
  </si>
  <si>
    <t>PP2, Siberia, Russia</t>
  </si>
  <si>
    <t>PP3, Siberia, Russia</t>
  </si>
  <si>
    <t>PP4, Siberia, Russia</t>
  </si>
  <si>
    <t>Parakkai Lake, India</t>
  </si>
  <si>
    <t>Pass, United States of America</t>
  </si>
  <si>
    <t>Smith and Lewis, 1992</t>
  </si>
  <si>
    <t xml:space="preserve"> Smith LK, Lewis WM (1992) Seasonality of methane emissions from five lakes and associated wetlands of the Colorado Rockies. Global Biogeochemical Cycles, 6, 323-328.</t>
  </si>
  <si>
    <t>Inland Pond, Canada</t>
  </si>
  <si>
    <t>Lake 227, Canada</t>
  </si>
  <si>
    <t>Rudd et al., 1978</t>
  </si>
  <si>
    <t>Rudd, J. M., &amp; Hamilton, R. D. (1978). Methane cycling in a eutrophic shield lake and its effect on whole lake metabolism. Limnology and Oceanography, 23, 337–348. </t>
  </si>
  <si>
    <t>Pur.Oz1, Russia</t>
  </si>
  <si>
    <t>Sabrekov et al. 2012</t>
  </si>
  <si>
    <t>Sabrekov, A. F., Glagolev, M. V., Filippov, I. V., Kazantsev, V. S., Lapshina, E. D., Machida, T., &amp; Maksyutov, S. S. (2012). Methane emissions from North and Middle Taiga mires of western Siberia: Bc8 standard model. Moscow Soil Science Bulletin, 67, 45–53. </t>
  </si>
  <si>
    <t>Sir 3, Russia</t>
  </si>
  <si>
    <t>Sir 4, Russia</t>
  </si>
  <si>
    <t>Sir 5, Russia</t>
  </si>
  <si>
    <t>Bois-des-Bel Pools, Canada</t>
  </si>
  <si>
    <t>Strack and Zuback 2013</t>
  </si>
  <si>
    <t>Strack, M., &amp; Zuback, Y. C. A. (2013). Annual carbon balance of a peatland 10 years following restoration. Biogeosciences, 10(5), 2885–2897</t>
  </si>
  <si>
    <t>Pingo pond, United States of America</t>
  </si>
  <si>
    <t>Pinjarra 1, Australia</t>
  </si>
  <si>
    <t>Pinjarra 2, Australia</t>
  </si>
  <si>
    <t>Pinjarra 3, Australia</t>
  </si>
  <si>
    <t>Plotnikovo,Russia</t>
  </si>
  <si>
    <t>Polegar, Brazil</t>
  </si>
  <si>
    <t>Palma-Silva et al. 2013; Marinho et al., 2015</t>
  </si>
  <si>
    <t>Rosentreter et al., 2021; Johnson et al 2022</t>
  </si>
  <si>
    <t>Pond 1, Canada</t>
  </si>
  <si>
    <t>Hamilton et al., 1992</t>
  </si>
  <si>
    <t>Hamilton, J. D. (1992).  Methane and carbon dioxide flux ponds and lakes of the Hudson Bay lowlands, Ph.D. thesis. University of Manitoba.</t>
  </si>
  <si>
    <t>Pond 10, Canada</t>
  </si>
  <si>
    <t>Pond 11, Canada</t>
  </si>
  <si>
    <t>Pond 12, Canada</t>
  </si>
  <si>
    <t>Pond 13, Canada</t>
  </si>
  <si>
    <t>Pond 14, Canada</t>
  </si>
  <si>
    <t>Pond 15, Canada</t>
  </si>
  <si>
    <t>Pond 16, Canada</t>
  </si>
  <si>
    <t>Pond 17, Canada</t>
  </si>
  <si>
    <t>Pond 18, Canada</t>
  </si>
  <si>
    <t>Pond 19, Canada</t>
  </si>
  <si>
    <t>Pond 2, Canada</t>
  </si>
  <si>
    <t>Pond 20, Canada</t>
  </si>
  <si>
    <t>Pond 21, Canada</t>
  </si>
  <si>
    <t>Pond 22, Canada</t>
  </si>
  <si>
    <t>Pond 23, Canada</t>
  </si>
  <si>
    <t>Pond 24, Canada</t>
  </si>
  <si>
    <t>Pond 6, Canada</t>
  </si>
  <si>
    <t>Pond 7, Canada</t>
  </si>
  <si>
    <t>Pond 8, Canada</t>
  </si>
  <si>
    <t>Medium lake, United States of America</t>
  </si>
  <si>
    <t>Sturtevant et al. 2013</t>
  </si>
  <si>
    <t>Sturtevant, C. S., &amp; Oechel, W. C. (2013). Spatial variation in landscape-level CO2 and CH4 fluxes from Arctic coastal tundra: Influence from vegetation, wetness, and the thaw lake cycle. Global Change Biology, 19(9), 2853–2866.</t>
  </si>
  <si>
    <t>Old lake, United States of America</t>
  </si>
  <si>
    <t>Port precinct, Australia</t>
  </si>
  <si>
    <t>Postilampi, Finland</t>
  </si>
  <si>
    <t>Huttunen et al. 2001; Huttunen et al. 2003</t>
  </si>
  <si>
    <t>Huttunen, J. T., Lappalainen, K. M., Saarijärvi, E., Väisänen, T., &amp; Martikainen, P. J. (2001). A novel sediment gas sampler and a subsurface gas collector used for measurement of the ebullition of methane and carbon dioxide from a Eutrophied Lake. Science of the Total Environment,  266(1),  153–158.; Huttunen, J. T., Alm, J., Saarijärvi, E., Matti Lappalainen, K., Silvola, J., &amp; Martikainen, P. J. (2003). Contribution of winter to the annual CH4 emission from a eutrophied boreal lake. Chemosphere, 50(2), 247–250.</t>
  </si>
  <si>
    <t>Potou, Ivory Coast</t>
  </si>
  <si>
    <t>Presa, Brazil</t>
  </si>
  <si>
    <t>Priest Pot, United Kingdom</t>
  </si>
  <si>
    <t>United Kingdom</t>
  </si>
  <si>
    <t>Casper et al., 2000</t>
  </si>
  <si>
    <t>Casper, P., Maberly, S. C., Hall, G. H., &amp; Finlay, B. J. (2000). Fluxes of methane and carbon dioxide from a small productive lake to the atmosphere. Biogeochemistry,  49(1),  1–19.</t>
  </si>
  <si>
    <t>Pulicat Lake, India</t>
  </si>
  <si>
    <t>Puliyalam Lake, India</t>
  </si>
  <si>
    <t>Young lake, United States of America</t>
  </si>
  <si>
    <t>Mizorogaike, Japan</t>
  </si>
  <si>
    <t>Japan</t>
  </si>
  <si>
    <t>Sugimoto et al., 1997</t>
  </si>
  <si>
    <t>Sugimoto, A., &amp; Fujita, N. (1997). Characteristics of methane emission from different vegetations on a wetland. Tellus B: Chemical and Physical Meteorology, 49B, 382–392.</t>
  </si>
  <si>
    <t>Gouin, Canada</t>
  </si>
  <si>
    <t>Tremblay et al., 2005</t>
  </si>
  <si>
    <t>Tremblay, A., Therrien, J., Hamlin, B., Wichmann, E., &amp; LeDrew, L. J. (2005). Greenhouse gas emissions—Fluxes and processes hydroelectric reservoirs and natural environments. In A. Tremblay, L. Varfalvy, C. Roehm, &amp; M. Garneau (Eds.), (pp. 209–232). Springer.</t>
  </si>
  <si>
    <t>La Grande 3, Canada</t>
  </si>
  <si>
    <t>Red Rock, United States of America</t>
  </si>
  <si>
    <t>Rhode Island, USA</t>
  </si>
  <si>
    <t>Lazar et al. 2014</t>
  </si>
  <si>
    <t>Lazar JG, Addy K, Welsh MK et al. (2014) Resurgent beaver ponds in the northeastern United States: Implications for greenhouse gas emissions. Journal of Environmental Quality, 43, 1844-1852.</t>
  </si>
  <si>
    <t>Lake of the Woods, Canada</t>
  </si>
  <si>
    <t>Rinconada, Colombia</t>
  </si>
  <si>
    <t>Manic 2, Canada</t>
  </si>
  <si>
    <t>Manic 3 , Canada</t>
  </si>
  <si>
    <t>SAS,Canada</t>
  </si>
  <si>
    <t>Robertson, Canada</t>
  </si>
  <si>
    <t>SUKA P1, India</t>
  </si>
  <si>
    <t>Saskatchewan, Canada</t>
  </si>
  <si>
    <t>Pennock et al. 2010</t>
  </si>
  <si>
    <t>Pennock D, Yates T, Bedard-Haughn A et al. (2010) Landscape controls on N2O and CH4 emissions from freshwater mineral soil wetlands of the Canadian Prairie Pothole region. Geoderma, 155, 308-319.</t>
  </si>
  <si>
    <t>SM 2, Canada</t>
  </si>
  <si>
    <t>Shoal, Canada</t>
  </si>
  <si>
    <t>Gaddtjarn, Sweden</t>
  </si>
  <si>
    <t>Van Hardenbroek et al., 2012</t>
  </si>
  <si>
    <t>van Hardenbroek, M., Lotter, A. F., Bastviken, D., Duc, N. T., &amp; Heiri, O. (2012). Relationship between δ13C of chironomid remains and methane flux in Swedish lakes. Freshwater Biology, 57, 166–177.</t>
  </si>
  <si>
    <t>Lake N3, Russia</t>
  </si>
  <si>
    <t>van Hardenbroek et al., 2013</t>
  </si>
  <si>
    <t>van Hardenbroek, M., Heiri, O., Parmentier, F. J. W., Bastviken, D., Ilyashuk, B. P., Wiklund, J. A., et al. (2013). Evidence for past variations in
methane availability in a Siberian thermokarst lake based on δ13c of chitinous invertebrate remains. Quaternary Science Reviews, 66, 74–84.</t>
  </si>
  <si>
    <t>Lake N4, Russia</t>
  </si>
  <si>
    <t>Lake N5, Russia</t>
  </si>
  <si>
    <t>Lake N6, Russia</t>
  </si>
  <si>
    <t>Lake N7, Russia</t>
  </si>
  <si>
    <t>Lake S2, Russia</t>
  </si>
  <si>
    <t>Site 16,Canada</t>
  </si>
  <si>
    <t>BP</t>
  </si>
  <si>
    <t>Bubier et al. 1993</t>
  </si>
  <si>
    <t>https://doi.org/10.2307/1939577</t>
  </si>
  <si>
    <t>Site 17,Canada</t>
  </si>
  <si>
    <t>Site 18,Canada</t>
  </si>
  <si>
    <t>Site 19,Canada</t>
  </si>
  <si>
    <t>Eyak N (EYN), USA</t>
  </si>
  <si>
    <t>Wetland</t>
  </si>
  <si>
    <t>Vizza et al. 2022</t>
  </si>
  <si>
    <t>Vizza, C., Jones, S. E., Hart, J. A., West, W. E., &amp; Lamberti, G. A. (2022). Pond methane dynamics, from microbial communities to ecosystem budget, during summer in Alaska. Limnology and Oceanography, 67(3), 450–467.</t>
  </si>
  <si>
    <t>Small lakes, United States of America</t>
  </si>
  <si>
    <t>Smith, United States of America</t>
  </si>
  <si>
    <t>Eyak S (EYS), USA</t>
  </si>
  <si>
    <t>Lily (LIL), USA</t>
  </si>
  <si>
    <t>St Lucia 2, Australia</t>
  </si>
  <si>
    <t>St Lucia 3, Australia</t>
  </si>
  <si>
    <t>Star, United States of America</t>
  </si>
  <si>
    <t>Stevens Pond, United States of America</t>
  </si>
  <si>
    <t>Rich Hate Me (RHM), USA</t>
  </si>
  <si>
    <t>Scott S (SCS), USA</t>
  </si>
  <si>
    <t>Storey N (STN), USA</t>
  </si>
  <si>
    <t>Storey S (STS), USA</t>
  </si>
  <si>
    <t>Tiedeman N (TIN), USA</t>
  </si>
  <si>
    <t>Tiedeman S (TIS), USA</t>
  </si>
  <si>
    <t>THKP1, India</t>
  </si>
  <si>
    <t>TSFP1, India</t>
  </si>
  <si>
    <t>TSFP2, India</t>
  </si>
  <si>
    <t>pool_mat_1992, Sweden</t>
  </si>
  <si>
    <t>Waddington and Roulet 2000</t>
  </si>
  <si>
    <t>Taiga Region, United States of America</t>
  </si>
  <si>
    <t>Tea, United States of America</t>
  </si>
  <si>
    <t>Thermokarst Lake,Russia</t>
  </si>
  <si>
    <t>Three Gorges Floodplain, China</t>
  </si>
  <si>
    <t>Miller et al. 2019</t>
  </si>
  <si>
    <t>Miller BL, Chen H, He Y et al. (2019) Magnitudes and drivers of greenhouse gas fluxes in floodplain ponds during drawdown and inundation by the Three Gorges Reservoir. Journal of Geophysical Research: Biogeosciences, 124, 2499-2517.</t>
  </si>
  <si>
    <t>J.C. Boyle , United States of America</t>
  </si>
  <si>
    <t>Walter Anthony et al 2016</t>
  </si>
  <si>
    <t>Walter Anthony, K., Daanen, R., Anthony, P. et al. Methane emissions proportional to permafrost carbon thawed in Arctic lakes since the 1950s. Nature Geosci 9, 679–682 (2016).</t>
  </si>
  <si>
    <t>Kachess, United States of America</t>
  </si>
  <si>
    <t>Lacamas, United States of America</t>
  </si>
  <si>
    <t>Grass, Russia</t>
  </si>
  <si>
    <t>Walter Anthony et al. 2010</t>
  </si>
  <si>
    <t>Walter Anthony, K. M., Vas, D. A., Brosius, L., Chapin, F. S., Zimov, S. A., &amp; Zhuang, Q. (2010). Estimating methane emissions from northern lakes using ice-bubble surveys. Limnology and Oceanography: Methods, 8(11), 592–609.</t>
  </si>
  <si>
    <t>NE2, United States of America</t>
  </si>
  <si>
    <t>Tuumpu,Russia</t>
  </si>
  <si>
    <t>U1,Canada</t>
  </si>
  <si>
    <t>U2,Canada</t>
  </si>
  <si>
    <t>U3,Canada</t>
  </si>
  <si>
    <t>U4,Canada</t>
  </si>
  <si>
    <t>U5,Canada</t>
  </si>
  <si>
    <t>Valkea-Kotinen, Finland</t>
  </si>
  <si>
    <t>Huotari et al., 2011; Rinta et al., 2016</t>
  </si>
  <si>
    <t>Huotari, J. (2011).  Carbon dioxide and methane exchange between a Boreal Pristine Lake and the atmosphere. Ph.D. thesis.; Rinta, P., Bastviken, D., Schilder, J., Van Hardenbroek, M., Stötter, T., &amp; Heiri, O. (2017). Higher late summer methane emission from central than northern European lakes. Journal of Limnology, 76, 52–67.</t>
  </si>
  <si>
    <t>Vault, United States of America</t>
  </si>
  <si>
    <t>Shuchi, Russia</t>
  </si>
  <si>
    <t>BLH, China</t>
  </si>
  <si>
    <t>Wang et al. 2021</t>
  </si>
  <si>
    <t>W1,Canada</t>
  </si>
  <si>
    <t>W2,Canada</t>
  </si>
  <si>
    <t>W3,Canada</t>
  </si>
  <si>
    <t>W4,Canada</t>
  </si>
  <si>
    <t>W5,Canada</t>
  </si>
  <si>
    <t>MD, China</t>
  </si>
  <si>
    <t>TTH, China</t>
  </si>
  <si>
    <t>WDL, China</t>
  </si>
  <si>
    <t>Misty, United States of America</t>
  </si>
  <si>
    <t>West et al., 2016</t>
  </si>
  <si>
    <t>West, W. E., Creamer, K. P., &amp; Jones, S. E. (2016). Productivity and depth regulate lake contributions to atmospheric methane: Lake productivity fuels methane emissions. Limnology &amp; Oceanography, 61, 1–11. </t>
  </si>
  <si>
    <t>Raspberry, United States of America</t>
  </si>
  <si>
    <t>Yaganto, Russia</t>
  </si>
  <si>
    <t>Gal'chenko et al. 2001</t>
  </si>
  <si>
    <t>Gal'chenko, V. F., Dulov, L., Cramer, E. B., Konova, N. I., &amp; Barysheva, S. V. (2001). Biogeochemical processes of methane cycle in the soils, bogs, and lakes of Western Siberia. Microbiology,  70,  175–185.</t>
  </si>
  <si>
    <t>Yezhulin, China</t>
  </si>
  <si>
    <t>Xiao et al., 2014</t>
  </si>
  <si>
    <t xml:space="preserve"> Xiao S, Liu W, Yang H et al. (2014) Extreme methane bubbling emissions from a subtropical shallow eutrophic pond. Austin Biometrics and Biostatistics, 1, 6.</t>
  </si>
  <si>
    <t>West Long, United States of America</t>
  </si>
  <si>
    <t>pond Yichang, China</t>
  </si>
  <si>
    <t>Xiao S, Liu W, Yang H et al. (2014) Extreme methane bubbling emissions from a subtropical shallow eutrophic pond. Austin Biometrics and Biostatistics, 1, 6.</t>
  </si>
  <si>
    <t>Beaver pond, United States of America</t>
  </si>
  <si>
    <t>Yavitt et al., 1990</t>
  </si>
  <si>
    <t>Yavitt, J. B., Lang, G. E., &amp; Sexstone, A. J. (1990). Methane fluxes in wetland and forest soils, beaver ponds, and low-order streams of a temperate forest ecosystem. Journal of Geophysical Research, 95, 22463–22474</t>
  </si>
  <si>
    <t>Mochou, Antarctica</t>
  </si>
  <si>
    <t>Antarctica</t>
  </si>
  <si>
    <t>Zhu et al., 2010</t>
  </si>
  <si>
    <t>Zhu, R. B., Liu, Y. S., Xu, H., Huang, T., Sun, J. J., Ma, E. D., &amp; Sun, L. G. (2010). Carbon dioxide and methane fluxes in the littoral zones of two lakes, East Antarctica. Atmospheric Environment, 44(3), 304–311.</t>
  </si>
  <si>
    <t>Tuanjie, Antarctica</t>
  </si>
  <si>
    <t>Daming, Antarctica</t>
  </si>
  <si>
    <t>Lake</t>
  </si>
  <si>
    <t>Ding et al., 2013</t>
  </si>
  <si>
    <t>Ding, W., Zhu, R., Dawei, M. A., &amp; Xu, H. (2013). Summertime fluxes of N2O, CH4 and CO2 from the littoral zone of Lake Daming, East Antarctica: Effects of environmental conditions. Antarctic Science,  25,  752–762. https://doi.org/10.1017/S0954102013000242</t>
  </si>
  <si>
    <t>Lynch, Chile</t>
  </si>
  <si>
    <t>Gerardo-Nieto, O., Astorga-España, M. S., Mansilla, A., &amp; Thalasso, F. (2017). Initial report on methane and carbon dioxide emission dynamics from sub-Antarctic freshwater ecosystems: A seasonal study of a lake and a reservoir. Science of the Total Environment, 593–594, 144–154. https://doi.org/10.1016/j.scitotenv.2017.02.144</t>
  </si>
  <si>
    <t>Rolleston, Australia</t>
  </si>
  <si>
    <t>Bastien et al., 2013</t>
  </si>
  <si>
    <t>Bastien, J., &amp; Demarty, M. (2013). Spatio-temporal variation of gross CO2 and CH4diffusive emissions from Australian reservoirs and natural aquatic ecosystems, and estimation of net reservoir emissions. Lakes and Reservoirs: Research and Management, 18,  115–127. https://doi.org/10.1111/lre.12028</t>
  </si>
  <si>
    <t>Selina, Australia</t>
  </si>
  <si>
    <t>L4, Brazil</t>
  </si>
  <si>
    <t>Bastviken, D. et al. Methane emissions from Pantanal, South America, during the low water season: toward more comprehensive sampling. Environmental Science &amp; Technology 44, 5450–5455 (2010).</t>
  </si>
  <si>
    <t>L3, Brazil</t>
  </si>
  <si>
    <t>L2, Brazil</t>
  </si>
  <si>
    <t>N8a, Brazil</t>
  </si>
  <si>
    <t>N7a, Brazil</t>
  </si>
  <si>
    <t>N6b, Brazil</t>
  </si>
  <si>
    <t>Tereza, Brazil</t>
  </si>
  <si>
    <t>TR, Brazil</t>
  </si>
  <si>
    <t>BB, Brazil</t>
  </si>
  <si>
    <t>Koombooloomba, Australia</t>
  </si>
  <si>
    <t>Pesqueiro, Brazil</t>
  </si>
  <si>
    <t>Bartlett, K. B., Crill, P. M., Sebacher, D. I., Harriss, R. C., Wilson, J. O., &amp; Melack, J. M.(1988). Methane flux from the central Amazonian floodplain. Journal of Geophysical Research,  93(D2),  1574–1582. https://doi.org/10.1029/JD093iD02p01571</t>
  </si>
  <si>
    <t>Lago Calado, Brazil</t>
  </si>
  <si>
    <t>Crill et al., 1988; Bartlett et al., 1988; Engle et al., 2000</t>
  </si>
  <si>
    <t>Crill, P. M., Bartlett, K. B., Wilson, J. O., Sebacher, D. I., Harriss, R. C., Melack, J. M., et al. (1988). Tropospheric methane from an Amazonian floodplain lake. Journal of Geophysical Research, 93, 1564–1570. https://doi.org/10.1029/jd093id02p01564 ; Bartlett, K. B., Crill, P. M., Sebacher, D. I., Harriss, R. C., Wilson, J. O., &amp; Melack, J. M. (1988). Methane flux from the central Amazonian floodplain. Journal of Geophysical Research, 93(D2), 1574–1582. https://doi.org/10.1029/JD093iD02p01571 ;</t>
  </si>
  <si>
    <t>Lake Curuai, Brazil</t>
  </si>
  <si>
    <t>Sawakuchi et al., 2014</t>
  </si>
  <si>
    <t>Kivu, Democratic Republic of the Congo</t>
  </si>
  <si>
    <t>Democratic Republic of the Congo</t>
  </si>
  <si>
    <t>Borges et al., 2011</t>
  </si>
  <si>
    <t>Borges, A. V., Abril, G., Delille, B., Descy, J.-P., &amp; Darchambeau, F. (2011). Diffusive methane emissions to the atmosphere from Lake Kivu (Eastern Africa). Journal of Geophysical Research,  116, G03032. https://doi.org/10.1029/2011JG001673</t>
  </si>
  <si>
    <t>Tendo, Ivory Coast</t>
  </si>
  <si>
    <t>Grand-Lahou, Ivory Coast</t>
  </si>
  <si>
    <t>Gatun Lake, Panama</t>
  </si>
  <si>
    <t>Panama</t>
  </si>
  <si>
    <t>Keller et al., 1994</t>
  </si>
  <si>
    <t>Aguas Negras, Colombia</t>
  </si>
  <si>
    <t>Cano Grande, Colombia</t>
  </si>
  <si>
    <t>Thimmapuram, India</t>
  </si>
  <si>
    <t>Attermeyer et al., 2016</t>
  </si>
  <si>
    <t>Madhurandhagam Lake, India</t>
  </si>
  <si>
    <t>Selvam, B., Natchimuthu, S., Arunachalam, L., &amp; Bastviken, D. (2014). Methane and carbon dioxide emissions from inland waters in India – Implications for large scale greenhouse gas balances. Global Change Biology,  2,  3397–3407. https://doi.org/10.1111/gcb.12575</t>
  </si>
  <si>
    <t>Kolavai Lake, India</t>
  </si>
  <si>
    <t>Lago Zirahuen, Mexico</t>
  </si>
  <si>
    <t>Lago Umecuaro, Mexico</t>
  </si>
  <si>
    <t>Lago de Guadalupe, Mexico</t>
  </si>
  <si>
    <t>Chilika, India</t>
  </si>
  <si>
    <t>Ray 2013</t>
  </si>
  <si>
    <t>Lake Fuxian, China</t>
  </si>
  <si>
    <t>Chen et al., 2006; Li et al. 2020</t>
  </si>
  <si>
    <t>Johnson et al 2022; Zheng et al., 2022</t>
  </si>
  <si>
    <t>Dianchi Lake, China</t>
  </si>
  <si>
    <t>Chen et al., 2006</t>
  </si>
  <si>
    <t>Erhai Lake, China</t>
  </si>
  <si>
    <t>Lake Maggiore, United States of America</t>
  </si>
  <si>
    <t>Barber, T. R., Burke, R. A., &amp; Sackett, W. M. (1988). Diffusive flux of methane from warm wetlands. Global Biogeochemical Cycles,  2,  411–425. https://doi.org/10.1029/GB002i004p00411</t>
  </si>
  <si>
    <t>Yamzho Yumco Lake, Tibetan Plateau, China</t>
  </si>
  <si>
    <t>Yan et al. 2018</t>
  </si>
  <si>
    <t>Poyang Lake, China</t>
  </si>
  <si>
    <t>Chen et al., 2006; Lin et al., 2012; Liu et al., 2017; Liu et al., 2013</t>
  </si>
  <si>
    <t>Angrenjin Co Lake, Tibetan Plateau, China</t>
  </si>
  <si>
    <t>Dongting Lake, China</t>
  </si>
  <si>
    <t>Donghu Lake, China</t>
  </si>
  <si>
    <t>Xing et al., 2005</t>
  </si>
  <si>
    <t>Lhanag Tso Lake, Tibetan Plateau, China</t>
  </si>
  <si>
    <t>Mapam Yumco Lake, Tibetan Plateau, China</t>
  </si>
  <si>
    <t>Zhari Nam Co Lake, Tibetan Plateau, China</t>
  </si>
  <si>
    <t>Dangreyong Co Lake, Tibetan Plateau, China</t>
  </si>
  <si>
    <t>Taihu, China</t>
  </si>
  <si>
    <t>Chao Lake, China</t>
  </si>
  <si>
    <t>Dogze Co Lake, Tibetan Plateau, China</t>
  </si>
  <si>
    <t>Xuanwu Lake, Jiangsu, China</t>
  </si>
  <si>
    <t>Zhao et al. 2017</t>
  </si>
  <si>
    <t>Serling Co Lake, Tibetan Plateau, China</t>
  </si>
  <si>
    <t>Dong Co Lake, Tibetan Plateau, China</t>
  </si>
  <si>
    <t>Nieer Co Lake, Tibetan Plateau, China</t>
  </si>
  <si>
    <t>Norma Tso Lake, Tibetan Plateau, China</t>
  </si>
  <si>
    <t>Cangmu Co Lake, Tibetan Plateau, China</t>
  </si>
  <si>
    <t>Chabo Co Lake, Tibetan Plateau, China</t>
  </si>
  <si>
    <t>Hongze Lake, China</t>
  </si>
  <si>
    <t>Huahu Lake, Qinghai-Tibetan Plateau, China</t>
  </si>
  <si>
    <t>Chen et al. 2009</t>
  </si>
  <si>
    <t>Ngoring Lake, Tibetan Plateau, China</t>
  </si>
  <si>
    <t>Nansi Lake, China</t>
  </si>
  <si>
    <t>Kasumigaura, Japan</t>
  </si>
  <si>
    <t>Utsumi et al., 1998</t>
  </si>
  <si>
    <t>Utsumi, M., Nojiri, Y., Nakamura, T., Nozawa, T., Otsuki, A., &amp; Seki, H. (1998). Oxidation of dissolved methane in a eutrophic, shallowlake:Lake Kasumigaura, Japan. Limnology and Oceanography, 43(3), 471–490.</t>
  </si>
  <si>
    <t>Biwa, Japan</t>
  </si>
  <si>
    <t>Miyajima et al., 1997</t>
  </si>
  <si>
    <t>Miyajima, T., Yamada, Y., Wada, E., Nakajima, T., Koitabashi, T., Hanba, Y. T., &amp; Yoshii, K. (1997). Distribution of greenhouse gases, nitrite, and δ13C of dissolved inorganic carbon in Lake Biwa: Implications for hypolimnetic metabolism. Biogeochemistry,  36, 205–221. https://doi.org/10.1023/a:1005702707183</t>
  </si>
  <si>
    <t>Qinghai Lake-1, Tibetan Plateau, China</t>
  </si>
  <si>
    <t>Xingxinghai Lake, Tibetan Plateau, China</t>
  </si>
  <si>
    <t>Nojiri, Japan</t>
  </si>
  <si>
    <t>Qinghai Lake-2, Tibetan Plateau, China</t>
  </si>
  <si>
    <t>Mono Lake, California, United States of America</t>
  </si>
  <si>
    <t>Miller and Oremland. 1988; Oremland et al., 1987</t>
  </si>
  <si>
    <t>Miller, L. G., &amp; Oremland, R. S. (1988). Methane efflux from the pelagic regions of four lakes. Global Biogeochemical Cycles,  2,  269–277. ; Oremland, R. S., Miller, L. G., &amp; Whiticar, M. J. (1987). Sources and flux of natural gases from Mono Lake, California. Geochimica et Cosmochimica Acta, 51(11), 2915–2929</t>
  </si>
  <si>
    <t>Harsha Lake, United States of America</t>
  </si>
  <si>
    <t>Beaulieu, J.J., McManus, M.G., Nietch, C.T. (2016). Estimates of reservoir methane emissions based on a spatially balanced probabilistic-survey. Linmnol. Oceanogr. 2016, S27-S40</t>
  </si>
  <si>
    <t>Big Soda Lake, Nevada, United States of America</t>
  </si>
  <si>
    <t>Miller, L. G., &amp; Oremland, R. S. (1988). Methane efflux from the pelagic regions of four lakes. Global Biogeochemical Cycles,  2,  269–277. https://doi.org/10.1029/GB002i003p00269</t>
  </si>
  <si>
    <t>Dillon, United States of America</t>
  </si>
  <si>
    <t>Smith, L. K., &amp; Lewis, W. M. (1992). Seasonality of methane emissions from five lakes and associated wetlands of the Colorado Rockies. Global Biogeochemical Cycles, 6, 323–338.</t>
  </si>
  <si>
    <t>Taoranting Lake, China</t>
  </si>
  <si>
    <t>Ai et al., 2009</t>
  </si>
  <si>
    <t>Ai, Y. (2009).  Temporal and spatial variation of methane emissions from urban lakes in Beijing and its relationship with hydrological water quality. Master thesis. (in Chinese).</t>
  </si>
  <si>
    <t>Longtan Lake, China</t>
  </si>
  <si>
    <t>Lianhuachi Lake, China</t>
  </si>
  <si>
    <t>Yuyuantan Lake, China</t>
  </si>
  <si>
    <t>Chaoyang Park Lake, China</t>
  </si>
  <si>
    <t>Shishahai Lake, China</t>
  </si>
  <si>
    <t>Zizhuyuan Lake, China</t>
  </si>
  <si>
    <t>Kunming Lake, China</t>
  </si>
  <si>
    <t>Fuhai Lake, China</t>
  </si>
  <si>
    <t>Honglingjin Lake, China</t>
  </si>
  <si>
    <t>Wuliangsu Lake, Inner Mongolia, China</t>
  </si>
  <si>
    <t>Inner Mongolia, China</t>
  </si>
  <si>
    <t>Duan et al. 2005</t>
  </si>
  <si>
    <t>Lake Erie, United States of America</t>
  </si>
  <si>
    <t>Fernandez et al. 2020</t>
  </si>
  <si>
    <t>Fernandez,J.M., Townsend-Small,A., Zastepa,A., Watson,S.B., Brandes,J.A. (2020). Methane and nitrous oxide measured throughout Lake Erie over all seasons indicate highest emissions from the eutrophic Western Basin, Journal of Great Lakes Research, 46 (6)</t>
  </si>
  <si>
    <t>Bergner, United States of America</t>
  </si>
  <si>
    <t>West, W. E., Creamer, K. P., &amp; Jones, S. E. (2016). Productivity and depth regulate lake contributions to atmospheric methane: Lake productivity fuels methane emissions. Limnology &amp; Oceanography,  61,  1–11. https://doi.org/10.1002/lno.10247</t>
  </si>
  <si>
    <t>Upper Mystic , United States of America</t>
  </si>
  <si>
    <t>Rõõm et al., 2014</t>
  </si>
  <si>
    <t>Rõõm, E. I., Nõges, P., Feldmann, T., Tuvikene, L., Kisand, A., Teearu, H., &amp; Nõges, T.(2014). Years are not brothers: Two-year comparison of greenhouse gas fluxes in large shallow Lake Võrtsjärv, Estonia. Journal of Hydrology,  519,  1594–1606. https://doi.org/10.1016/j.jhydrol.2014.09.011</t>
  </si>
  <si>
    <t>Onodaga, United States of America</t>
  </si>
  <si>
    <t>Addess et al., 1996; Matthews et al., 2005</t>
  </si>
  <si>
    <t>Addess, J. M., &amp; Effler, S. W. (1996). Summer methane fluxes and fall oxygen resources of Onondaga Lake. Lake and Reservoir Management,  12,  91–101. https://doi.org/10.1080/07438149609354000</t>
  </si>
  <si>
    <t>Mendota, United States of America</t>
  </si>
  <si>
    <t>Fallon et al., 1980</t>
  </si>
  <si>
    <t>Fallon, R. D., Harrits, S., Hanson, R. S., &amp; Brock, T. D. (1980). The role of methane in internal carbon cycling in Lake Mendota during summer stratification. Limnology and Oceanography,  25,  357–360. https://doi.org/10.4319/lo.1980.25.2.0357</t>
  </si>
  <si>
    <t>Long Lake, Dakota, USA</t>
  </si>
  <si>
    <t>Smith and Lewis 1992; Tangen et al. 2016</t>
  </si>
  <si>
    <t>Rosentreter et al., 2021; Zheng et al., 2022</t>
  </si>
  <si>
    <t>Smith, L. K., &amp; Lewis, W. M. (1992). Seasonality of methane emissions from five lakes and associated wetlands of the Colorado Rockies. Global Biogeochemical Cycles, 6, 323–338.;Tan, Z., Zhuang, Q., Henze, D. K., Frankenberg, C., Dlugokencky, E., Sweeney, C., et al. (2016). Inverse modeling of pan-Arctic methane emissions at high spatial resolution: What can we learn from assimilating satellite retrievals and using different process-based wetland and lake biogeochemical models? Atmospheric Chemistry and Physics, 16(19), 12649–12666</t>
  </si>
  <si>
    <t>Wintergreen, United States of America</t>
  </si>
  <si>
    <t>Strayer and Tiedje 1978</t>
  </si>
  <si>
    <t>Crystal, United States of America</t>
  </si>
  <si>
    <t>Riera et al., 1999; Michmerhuizen et al., 1996</t>
  </si>
  <si>
    <t>Riera, J. L., Schindler, J. E., &amp; Kratz, T. K. (1999). Seasonal dynamics of carbon dioxide and methane in two clear-water lakes and two bog lakes in Northern Wisconsin, U.S.A. Canadian Journal of Fisheries and Aquatic Sciences,  56(2) ; Michmerhuizen, C. M., Striegl, R. G., &amp; McDonald, M. E. (1996). Potential methane emission from north-temperate lakes following ice melt. Limnology &amp; Oceanography, 41(5),  985–991</t>
  </si>
  <si>
    <t>Brown, United States of America</t>
  </si>
  <si>
    <t>West et al., 2016; Bastviken et al., 2004</t>
  </si>
  <si>
    <t>West, W. E., Creamer, K. P., &amp; Jones, S. E. (2016). Productivity and depth regulate lake contributions to atmospheric methane: Lake productivity fuels methane emissions. Limnology &amp; Oceanography,  61,  1–11. ; Bastviken, D., Cole, J., Pace, M. &amp; Tranvik, L. Methane emissions from lakes: Dependence of lake characteristics, two regional assessments, and a global estimate. Global Biogeochemical Cycles 18, (2004).</t>
  </si>
  <si>
    <t>North Gate, United States of America</t>
  </si>
  <si>
    <t>Bastviken, D., Cole, J., Pace, M. &amp; Tranvik, L. Methane emissions from lakes: Dependence of lake characteristics, two regional assessments, and a global estimate. Global Biogeochemical Cycles 18, (2004).; West, W. E., Creamer, K. P., &amp; Jones, S. E. (2016). Productivity and depth regulate lake contributions to atmospheric methane: Lake productivity fuels methane emissions. Limnology &amp; Oceanography, 61, 1–11.</t>
  </si>
  <si>
    <t>Foster, United States of America</t>
  </si>
  <si>
    <t>Crampton, United States of America</t>
  </si>
  <si>
    <t>Nokomis, United States of America</t>
  </si>
  <si>
    <t>Michmerhuizen, C. M., Striegl, R. G., &amp; McDonald, M. E. (1996). Potential methane emission from north-temperate lakes following ice melt. Limnology &amp; Oceanography, 41(5),  985–991</t>
  </si>
  <si>
    <t>Harriet, United States of America</t>
  </si>
  <si>
    <t>Hiawatha, United States of America</t>
  </si>
  <si>
    <t>Minnetonka, United States of America</t>
  </si>
  <si>
    <t>Calhoun, United States of America</t>
  </si>
  <si>
    <t>Roşu, Romania</t>
  </si>
  <si>
    <t>Romania</t>
  </si>
  <si>
    <t>Pavel et al., 2008</t>
  </si>
  <si>
    <t>Pavel, A. P. (2008) Simple Model for Monitoring Balkhash Lake Water Levels and Ili River Discharges: Application of Remote Sensing. Lake Reserv. Res. Manag., 13 (1), 77– 81</t>
  </si>
  <si>
    <t>Puiu, Romania</t>
  </si>
  <si>
    <t>Roşuleţ, Romania</t>
  </si>
  <si>
    <t>Uzlina, Romania</t>
  </si>
  <si>
    <t>Isac, Romania</t>
  </si>
  <si>
    <t>Beaver Pond Harp4, Canada</t>
  </si>
  <si>
    <t>Weyhenmeyer 1999</t>
  </si>
  <si>
    <t>Lake Luzzone, Italy</t>
  </si>
  <si>
    <t>Italy</t>
  </si>
  <si>
    <t>Diem et al., 2012</t>
  </si>
  <si>
    <t>Ward, United States of America</t>
  </si>
  <si>
    <t>Bastviken, D., Cole, J., Pace, M. &amp; Tranvik, L. Methane emissions from lakes: Dependence of lake characteristics, two regional assessments, and a global estimate. Global Biogeochemical Cycles 18, (2004).</t>
  </si>
  <si>
    <t>East Long, United States of America</t>
  </si>
  <si>
    <t>Roach, United States of America</t>
  </si>
  <si>
    <t>Lugano, Switzerland</t>
  </si>
  <si>
    <t>Blees et al., 2015</t>
  </si>
  <si>
    <t>Blees, J., Niemann, H., Erne, M., Zopfi, J., Schubert, C. J., &amp; Lehmann, M. F. (2015). Spatial variations in surface water methane super-saturation and emission in Lake Lugano, Southern Switzerland. Aquatic Sciences,  77,  535–545. https://doi.org/10.1007/s00027-015-0401-z</t>
  </si>
  <si>
    <t>Lakes, Canada</t>
  </si>
  <si>
    <t>Laurentians lakes, Canada</t>
  </si>
  <si>
    <t>Rasilo et al. 2014</t>
  </si>
  <si>
    <t>Rasilo, T., Prairie, Y. T., &amp; del Giorgio, P. A. (2015). Largescale patterns in summer diffusive CH4 fluxes across Boreal lakes, and contributions
to diffusive C emissions. Global Change Biology, 21, 1124–1139. https://doi.org/10.1111/gcb.1274</t>
  </si>
  <si>
    <t>Sparkling, United States of America</t>
  </si>
  <si>
    <t>Riera, J. L., Schindler, J. E., &amp; Kratz, T. K. (1999). Seasonal dynamics of carbon dioxide and methane in two clear-water lakes and two bog lakes in Northern Wisconsin, U.S.A. Canadian Journal of Fisheries and Aquatic Sciences,  56(2),  265–274. https://doi.org/10.1139/f98-182</t>
  </si>
  <si>
    <t>Big Muskellunge, United States of America</t>
  </si>
  <si>
    <t>Allequash, United States of America</t>
  </si>
  <si>
    <t>Trout, United States of America</t>
  </si>
  <si>
    <t>Lake Dix, Switzerland</t>
  </si>
  <si>
    <t>Lake Clair, Québec, Canada</t>
  </si>
  <si>
    <t>Ouellet et al. 2012</t>
  </si>
  <si>
    <t>Tube, Canada</t>
  </si>
  <si>
    <t>Walter et al., 2006</t>
  </si>
  <si>
    <t>Walter, K. M., Zimov, S., Chanton, J. P., Verbyla, D., &amp; Chapin, F. S. (2006). Methane bubbling from Siberian thaw lakes as a positive feedback to climate warming. Nature, 443(7107),  71. https://doi.org/10.1038/nature05040</t>
  </si>
  <si>
    <t>Lake Bouleau, Québec, Canada</t>
  </si>
  <si>
    <t>Lake Brock, Québec, Canada</t>
  </si>
  <si>
    <t>Lake Jean, Québec, Canada</t>
  </si>
  <si>
    <t>Lake Zeuzier, Switzerland</t>
  </si>
  <si>
    <t>Lake Oberaar, Switzerland</t>
  </si>
  <si>
    <t>Lake Grimsel, Switzerland</t>
  </si>
  <si>
    <t>Lake Santa Maria, Switzerland</t>
  </si>
  <si>
    <t>Lake Gruye`re, Switzerland</t>
  </si>
  <si>
    <t>Schwarzsee, Switzerland</t>
  </si>
  <si>
    <t>Rinta, P., Bastviken, D., Schilder, J., Van Hardenbroek, M., Stötter, T., &amp; Heiri, O. (2017). Higher late summer methane emission from central than northern European lakes. Journal of Limnology, 76, 52–67.</t>
  </si>
  <si>
    <t>Uebeschisee, Switzerland</t>
  </si>
  <si>
    <t>11th Crow Wing, United States of America</t>
  </si>
  <si>
    <t>Lake Lungern, Switzerland</t>
  </si>
  <si>
    <t>Gerzensee, Switzerland</t>
  </si>
  <si>
    <t>Rinta et al., 2016; Schilder et al., 2016</t>
  </si>
  <si>
    <t>Jacques, Canada</t>
  </si>
  <si>
    <t>Bartosiewicz et al., 2015</t>
  </si>
  <si>
    <t>Williams, United States of America</t>
  </si>
  <si>
    <t>Seelisbergsee, Switzerland</t>
  </si>
  <si>
    <t>Lake Wohlen, Switzerland</t>
  </si>
  <si>
    <t>Leech, United States of America</t>
  </si>
  <si>
    <t>Shingobee Lake, United States of America</t>
  </si>
  <si>
    <t>Michmerhuizen et al., 1996; Striegl et al., 1998</t>
  </si>
  <si>
    <t>Michmerhuizen, C. M., Striegl, R. G., &amp; McDonald, M. E. (1996). Potential methane emission from north-temperate lakes following ice melt. Limnology &amp; Oceanography, 41(5),  985–991; Striegl, R. G., &amp; Michmerhuisen, C. M. (1998). Hydrologic influence on methane and carbon dioxide dynamics at two North-Central Minnesota lakes. Limnology and Oceanography, 43, 1519–1529</t>
  </si>
  <si>
    <t>Rotsee, Switzerland</t>
  </si>
  <si>
    <t>Rinta et al., 2016; Schubert et al., 2012</t>
  </si>
  <si>
    <t>Rinta, P., Bastviken, D., Schilder, J., Van Hardenbroek, M., Stötter, T., &amp; Heiri, O. (2017). Higher late summer methane emission from central than northern European lakes. Journal of Limnology, 76, 52–67.Schubert, C. J., Diem, T., &amp; Eugster, W. (2012). Methane emissions from a small wind shielded lake determined by eddy covariance, flux chambers, anchored funnels, and boundary model calculations: A comparison. Environmental Science &amp; Technology, 46, 4515–4522</t>
  </si>
  <si>
    <t>Soppensee, Switzerland</t>
  </si>
  <si>
    <t>Vachon et al. 2019</t>
  </si>
  <si>
    <t>Vachon, D., Langenegger, T., Donis, D., &amp; McGinnis, D. F. (2019). Influence of water column stratification and mixing patterns on the fate of methane produced in deep sediments of a small eutrophic lake. Limnology and Oceanography, 64, 2114–2128.</t>
  </si>
  <si>
    <t>Lake Sihl, Switzerland</t>
  </si>
  <si>
    <t>Burgäschisee, Switzerland</t>
  </si>
  <si>
    <t>Inkwilersee, Switzerland</t>
  </si>
  <si>
    <t>Seealpsee, Switzerland</t>
  </si>
  <si>
    <t>Türlersee, Switzerland</t>
  </si>
  <si>
    <t>Hüttwilersee, Switzerland</t>
  </si>
  <si>
    <t>Nussbaumersee middle, Switzerland</t>
  </si>
  <si>
    <t>Lake Neusiedl, Austria</t>
  </si>
  <si>
    <t>Austria</t>
  </si>
  <si>
    <t>Soja et al. 2014</t>
  </si>
  <si>
    <t>Rohrsee, Germany</t>
  </si>
  <si>
    <t>Germany</t>
  </si>
  <si>
    <t>Encinas Fernández et al., 2016</t>
  </si>
  <si>
    <t>Encinas Fernández, J., Hofmann, H., &amp; Peeters, F. (2014). Importance of the autumn overturn and anoxic conditions in the hypolimnion for the annual methane enissions from a temperate lake. Environmental Science and Technology,  48,  7297–7304. https://doi.org/10.1021/es4056164</t>
  </si>
  <si>
    <t>Königseggsee, Germany</t>
  </si>
  <si>
    <t>Glacier Pond, United States of America</t>
  </si>
  <si>
    <t>Ojibway, United States of America</t>
  </si>
  <si>
    <t>Jasper, United States of America</t>
  </si>
  <si>
    <t>Tofte, United States of America</t>
  </si>
  <si>
    <t>Chicoutimi lakes, Canada</t>
  </si>
  <si>
    <t>Snowbank, United States of America</t>
  </si>
  <si>
    <t>Mindelsee, Germany</t>
  </si>
  <si>
    <t>Encinas Fernández et al., 2016; Encinas Fernández et al., 2014</t>
  </si>
  <si>
    <t>Abitibi lakes, Canada</t>
  </si>
  <si>
    <t>Chibougamau lakes, Canada</t>
  </si>
  <si>
    <t>James Bay lakes, Canada</t>
  </si>
  <si>
    <t>Outrarctic 4, Canada</t>
  </si>
  <si>
    <t>CoteNord lakes, Canada</t>
  </si>
  <si>
    <t>Québec, Canada</t>
  </si>
  <si>
    <t>Teodoru et al. 2012</t>
  </si>
  <si>
    <t>Eastmain lakes, Canada</t>
  </si>
  <si>
    <t>Stein, Netherlands</t>
  </si>
  <si>
    <t>Schrier-Uijl et al., 2011</t>
  </si>
  <si>
    <t>Schrier-Uijl, A. P., Veraart, A. J., Leffelaar, P. A., Berendse, F., &amp; Veenendaal, E. M.(2011). Release of CO2 and CH4 from lakes and drainage ditches in temperate wetlands. Biogeochemistry,  102,  265–279. https://doi.org/10.1007/s10533-010-9440-7</t>
  </si>
  <si>
    <t>Oukoop, Netherlands</t>
  </si>
  <si>
    <t>Reeuwijkse plas, Netherlands</t>
  </si>
  <si>
    <t>Williams Lake, Canada</t>
  </si>
  <si>
    <t>Striegl et al., 1998</t>
  </si>
  <si>
    <t>Striegl, R. G., &amp; Michmerhuisen, C. M. (1998). Hydrologic influence on methane and carbon dioxide dynamics at two North-Central Minnesota lakes. Limnology and Oceanography, 43, 1519–1529</t>
  </si>
  <si>
    <t>Nieuwkoopse plas, Netherlands</t>
  </si>
  <si>
    <t>Koole, Netherlands</t>
  </si>
  <si>
    <t>Mistumis, Canada</t>
  </si>
  <si>
    <t>Demarty et al., 2011</t>
  </si>
  <si>
    <t>Demarty, M., &amp; Bastien, J. (2011). GHG emissions from hydroelectric reservoirs in tropical and equatorial regions: Review of 20 years of CH4 emission measurements. Energy Policy,  39,  4197–4206. https://doi.org/10.1016/j.enpol.2011.04.033</t>
  </si>
  <si>
    <t>Drie berken, Netherlands</t>
  </si>
  <si>
    <t>Clarkie, Canada</t>
  </si>
  <si>
    <t>Vinkeveense plas, Netherlands</t>
  </si>
  <si>
    <t>Horstermeer, Netherlands</t>
  </si>
  <si>
    <t>Schutsloterwiede, Netherlands</t>
  </si>
  <si>
    <t>Sint Jans, Netherlands</t>
  </si>
  <si>
    <t>Belterwiede, Netherlands</t>
  </si>
  <si>
    <t>Doosje, Netherlands</t>
  </si>
  <si>
    <t>Grosse Fuchskuhle, Germany</t>
  </si>
  <si>
    <t>Casper et al., 2003</t>
  </si>
  <si>
    <t>Casper, P., Chan, O. C., Furtado, A. L. S., &amp; Adams, D. D. (2003). Methane in an acidic bog lake: The influence of peat in the catchment on the biogeochemistry of methane. Aquatic Sciences,  65,  36–46. https://doi.org/10.1007/s000270300003</t>
  </si>
  <si>
    <t>121 headwater lakes, Ireland</t>
  </si>
  <si>
    <t>Ireland</t>
  </si>
  <si>
    <t>Whitfield et al. 2011</t>
  </si>
  <si>
    <t>Baikal, Russia</t>
  </si>
  <si>
    <t>Schmid et al., 2007</t>
  </si>
  <si>
    <t>Schmid, M., De Batist, M., Granin, N., Kapitanov, V. A., McGinnis, D. F., Mizandrontsev, I. B., et al. (2007). Sources and sinks of methane in Lake Baikal—A synthesis of measurements and modeling. Limnology and Oceanography,  52,  1824–1837. https://doi.org/10.4319/lo.2007.52.5.1824</t>
  </si>
  <si>
    <t>RB, Canada</t>
  </si>
  <si>
    <t>La Grande 4, Canada</t>
  </si>
  <si>
    <t>Holzsee, Germany</t>
  </si>
  <si>
    <t>Schöhsee, Germany</t>
  </si>
  <si>
    <t>Plusssee, Germany</t>
  </si>
  <si>
    <t>Laforge 1, Canada</t>
  </si>
  <si>
    <t>Subarctic Pool, Canada</t>
  </si>
  <si>
    <t>Moore and Knowles 1990</t>
  </si>
  <si>
    <t>Moore, T. R., Heyes, A., &amp; Roulet, N. T. (1994). Methane emissions from wetlands, Southern Hudson Bay lowland. Journal of Geophysical Research,  99,  1455–1467. https://doi.org/10.1029/93JD02457</t>
  </si>
  <si>
    <t>Schefferville lakes, Canada</t>
  </si>
  <si>
    <t>Loch of Clunie, United Kingdom</t>
  </si>
  <si>
    <t>Harley et al., 2013</t>
  </si>
  <si>
    <t>Harley, J. F. (2013).  From Source to Sea: Spatial and temporal fluxes of the greenhouse gases N2O, CO2 and CH4 in the river tay catchment. Ph.D. thesis. Retrieved from https://era.ed.ac.uk/handle/1842/7527</t>
  </si>
  <si>
    <t>Fiolen/S7, Sweden</t>
  </si>
  <si>
    <t>Gyslättasjön/S7, Sweden</t>
  </si>
  <si>
    <t>Klintsjön/S7, Sweden</t>
  </si>
  <si>
    <t>Grunnen/S7, Sweden</t>
  </si>
  <si>
    <t>Skärhultssjön/S7, Sweden</t>
  </si>
  <si>
    <t>Glimmingen, Sweden</t>
  </si>
  <si>
    <t>Kisasjön north, Sweden</t>
  </si>
  <si>
    <t>Hargsjön, Sweden</t>
  </si>
  <si>
    <t>Võrtsjärv, Estonia</t>
  </si>
  <si>
    <t>Estonia</t>
  </si>
  <si>
    <t>Skottenesjön, Sweden</t>
  </si>
  <si>
    <t>Rinta et al., 2016; Natchimuthu et al 2016</t>
  </si>
  <si>
    <t>Johnson et al 2022; this study</t>
  </si>
  <si>
    <t>Rinta, P., Bastviken, D., Schilder, J., Van Hardenbroek, M., Stötter, T., &amp; Heiri, O. (2017). Higher late summer methane emission from central than northern European lakes. Journal of Limnology, 76, 52–67.; Natchimuthu, S., Sundgren, I., Gålfalk, M., Klemedtsson, L., Crill, P., Danielsson, Å., &amp; Bastviken, D. (2016). Spatio-temporal variability of lake CH4 fluxes and its influence on annual whole lake emission estimates. Limnology and Oceanography, 61(S1), S13–S26.</t>
  </si>
  <si>
    <t>Mårn, Sweden</t>
  </si>
  <si>
    <t>Stora Vänstern, Sweden</t>
  </si>
  <si>
    <t>Skärgölen, Sweden</t>
  </si>
  <si>
    <t>Grissjön, Sweden</t>
  </si>
  <si>
    <t>Lotsjon, Sweden</t>
  </si>
  <si>
    <t>van Hardenbroek, M., Lotter, A. F., Bastviken, D., Duc, N. T., &amp; Heiri, O. (2012). Relationship between δ13C of chironomid remains and methane flux in Swedish lakes. Freshwater Biology,  57,  166–177. https://doi.org/10.1111/j.1365-2427.2011.02710.x</t>
  </si>
  <si>
    <t>Strandsjon, Sweden</t>
  </si>
  <si>
    <t>Langsjon, Sweden</t>
  </si>
  <si>
    <t>Lilla Sången, Sweden</t>
  </si>
  <si>
    <t>Bastviken, D., Cole, J., Pace, M. &amp; Tranvik, L. Methane emissions from lakes: Dependence of lake characteristics, two regional assessments, and a global estimate. Global Biogeochemical Cycles 18, (2004).; van Hardenbroek, M., Lotter, A. F., Bastviken, D., Duc, N. T., &amp; Heiri, O. (2012). Relationship between δ13C of chironomid remains and methane flux in Swedish lakes. Freshwater Biology, 57, 166–177.</t>
  </si>
  <si>
    <t>Ljustjärn/S7, Sweden</t>
  </si>
  <si>
    <t>Bisen/S7, Sweden</t>
  </si>
  <si>
    <t>Tämnaren, Sweden</t>
  </si>
  <si>
    <t>Podgrajsek et al 2014</t>
  </si>
  <si>
    <t>Lower Ohmer, United States of America</t>
  </si>
  <si>
    <t>Sepulveda-Jauregui, A., Walter Anthony, K. M., Martinez-Cruz, K., Greene, S., &amp; Thalasso, F. (2015). Methane and carbon dioxide emissions from 40 lakes along a north-south latitudinal transect in Alaska. Biogeosciences,  12(11),  3197–3223. https://doi.org/10.5194/bg-12-3197-2015</t>
  </si>
  <si>
    <t>Engineer, United States of America</t>
  </si>
  <si>
    <t>Scout, United States of America</t>
  </si>
  <si>
    <t>MTLake, Russia</t>
  </si>
  <si>
    <t>Abandoned Cabin, United States of America</t>
  </si>
  <si>
    <t>Dolly Varden, United States of America</t>
  </si>
  <si>
    <t>Rainbow, United States of America</t>
  </si>
  <si>
    <t>Big Merganser, United States of America</t>
  </si>
  <si>
    <t>ABLE, United States of America</t>
  </si>
  <si>
    <t>Dove et al., 1999; Fan et al. 1992</t>
  </si>
  <si>
    <t>Johnson et al 2022; Kuhn et al., 2021</t>
  </si>
  <si>
    <t xml:space="preserve">Dove, A., Roulet, N., Crill, P., Chanton, J., &amp; Bourbonniere, R. (1999). Methane dynamics of a Northern Boreal Beaver Pond. Écoscience,  6(4),  577–586. https://doi.org/10.1080/11956860.1999.11682548 ; </t>
  </si>
  <si>
    <t>Lake Pääjärvi, Finland</t>
  </si>
  <si>
    <t>Linnaluoma 2012; López Bellido et al., 2009; Ojala et al., 2011</t>
  </si>
  <si>
    <t>Enonselkä, Finland</t>
  </si>
  <si>
    <t>Bellido et al., 2011</t>
  </si>
  <si>
    <t>Bellido, J. L., Peltomaa, E., &amp; Ojala, A. (2011). An urban boreal lake basin as a source of CO2 and CH4. Environmental pollution,  159,  1649–1659. https://doi.org/10.1016/j.envpol.2011.02.042</t>
  </si>
  <si>
    <t>Ormajärvi, Finland</t>
  </si>
  <si>
    <t>Linnaluoma 2012; Ojala et al., 2011</t>
  </si>
  <si>
    <t>Mosquito Lake, United States of America</t>
  </si>
  <si>
    <t>Phelps, A.R., Peterson, K.M., Jeffries, M.O. (1998) Methane efflux from high latitude lakes during spring ice melt. JGR, 103 (22), 29- 36</t>
  </si>
  <si>
    <t>Alinen Mustajärvi, Finland</t>
  </si>
  <si>
    <t>Nykänen et al.,2014</t>
  </si>
  <si>
    <t>Lake Ekojärvi, Finland</t>
  </si>
  <si>
    <t>Kankaala et al., 2003</t>
  </si>
  <si>
    <t>Kankaala, P., Huotari, J., Tulonen, T., &amp; Ojala, A. (2013). Lake-size dependent physical forcing drives carbon dioxide and methane effluxes from lakes in a Boreal landscape. Limnology and Oceanography,  58,  1915–1930. https://doi.org/10.4319/lo.2013.58.6.1915</t>
  </si>
  <si>
    <t>Rainbow Shore, United States of America</t>
  </si>
  <si>
    <t>Lake Kuivajärvi, Finland</t>
  </si>
  <si>
    <t>Erkkilä et al. 2018; Miettinen et al. 2015; Stepanenko et al., 2016</t>
  </si>
  <si>
    <t>Kuhn et al., 2021; Zheng et al., 2022; Johnson et al 2022</t>
  </si>
  <si>
    <t xml:space="preserve">Erkkilä, K.-M., Ojala, A., Bastviken, D., Biermann, T., Heiskanen, J. J., Lindroth, A., et al. (2018). Methane and carbon dioxide fluxes over a lake: Comparison between eddy covariance, floating chambers and boundary layer method. Biogeosciences, 15, 429–445.; </t>
  </si>
  <si>
    <t>KY, Russia</t>
  </si>
  <si>
    <t>LC, Russia</t>
  </si>
  <si>
    <t>Montana, United States of America</t>
  </si>
  <si>
    <t>Jyväsjärvi, Finland</t>
  </si>
  <si>
    <t>LKg14,Russia</t>
  </si>
  <si>
    <t>Serikova, S., Pokrovsky, O.S., Laudon, H. (2019). High carbon emissions from thermokarst lakes of Western Siberia. Nat Commun 10, 1552</t>
  </si>
  <si>
    <t>LKg13,Russia</t>
  </si>
  <si>
    <t>LKg16,Russia</t>
  </si>
  <si>
    <t>LKg15,Russia</t>
  </si>
  <si>
    <t>Heposälkä, Finland</t>
  </si>
  <si>
    <t>Juutinen et al. 2003</t>
  </si>
  <si>
    <t>Juutinen, S. et al. Major implication of the littoral zone for methane release from boreal lakes. Global Biogeochemical Cycles 17, (2003).</t>
  </si>
  <si>
    <t>LKg2,Russia</t>
  </si>
  <si>
    <t>LKg4,Russia</t>
  </si>
  <si>
    <t>LKg5,Russia</t>
  </si>
  <si>
    <t>LKg6,Russia</t>
  </si>
  <si>
    <t>LKg3,Russia</t>
  </si>
  <si>
    <t>Mekrijärvi, Finland</t>
  </si>
  <si>
    <t>Kevätön, Finland</t>
  </si>
  <si>
    <t>Juutinen et al. 2003; Larmola et al. 2004</t>
  </si>
  <si>
    <t>Juutinen, S. et al. Major implication of the littoral zone for methane release from boreal lakes. Global Biogeochemical Cycles 17, (2003).; Larmola, T., Alm, J., Juutinen S., Hutttunen, J.T., Martikainen P.J., Silvola J. (2004). Contribution of vegetated littoral zone to winter fluxes of carbon dioxide and methane from boreal lakes. JGR: Atmosphere. 109 (D19)</t>
  </si>
  <si>
    <t>Swampbuggy, United States of America</t>
  </si>
  <si>
    <t>Floatplane, United States of America</t>
  </si>
  <si>
    <t>LKh21,Russia</t>
  </si>
  <si>
    <t>LKh22,Russia</t>
  </si>
  <si>
    <t>LKh4,Russia</t>
  </si>
  <si>
    <t>LKh3,Russia</t>
  </si>
  <si>
    <t>LKh1,Russia</t>
  </si>
  <si>
    <t>LKh20,Russia</t>
  </si>
  <si>
    <t>LKh5,Russia</t>
  </si>
  <si>
    <t>LKh19,Russia</t>
  </si>
  <si>
    <t>Otto, United States of America</t>
  </si>
  <si>
    <t>LKh6, Russia</t>
  </si>
  <si>
    <t>LKh7, Russia</t>
  </si>
  <si>
    <t>BonnieLakeGravelPit, United States of America</t>
  </si>
  <si>
    <t xml:space="preserve">Engram, M., Walter Anthony, K.M., Sachs, T. (2020) Author Correction: Remote sensing northern lake methane ebullition. Nat. Clim. Chang. 10, 876 </t>
  </si>
  <si>
    <t>ViewLake Gravel Pit, United States of America</t>
  </si>
  <si>
    <t>3Loon, United States of America</t>
  </si>
  <si>
    <t>Jaeger, United States of America</t>
  </si>
  <si>
    <t>Owl, United States of America</t>
  </si>
  <si>
    <t>Island_wesy, United States of America</t>
  </si>
  <si>
    <t>Kim, United States of America</t>
  </si>
  <si>
    <t>Claudi, United States of America</t>
  </si>
  <si>
    <t>Engram, M., Walter Anthony, K.M., Sachs, T. (2020) Author Correction: Remote sensing northern lake methane ebullition. Nat. Clim. Chang. 10, 876 ; Walter Anthony, K. M., &amp; Anthony, P. (2013). Constraining spatial variability of methane ebullition seeps in thermokarst lakes using point process models. Journal of Geophysical Research: Biogeosciences, 118, 1015–1034.</t>
  </si>
  <si>
    <t>Rhonda, United States of America</t>
  </si>
  <si>
    <t>Grayling, United States of America</t>
  </si>
  <si>
    <t>Ping, United States of America</t>
  </si>
  <si>
    <t>Sila Lake, Krasnoyarsk Kray, Russia</t>
  </si>
  <si>
    <t>Thalasso et al. 2020</t>
  </si>
  <si>
    <t>Jonas, United States of America</t>
  </si>
  <si>
    <t>1, Sweden</t>
  </si>
  <si>
    <t>Karlsson, J., Gielser R., Persson, J., Lundin E. (2013). High emission of carbon dioxide and methane during ice thaw in high latitude lakes. GRL. 40 (6), 1123-1127</t>
  </si>
  <si>
    <t>6, Sweden</t>
  </si>
  <si>
    <t>Villasjön, Sweden</t>
  </si>
  <si>
    <t>Lundin et al., 2013; Jansen et al. 2020; Jammet et al., 2015; Jammet et al., 2017; Jansen et al. 2019; Wik et al. 2013</t>
  </si>
  <si>
    <t xml:space="preserve">Lundin, E. J., Giesler, R., Persson, A., Thompson, M. S., &amp; Karlsson, J. (2013). Integrating carbon emissions from lakes and streams in a subarctic catchment. Journal of Geophysical Research: Biogeosciences,  118,  1200–1207 ; Jansen, J., Thornton, B. F., Jammet, M. M., Wik, M., Cortes, A., Friborg, T., et al. (2019). Climate-sensitive controls on large spring emissions of CH4 and CO2 from Northern lakes. Journal of Geophysical Research: Biogeosciences, 124, 2379–2399.; Jammet, M., Dengel, S., Kettner, E., Parmentier, F. J. W., Wik, M., Crill, P., &amp; Friborg, T. (2017). Year-round CH4 and CO2 flux dynamics in two contrasting freshwater ecosystems of the subarctic. Biogeosciences, 14, 5189–5216; Wik, M., Thornton, B. F., Bastviken, D., MacIntyre, S., Varner, R. K., &amp; Crill, P. M. (2014). Energy input is primary controller of methanebubbling in subarctic lakes. Geophysical Research Letters, 41(2), 555–560. </t>
  </si>
  <si>
    <t>Subarctic Meltponds,Canada</t>
  </si>
  <si>
    <t>Martin et al. 2017</t>
  </si>
  <si>
    <t>Martin, A.F., Lantz, T.C., Humphreys, E.R., (2017).  Ice wedge degradation and CO2 and CH4 emissions in the Tuktoyaktuk Coastlands, Northwest Territories. Arctic Science., 4 (1)</t>
  </si>
  <si>
    <t>Tube Dispencer, Russia</t>
  </si>
  <si>
    <t>Walter Anthony, K. M., Vas, D. A., Brosius, L., Chapin, F. S., Zimov, S. A., &amp; Zhuang, Q.(2010). Estimating methane emissions from northern lakes using ice-bubble surveys. Limnology and Oceanography: Methods,  8(11),  592–609. https://doi.org/10.4319/lom.2010.8.0592</t>
  </si>
  <si>
    <t>E5, United States of America</t>
  </si>
  <si>
    <t>Walter Anthony et al. 2010; Engram et al. 2020</t>
  </si>
  <si>
    <t>Toolik lake, United States of America</t>
  </si>
  <si>
    <t>Eugster et al. 2020; Engram et al. 2020; Kling et al., 1992; Sepulveda-Jauregui et al. 2015</t>
  </si>
  <si>
    <t>Zheng et al., 2022; Kuhn et al., 2021; Johnson et al 2022</t>
  </si>
  <si>
    <t>Eguster, W., DelSontro, T., Shaver., G.R., Kling, G., (2020). Interannual, summer, and diel variability of CH4 and CO2 effluxes from Toolik Lake, Alaska, during the ice-free periods 2010–2015. Environmental Science : Process and Impacts, 11, Engram, M., Walter Anthony, K.M., Sachs, T. (2020) Author Correction: Remote sensing northern lake methane ebullition. Nat. Clim. Chang. 10, 876 ; Kling, G.W., Kipphut, G.W. &amp; Miller, M.C. The flux of CO2 and CH4 from lakes and rivers in arctic Alaska. Hydrobiologia 240, 23–36 (1992) ; Sepulveda-Jauregui, A., Walter Anthony, K. M., Martinez-Cruz, K., Greene, S., &amp; Thalasso, F. (2015). Methane and carbon dioxide emissions from 40 lakes along a north-south latitudinal transect in Alaska. Biogeosciences, 12(11), 3197–3223</t>
  </si>
  <si>
    <t>NE1, United States of America</t>
  </si>
  <si>
    <t>NE14, United States of America</t>
  </si>
  <si>
    <t>19 lakes, Russia</t>
  </si>
  <si>
    <t>Zimov et al. 1997</t>
  </si>
  <si>
    <t>Zimov, S. A., Voropaev, Y. V., Semiletov, I. P., Davidov, S. P., Prosiannikov, S. F., Chapin, M. C., et al. (1997). North Siberian lakes: A methane source fueled by Pleistocene carbon. Science,  277(5327),  800–802. https://doi.org/10.1126/science.277.5327.800</t>
  </si>
  <si>
    <t>Arctic Meltponds,Canada</t>
  </si>
  <si>
    <t>Big Sky, United States of America</t>
  </si>
  <si>
    <t>RDC-306, United States of America</t>
  </si>
  <si>
    <t>Townsend-Small et al. 2017</t>
  </si>
  <si>
    <t>Townsend-Small, A., Åkerström, F., Arp, C. D. &amp; Hinkel, K. M. Spatial and Temporal Variation in Methane Concentrations, Fluxes, and Sources in Lakes in Arctic Alaska: Methane in Arctic Alaskan lakes. Journal of Geophysical Research: Biogeosciences 122, 2966–2981 (2017).</t>
  </si>
  <si>
    <t>Aeolian Silt, United States of America</t>
  </si>
  <si>
    <t>Elder et al. 2018</t>
  </si>
  <si>
    <t>Coleen, United States of America</t>
  </si>
  <si>
    <t>Kling, G. W., Kipphut, G. W., &amp; Miller, M. C. (1992). The flux of CO2 and CH4 from lakes and rivers in Arctic Alaska. Hydrobiologia,  240,  23–36. https://doi.org/10.1007/BF00013449</t>
  </si>
  <si>
    <t>Tundra Region, United States of America</t>
  </si>
  <si>
    <t>Sasaki, M., Kim, Y.W., Uchida, M., Utsumi, M (2016). Polar Science, 10 (3), 303-311</t>
  </si>
  <si>
    <t>ATQ-202, United States of America</t>
  </si>
  <si>
    <t>Aeolian Sand, United States of America</t>
  </si>
  <si>
    <t>ATQ-201, United States of America</t>
  </si>
  <si>
    <t>ATQ-207, United States of America</t>
  </si>
  <si>
    <t>ATQ-204, United States of America</t>
  </si>
  <si>
    <t>ATQ-205, United States of America</t>
  </si>
  <si>
    <t>Lake Qalluuraq, United States of America</t>
  </si>
  <si>
    <t>CoffeeLake, United States of America</t>
  </si>
  <si>
    <t>NewLake, United States of America</t>
  </si>
  <si>
    <t>L3_E, United States of America</t>
  </si>
  <si>
    <t>ATQ-206, United States of America</t>
  </si>
  <si>
    <t>L4_E, United States of America</t>
  </si>
  <si>
    <t>L5_E, United States of America</t>
  </si>
  <si>
    <t>L6_E, United States of America</t>
  </si>
  <si>
    <t>ATQ-200, United States of America</t>
  </si>
  <si>
    <t>ATQ-Ikmakraka, United States of America</t>
  </si>
  <si>
    <t>LMR-402, United States of America</t>
  </si>
  <si>
    <t>Lake S1, Russia</t>
  </si>
  <si>
    <t>LMR-400, United States of America</t>
  </si>
  <si>
    <t>LMR-403, United States of America</t>
  </si>
  <si>
    <t>Lake N8, Russia</t>
  </si>
  <si>
    <t>Lake N1, Russia</t>
  </si>
  <si>
    <t>Lake N2, Russia</t>
  </si>
  <si>
    <t>Sukok, United States of America</t>
  </si>
  <si>
    <t>BRW-103, United States of America</t>
  </si>
  <si>
    <t>Coastal Plain, United States of America</t>
  </si>
  <si>
    <t>Pipeline, United States of America</t>
  </si>
  <si>
    <t>BRW-106, United States of America</t>
  </si>
  <si>
    <t>BRW-104, United States of America</t>
  </si>
  <si>
    <t>BRW-130, United States of America</t>
  </si>
  <si>
    <t>GullLake, United States of America</t>
  </si>
  <si>
    <t>Ikroavik, United States of America</t>
  </si>
  <si>
    <t>Walter Anthony and Anthony 2013; Engram et al. 2020</t>
  </si>
  <si>
    <t>Walter Anthony, K. M., &amp; Anthony, P. (2013). Constraining spatial variability of methane ebullition seeps in thermokarst lakes using point process models. Journal of Geophysical Research: Biogeosciences, 118, 1015–1034</t>
  </si>
  <si>
    <t>BRW-100a, United States of America</t>
  </si>
  <si>
    <t>BRW-107, United States of America</t>
  </si>
  <si>
    <t>Glaciomarine, United States of America</t>
  </si>
  <si>
    <t>Lake Hazen, Canada</t>
  </si>
  <si>
    <t>Emmerton et al., 2014; Emmerton et al., 2016</t>
  </si>
  <si>
    <t>Emmerton, C. A., Louis, V. L. S., Lehnherr, I., Humphreys, E. R., Rydz, E., &amp; Kosolofski, H. R. (2014). The net exchange of methane with high Arctic landscapes during the summer growing season. Biogeosciences, 11, 3095–3106. https://doi.org/10.5194/bg-11-3095-2014 ; Emmerton, C. A., Louis, V. L. S., Lehnherr, I., Graydon, J. A., Kirk, J. L., &amp; Rondeau, K. J. (2016). The importance of freshwater systems to the net atmospheric exchange of carbon dioxide and methane with a rapidly changing high Arctic watershed. Biogeosciences, 13(20), 5849–5863. https://doi.org/10.5194/bg-13-5849-2016</t>
  </si>
  <si>
    <t>Sawakuchi HO, Bastviken D, Sawakuchi AO et al. (2014) Methane emissions from Amazonian Rivers and their contribution to the global methane budget. Global Change Biology, 20, 2829-2840.</t>
  </si>
  <si>
    <t>Koné YJM, Abril G, Delille B et al. (2010) Seasonal variability of methane in the rivers and lagoons of Ivory Coast (West Africa). Biogeochemistry, 100, 21-37.</t>
  </si>
  <si>
    <t>Keller M, Stallard RF (1994) Methane emission by bubbling from Gatun Lake, Panama. Journal of Geophysical Research, 99, 8307-8319.</t>
  </si>
  <si>
    <t>Attermeyer K, Flury S, Jayakumar R et al. (2016) Invasive floating macrophytes reduce greenhouse gas emissions from a small tropical lake. Scientific Reports, 6, 20424</t>
  </si>
  <si>
    <t>Gonzalez-Valencia R, Sepulveda-Jauregui A, Martinez-Cruz K et al. (2014) Methane emissions from Mexican freshwater bodies: correlations with water pollution. Hydrobiologia, 721, 9-22.</t>
  </si>
  <si>
    <t>Ray, A. K. (2013).  Biogeochemical fluxes of carbon and nitrogen from Chilika Lake East Coast of India. Ph.D. Thesis, (p.  106). Anna University .</t>
  </si>
  <si>
    <t>Chen, Y., Li, X., Hu, Z., Liu, W., &amp; Hu, W. (2006). Carbon dioxide flux on the water-air interface of the eight Lakes in China in winter (in Chinese). Ecology and Environment, 15,  665–669.</t>
  </si>
  <si>
    <t>Yan F, Sillanpää M, Kang S et al. (2018) Lakes on the Tibetan Plateau as conduits of greenhouse gases to the atmosphere. Journal of Geophysical Research: Biogeosciences, 123, 2091-2103.</t>
  </si>
  <si>
    <t>Chen, Y., Li, X., Hu, Z., Liu, W., &amp; Hu, W. (2006). Carbon dioxide flux on the water-air interface of the eight Lakes in China in winter (in Chinese). Ecology and Environment, 15,  665–669.;Lin, M., Xu, M., Geng, Y., Liu, L., &amp; Zhang, X. (2012). Spatial heterogeneity and controlling factors of autumn CH4 flux at water-air interface in Poyang Lake of Jiangxi Province, China. Chinese Journal of Ecology, 31(8), 2112–2118.;Liu, L., Xu, M., Li, R., &amp; Shao, R. (2017). Timescale dependence of environmental controls on methane efflux from Poyang Hu, China. Biogeosciences, 14(8), 2019–2032. https://doi.org/10.5194/bg-14-2019-2017;Liu, L., Xu, M., Lin, M., &amp; Zhang, X. (2013). Spatial variability of greenhouse gas effluxes and their controlling factors in the Poyang lake in China. Polish Journal of Environmental Studies, 22(3), 749–758. Retrieved from http://ir.igsnrr.ac.cn/handle/311030/27973</t>
  </si>
  <si>
    <t>Xing Y, Xie P, Yang H et al. (2005) Methane and carbon dioxide fluxes from a shallow hypereutrophic subtropical Lake in China. Atmospheric Environment, 39, 5532-5540.</t>
  </si>
  <si>
    <t>Zhao Z, Zhang D, Shi W et al. (2017) Understanding the spatial heterogeneity of CO2 and CH4 fluxes from an urban shallow lake: Correlations with environmental factors. Journal of Chemistry, 2017, 1-19.</t>
  </si>
  <si>
    <t>Chen H, Wu N, Yao S et al. (2009) High methane emissions from a littoral zone on the Qinghai-Tibetan Plateau. Atmospheric Environment, 43, 4995-5000</t>
  </si>
  <si>
    <t>Duan X, Wang X, Mu Y et al. (2005) Seasonal and diurnal variations in methane emissions from Wuliangsu Lake in arid regions of China. Atmospheric Environment, 39, 4479-4487.</t>
  </si>
  <si>
    <t>Strayer RF, Tiedje JM (1978) In situ methane production in a small, hypereutrophic, hard-water lake: Loss of methane from sediments by vertical diffusion and ebullition. Limnology and Oceanography, 23, 1201-1206.</t>
  </si>
  <si>
    <t>Diem T, Koch S, Schwarzenbach S et al. (2012) Greenhouse gas emissions (CO2, CH4, and N2O) from several perialpine and alpine hydropower reservoirs by diffusion and loss in turbines. Aquatic Sciences, 74, 619-635.</t>
  </si>
  <si>
    <t>DelSontro T, Boutet L, Annick SP et al. (2016) Methane ebullition and diffusion from northern ponds and lakes regulated by the interaction between temperature and system productivity. Limnology and Oceanography, 61, S62-S77.;Engle, D., &amp; Melack, J. M. (2000). Methane emissions from an Amazon floodplain lake: Enhanced release during episodic mixing and during falling water. Biogeochemistry, 51, 71–90. https://doi.org/10.1023/A:1006389124823</t>
  </si>
  <si>
    <t>Ouellet A, Lalonde K, Plouhinec JB et al. (2012) Assessing carbon dynamics in natural and perturbed boreal aquatic systems. Journal of Geophysical Research: Biogeosciences, 117, G03024</t>
  </si>
  <si>
    <t>Bartosiewicz M, Laurion I, Macintyre S (2015) Greenhouse gas emission and storage in a small shallow lake. Hydrobiologia, 757, 101-115.</t>
  </si>
  <si>
    <t>Soja G, Kitzler B, Soja AM (2014) Emissions of greenhouse gases from Lake Neusiedl, a shallow steppe lake in Eastern Austria. Hydrobiologia, 731, 125-138</t>
  </si>
  <si>
    <t>Tremblay, A., Therrien, J., Hamlin, B., Wichmann, E., &amp; LeDrew, L. J. (2005).  Greenhouse gas emissions—Fluxes and processes hydroelectric reservoirs and natural environments. In A. Tremblay,  L. Varfalvy,  C. Roehm, &amp;  M. Garneau (Eds.), (pp.  209–232). Springer.</t>
  </si>
  <si>
    <t>Teodoru CR, Bastien J, Bonneville MC et al. (2012) The net carbon footprint of a newly created boreal hydroelectric reservoir. Global Biogeochemical Cycles, 26, GB2016.</t>
  </si>
  <si>
    <t>Whitfield CJ, Aherne J, Baulch HM (2011) Controls on greenhouse gas concentrations in polymictic headwater lakes in Ireland. Science of the Total Environment, 410-411, 217-225</t>
  </si>
  <si>
    <t>Podgrajsek E, Sahlée E, Bastviken D et al. (2013) Comparison of floating chamber and eddy covariance measurements of lake greenhouse gas fluxes. Biogeosciences Discussions, 10, 18309-18335.</t>
  </si>
  <si>
    <t>Repo ME, Huttunen JT, Naumov AV et al. (2007) Release of CO2 and CH4 from small wetland lakes in western Siberia. Tellus B: Chemical and Physical Meteorology, 59, 788-796.</t>
  </si>
  <si>
    <t>Linnaluoma, J. (2012).  Factors controlling carbon gas fluxes in Boreal lakes. Academic dissertation in environmental Ecology, Department of Environment Science, Aquatic Science (pp.  1–73). University of Helsinki.; López Bellido, J., Tulonen, T., Kankaala, P., &amp; Ojala, A. (2009). CO2 and CH4 fluxes during spring and autumn mixing periods in a Boreal lake (Pääjärvi, Southern Finland). Journal of Geophysical Research, 114, G04007. https://doi.org/10.1029/2009JG000923 ; Ojala, A., Bellido, J. L., Tulonen, T., Kankaala, P., &amp; Huotari, J. (2011). Carbon gas fluxes from a brown-water and a clear-water lake in the boreal zone during a summer with extreme rain events. Limnology and Oceanography, 56(1), 61–76. https://doi.org/10.4319/lo.2011.56.1.0061</t>
  </si>
  <si>
    <t>Linnaluoma, J. (2012).  Factors controlling carbon gas fluxes in Boreal lakes. Academic dissertation in environmental Ecology, Department of Environment Science, Aquatic Science (pp.  1–73). University of Helsinki.; Ojala, A., Bellido, J. L., Tulonen, T., Kankaala, P., &amp; Huotari, J. (2011). Carbon gas fluxes from a brown-water and a clear-water lake in the boreal zone during a summer with extreme rain events. Limnology and Oceanography, 56(1), 61–76. https://doi.org/10.4319/lo.2011.56.1.0061</t>
  </si>
  <si>
    <t>Nykänen, H., Peura, S., Kankaala, P., &amp; Jones, R. (2014). Recycling and fluxes of carbon gases in a stratified boreal lake following experimental carbon addition. Biogeosciences Discussions, 11, 16447–16495.</t>
  </si>
  <si>
    <t>Nakayama, T., Nojiri, Y., &amp; Zeng, Y. (1994).  Measurement of methane flux from alasses around Yakutsk, Eastern Siberia in 1993, In  G. Inoue (Ed.).  Proceedings of the second symposium on the joint siberian permafrost studies between Japan and Russia in 1993, (pp.  40–44). National Institute for Environmental Studies, .</t>
  </si>
  <si>
    <t>Thalasso F, Sepulveda-Jauregui A, Gandois L et al. (2020) Sub-oxycline methane oxidation can fully uptake CH4 produced in sediments: case study of a lake in Siberia. Scientific Reports, 10, 3423</t>
  </si>
  <si>
    <t>Elder, C.D., Xu, X., Walker, J.  (2018) Greenhouse gas emissions from diverse Arctic Alaskan lakes are dominated by young carbon. Nature Clim Change 8, 166–171</t>
  </si>
  <si>
    <t>Allatoona</t>
  </si>
  <si>
    <t>Bevelhimer et al., 2016</t>
  </si>
  <si>
    <t>Johnson et al., 2021</t>
  </si>
  <si>
    <t>Bevelhimer, M., Stewart, A., Fortner, A., Phillips, J. &amp; Mosher, J. CO2 is dominant greenhouse gas emitted from six hydropower reservoirs in Southeastern United States during peak summer emissions. Water 8, 15 (2016).</t>
  </si>
  <si>
    <t>Armentera, Spain</t>
  </si>
  <si>
    <t>Spain</t>
  </si>
  <si>
    <t>Gómez-Gener et al. 2015</t>
  </si>
  <si>
    <t>Gonzalez-Valencia, R. et al. Methane emissions from Mexican freshwater bodies: correlations with water pollution.  Hydrobiologia 721, 9-22 (2014).</t>
  </si>
  <si>
    <t>Arrow-Lower</t>
  </si>
  <si>
    <t>Tremblay, A., Therrien, J., Hamlin, B., Wichmann, E. &amp; LeDrew, L. J. in Greenhouse gas emissions-- fluxes and processes hydroelectric reservoirs and natural environments (eds. Tremblay, A., Varfalvy, L., Roehm, C. &amp; Garneau, M.) 209–232 (Springer, 2005)</t>
  </si>
  <si>
    <t>Arrow-Narrows</t>
  </si>
  <si>
    <t>Arrow-Upper</t>
  </si>
  <si>
    <t>Balbina</t>
  </si>
  <si>
    <t>Bastviken et al., 2011; Guérin et al., 2006; Kemenes et al., 2007</t>
  </si>
  <si>
    <t>Bastviken, D., Tranvik, L. J., Downing, J. A., Crill, P. M. &amp; Enrich-Prast, A. Freshwater methane emissions offset the continental carbon sink. Science331, 50–50 (2011).; Guérin, F. et al. Methane and carbon dioxide emissions from tropical reservoirs: Significance of downstream rivers. Geophys. Res. Lett.33, 1–6 (2006); Kemenes, A., Forsberg, B. R. &amp; Melack, J. M. CO2 emissions from a tropical hydroelectric reservoir (Balbina, Brazil). J. Geophys. Res.116, G03004 (2011).</t>
  </si>
  <si>
    <t>Baoshan</t>
  </si>
  <si>
    <t>Taiwan</t>
  </si>
  <si>
    <t>Wang et al., 2013</t>
  </si>
  <si>
    <t>Wang, Y.-H., Huang, H.-H., Chu, C.-P. &amp; Chuag, Y.-J. A preliminary survey of greenhouse gas emission from three reservoirs in Taiwan. Sustain. Environ. Res.23, 215–225 (2013).</t>
  </si>
  <si>
    <t>Baroon</t>
  </si>
  <si>
    <t>Musenze et al., 2014</t>
  </si>
  <si>
    <t>Musenze, R. S. et al. Assessing the spatial and temporal variability of diffusive methane and nitrous oxide emissions from subtropical freshwater reservoirs. Environ. Sci. Technol.48, 14499–14507 (2014).</t>
  </si>
  <si>
    <t>Barra Bonita</t>
  </si>
  <si>
    <t>dos Santos et al., 2006; Rosa et al., 2004</t>
  </si>
  <si>
    <t>dos Santos, M. A., Rosa, L. P., Sikar, B., Sikar, E. &amp; dos Santos, E. O. Gross greenhouse gas fluxes from hydro-power reservoir compared to thermo-power plants. Energy Policy 34, 481–488 (2006).; Rosa, L. P., Dos Santos, M. A., Matvienko, B., dos Santos, E. O. &amp; Sikar, E. Greenhouse gas emissions from hydroelectric reservoirs in tropical regions. Climatic Change 66, 9–21 (2004).</t>
  </si>
  <si>
    <t>Baskatong (Mercier)</t>
  </si>
  <si>
    <t>Bersimis</t>
  </si>
  <si>
    <t>Bianco</t>
  </si>
  <si>
    <t>Diem, T., Koch, S., Schwarzenbach, S., Wehrli, B. &amp; Schubert, C. J. Greenhouse gas emissions (CO2, CH4, and N2O) from several perialpine and alpine hydropower reservoirs by diffusion and loss in turbines. Aquat. Sci.74, 619–635 (2012).</t>
  </si>
  <si>
    <t>Brisay/Caniapiscau</t>
  </si>
  <si>
    <t>Béznar Reservoir, Spain</t>
  </si>
  <si>
    <t>León-Palmero et al. 2020</t>
  </si>
  <si>
    <t>León-Palmero E, Morales-Baquero, R., Rache, Greenhouse gas fluxes from reservoirs determined by watershed lithology, morphometry, and anthropogenic pressure. Environemtnal Research Letter 15, 044012</t>
  </si>
  <si>
    <t>Cabonga</t>
  </si>
  <si>
    <t>Ouellet et al. 2012; Tremblay et al., 2005</t>
  </si>
  <si>
    <t>Zheng et al., 2022; Johnson et al., 2021</t>
  </si>
  <si>
    <t>Ouellet, M., Prairie, Y. T., Teodoru, C. R., &amp; del Giorgio, P. A. (2012). The fate of reservoir CH₄ emissions in a young boreal reservoir (Eastmain-1, Canada). Journal of Geophysical Research: Biogeosciences, 117(G3); Tremblay, A., Therrien, J., Hamlin, B., Wichmann, E. &amp; LeDrew, L. J. in Greenhouse gas emissions-- fluxes and processes hydroelectric reservoirs and natural environments (eds. Tremblay, A., Varfalvy, L., Roehm, C. &amp; Garneau, M.) 209–232 (Springer, 2005)</t>
  </si>
  <si>
    <t>Cahora Bassa</t>
  </si>
  <si>
    <t>Mozambique</t>
  </si>
  <si>
    <t>Teodoru et al., 2015</t>
  </si>
  <si>
    <t>Teodoru, C. R. et al. Dynamics of greenhouse gases (CO2, CH4; N2O) along the Zambezi River and major tributaries, and their importance in the riverine carbon budget. Biogeosciences 12, 2431–2453 (2015).</t>
  </si>
  <si>
    <t>Caniapiscau</t>
  </si>
  <si>
    <t>Chapéu D’Uvas Reservoir, Brazil</t>
  </si>
  <si>
    <t>Paranaíba et al. 2018</t>
  </si>
  <si>
    <t>Paranaíba JR, Barros N, Mendonça R et al. (2018) Spatially resolved measurements of CO2 and CH4 concentration and gas-exchange velocity highly influence carbon-emission estimates of reservoirs. Environmental Science &amp; Technology, 52, 607-615.</t>
  </si>
  <si>
    <t>Cle Elum</t>
  </si>
  <si>
    <t>Harrison et al., 2017</t>
  </si>
  <si>
    <t>Harrison, J. A., Deemer, B. R., Birchfield, M. K. &amp; O’Malley, M. T. Reservoir water-level drawdowns accelerate and amplify methane emission. Environmental Science &amp; Technology 51, 1267–1277 (2017).</t>
  </si>
  <si>
    <t>Colomera Reservoir, Spain</t>
  </si>
  <si>
    <t>Corumbá</t>
  </si>
  <si>
    <t>Bergier et al., 2011; Ometto et al., 2013</t>
  </si>
  <si>
    <t>Bergier, I., Novo, E. M. L. M., Ramos, F. M., Mazzi, E. A. &amp; Rasera, M. F. F. L. Carbon dioxide and methane fluxes in the littoral zone of a tropical savanna reservoir (Corumbá, Brazil). Oecologia Australis 15, 666–681 (2011).; Ometto, J. P. et al. Carbon emission as a function of energy generation in hydroelectric reservoirs in Brazilian dry tropical biome. Energy Policy 58, 109–116 (2013).</t>
  </si>
  <si>
    <t>Cubillas Reservoir, Spain</t>
  </si>
  <si>
    <t>Curuá-Una</t>
  </si>
  <si>
    <t>Duchemin et al., 2000; Paranaíba et al. 2018</t>
  </si>
  <si>
    <t>Johnson et al., 2021; Zheng et al., 2022</t>
  </si>
  <si>
    <t>Duchemin, É. et al. Comparison of greenhouse gas emissions from an old tropical reservoir with those from other reservoirs worldwide. Verhandlungen Int. Ver. Theor. Angew.27, 1391–1395 (2000).; NA</t>
  </si>
  <si>
    <t>Day Lake</t>
  </si>
  <si>
    <t>St. Louis et al., 2000</t>
  </si>
  <si>
    <t>St. Louis, V. L., Kelly, C. A., Duchemin, É., Rudd, J. W. &amp; Rosenberg, D. M. Reservoir surfaces as sources of greenhouse gases to the atmosphere: a global estimate. BioScience50, 766–775 (2000).</t>
  </si>
  <si>
    <t>Decelles Reservoir, Québec, Canada</t>
  </si>
  <si>
    <t>Ouellet, M., Prairie, Y. T., Teodoru, C. R., &amp; del Giorgio, P. A. (2012). The fate of reservoir CH₄ emissions in a young boreal reservoir (Eastmain-1, Canada). Journal of Geophysical Research: Biogeosciences, 117(G3)</t>
  </si>
  <si>
    <t>Dix</t>
  </si>
  <si>
    <t>Douglas</t>
  </si>
  <si>
    <t>Dworshak</t>
  </si>
  <si>
    <t>Soumis et al., 2004</t>
  </si>
  <si>
    <t>Soumis, N., Duchemin, É., Canuel, R. &amp; Lucotte, M. Greenhouse gas emissions from reservoirs of the western United States. Glob. Biogeochem. Cycles18, GB3022 (2004).</t>
  </si>
  <si>
    <t>EOL</t>
  </si>
  <si>
    <t>Eagle Creek</t>
  </si>
  <si>
    <t>Jacinthe et al., 2012</t>
  </si>
  <si>
    <t>Jacinthe, P. A., Filippelli, G. M., Tedesco, L. P. &amp; Raftis, R. Carbon storage and greenhouse gases emission from a fluvial reservoir in an agricultural landscape. Catena94, 53–63 (2012).</t>
  </si>
  <si>
    <t>Eastmain 1</t>
  </si>
  <si>
    <t>Demarty et al., 2009; Teodoru et al., 2012</t>
  </si>
  <si>
    <t>Demarty, M., Bastien, J., Tremblay, A., Hesslein, R. H. &amp; Gill, R. Greenhouse gas emissions from boreal reservoirs in Manitoba and Québec, Canada, measured with automated systems. Environ. Sci. Technol.43, 8908–8915 (2009).; Teodoru, C. R. et al. The net carbon footprint of a newly created boreal hydroelectric reservoir. Global Biogeochemical Cycles 26, GB2016 (2012).</t>
  </si>
  <si>
    <t>Eastmain-Opinica</t>
  </si>
  <si>
    <t>Kelly et al., 1994</t>
  </si>
  <si>
    <t>Kelly, C. A., Rudd, J. W., St Louis, V. L. &amp; Moore, T. Turning attention to reservoir surfaces, a neglected area in greenhouse studies. Eos Trans. Am. Geophys. Union75, 332–333 (1994).</t>
  </si>
  <si>
    <t>Ecological Station of Seridó</t>
  </si>
  <si>
    <t>Almeida et al., 2016</t>
  </si>
  <si>
    <t>Almeida, R. M. et al. High primary production contrasts with intense carbon emission in a eutrophic tropical reservoir. Front. Microbiol.7, (2016).</t>
  </si>
  <si>
    <t>Eguzon Reservoir, France</t>
  </si>
  <si>
    <t>France</t>
  </si>
  <si>
    <t>Descloux et al. 2017</t>
  </si>
  <si>
    <t>Descloux, S., Chanudet, V ., Serça, V ., Guérin, F.: Methane and nitrous oxide annual emissions from an old eutrophic temperature reservoir. Sci. Total Environ., 598, 959-972, 2017.</t>
  </si>
  <si>
    <t>El Portillo Reservoir, Spain</t>
  </si>
  <si>
    <t>Emigrant</t>
  </si>
  <si>
    <t>Deemer et al. 2016; Harrison et al., 2017</t>
  </si>
  <si>
    <t>Rosentreter et al., 2021; Johnson et al., 2021</t>
  </si>
  <si>
    <t>Deemer, B. R. et al. Greenhouse gas emissions from reservoir water surfaces: a new global synthesis. BioScience 66, 949–964 (2016).; Harrison, J. A., Deemer, B. R., Birchfield, M. K. &amp; O’Malley, M. T. Reservoir water-level drawdowns accelerate and amplify methane emission. Environmental Science &amp; Technology 51, 1267–1277 (2017).</t>
  </si>
  <si>
    <t>Ertan</t>
  </si>
  <si>
    <t>Kelly et al., 1997; Zheng et al. 2011</t>
  </si>
  <si>
    <t>Kelly, C. A. et al. Increases in fluxes of greenhouse gases and methyl mercury following flooding of an experimental reservoir. Environ. Sci. Technol.31, 1334–1344 (1997).; Zheng, B., Wang, S., Wang, Y., &amp; Jiang, X. (2011). Methane and nitrous oxide emissions from Ertan hydroelectric reservoir in southwest China. Hydrobiologia, 664(1), 115–124.</t>
  </si>
  <si>
    <t>F.D. Roosevelt</t>
  </si>
  <si>
    <t>FLUDEX Reservoir, Ontario, Canana</t>
  </si>
  <si>
    <t>Matthews et al. 2005</t>
  </si>
  <si>
    <t>Matthews, C. J. et al. Carbon dioxide and methane production in small reservoirs flooding upland boreal forest. Ecosystems8, 267–285 (2005).</t>
  </si>
  <si>
    <t>Fei Tsui</t>
  </si>
  <si>
    <t>Itoh et al., 2015</t>
  </si>
  <si>
    <t>Itoh, M. et al. Effect of interannual variation in winter vertical mixing on CH 4 dynamics in a subtropical reservoir: CH 4. J. Geophys. Res. Biogeosciences120, 1246–1261 (2015).</t>
  </si>
  <si>
    <t>Fontana</t>
  </si>
  <si>
    <t>Foster</t>
  </si>
  <si>
    <t>Francisco Abellán Reservoir, Spain</t>
  </si>
  <si>
    <t>Funil</t>
  </si>
  <si>
    <t>Ometto et al., 2013</t>
  </si>
  <si>
    <t>Ometto, J. P. et al. Carbon emission as a function of energy generation in hydroelectric reservoirs in Brazilian dry tropical biome. Energy Policy 58, 109–116 (2013).</t>
  </si>
  <si>
    <t>Furnas</t>
  </si>
  <si>
    <t>Ometto et al., 2013; Paranaíba et al. 2018; Rogério et al. 2013</t>
  </si>
  <si>
    <t>Johnson et al., 2021; Rosentreter et al., 2021; Zheng et al., 2022</t>
  </si>
  <si>
    <t>Ometto, J. P. et al. Carbon emission as a function of energy generation in hydroelectric reservoirs in Brazilian dry tropical biome. Energy Policy 58, 109–116 (2013).; NA</t>
  </si>
  <si>
    <t>Gatun Lake</t>
  </si>
  <si>
    <t>Joyce and Jewell, 2003</t>
  </si>
  <si>
    <t>Joyce, J. &amp; Jewell, P. W. Physical controls on methane ebullition from reservoirs and lakes. Environ. Eng. Geosci.9, 167–178 (2003).</t>
  </si>
  <si>
    <t>Gatun Lake Rio Gigantito</t>
  </si>
  <si>
    <t>Keller and Stallard, 1994</t>
  </si>
  <si>
    <t>Keller, M. &amp; Stallard, R. F. Methane emission by bubbling from Gatun Lake, Panama. J. Geophys. Res.99, 8307–8319 (1994).</t>
  </si>
  <si>
    <t>Gatun Lake Shannon Cove</t>
  </si>
  <si>
    <t>Gatun Lake laboratory Cove</t>
  </si>
  <si>
    <t>Gold Creek</t>
  </si>
  <si>
    <t>Sturm et al., 2014</t>
  </si>
  <si>
    <t>Sturm, K., Yuan, Z., Gibbes, B., Werner, U. &amp; Grinham, A. Methane and nitrous oxide sources and emissions in a subtropical freshwater reservoir, South East Queensland, Australia. Biogeosciences11, 5245–5258 (2014).</t>
  </si>
  <si>
    <t>Gouin</t>
  </si>
  <si>
    <t>Grand Rapids</t>
  </si>
  <si>
    <t>Demarty et al., 2009</t>
  </si>
  <si>
    <t>Demarty, M., Bastien, J., Tremblay, A., Hesslein, R. H. &amp; Gill, R. Greenhouse gas emissions from boreal reservoirs in Manitoba and Québec, Canada, measured with automated systems. Environ. Sci. Technol.43, 8908–8915 (2009).</t>
  </si>
  <si>
    <t>Great Falls</t>
  </si>
  <si>
    <t>Grimsel</t>
  </si>
  <si>
    <t>Gruyere</t>
  </si>
  <si>
    <t>Guntersville</t>
  </si>
  <si>
    <t>Hartwell</t>
  </si>
  <si>
    <t>Ilarion Reservoir, Macedonia, Greece</t>
  </si>
  <si>
    <t>Greece</t>
  </si>
  <si>
    <t>Samiotis et al. 2018</t>
  </si>
  <si>
    <t>Samiotis G, Pekridis G, Kaklidis N et al. (2018) Greenhouse gas emissions from two hydroelectric reservoirs in Mediterranean region. Environmental Monitoring Assessment, 190, 363</t>
  </si>
  <si>
    <t>Itaipu</t>
  </si>
  <si>
    <t>dos Santos et al., 2006</t>
  </si>
  <si>
    <t>dos Santos, M. A., Rosa, L. P., Sikar, B., Sikar, E. &amp; dos Santos, E. O. Gross greenhouse gas fluxes from hydro-power reservoir compared to thermo-power plants. Energy Policy 34, 481–488 (2006).</t>
  </si>
  <si>
    <t>Itezhi Tezhi</t>
  </si>
  <si>
    <t>Zambia</t>
  </si>
  <si>
    <t>Itumbiara</t>
  </si>
  <si>
    <t>Ometto et al., 2013; Rogério et al. 2013</t>
  </si>
  <si>
    <t>Johnson et al., 2021 ; Zheng et al., 2021</t>
  </si>
  <si>
    <t>Ometto, J. P. et al. Carbon emission as a function of energy generation in hydroelectric reservoirs in Brazilian dry tropical biome. Energy Policy 58, 109–116 (2013).; Rogério JP, Santos MA, Santos EO (2013) Influence of environmental variables on diffusive greenhouse gas fluxes at hydroelectric reservoirs in Brazil. Brazilian Journal of Biology, 73, 753-764</t>
  </si>
  <si>
    <t>Iznajár Reservoir, Spain</t>
  </si>
  <si>
    <t>JC Boyle</t>
  </si>
  <si>
    <t>Jándula Reservoir, Spain</t>
  </si>
  <si>
    <t>Kachess</t>
  </si>
  <si>
    <t>Kafue Gorge</t>
  </si>
  <si>
    <t>Kariba</t>
  </si>
  <si>
    <t>Zimbabwe</t>
  </si>
  <si>
    <t>DelSontro et al., 2011; Teodoru et al., 2015</t>
  </si>
  <si>
    <t>DelSontro, T., McGinnis, D. F., Sobek, S., Ostrovsky, I. &amp; Wehrli, B. Extreme methane emissions from a Swiss hydropower reservoir: contribution from bubbling sediments. Environmental Science &amp; Technology44, 2419–2425 (2010).; Teodoru, C. R. et al. Dynamics of greenhouse gases (CO2, CH4; N2O) along the Zambezi River and major tributaries, and their importance in the riverine carbon budget. Biogeosciences 12, 2431–2453 (2015).</t>
  </si>
  <si>
    <t>Keechelus</t>
  </si>
  <si>
    <t>Keno</t>
  </si>
  <si>
    <t>Kettle</t>
  </si>
  <si>
    <t>Kootenay Lake</t>
  </si>
  <si>
    <t>L.C.B. de Carvalho</t>
  </si>
  <si>
    <t>Barros et al., 2011; Ometto et al., 2013</t>
  </si>
  <si>
    <t>Barros, N. et al. Carbon emission from hydroelectric reservoirs linked to reservoir age and latitude. Nat. Geosci.4, 593–596 (2011).; Ometto, J. P. et al. Carbon emission as a function of energy generation in hydroelectric reservoirs in Brazilian dry tropical biome. Energy Policy 58, 109–116 (2013).</t>
  </si>
  <si>
    <t>La Bolera Reservoir, Spain</t>
  </si>
  <si>
    <t>La Grande 1</t>
  </si>
  <si>
    <t>La Grande 3</t>
  </si>
  <si>
    <t>La Grande 4</t>
  </si>
  <si>
    <t>La Grande-2</t>
  </si>
  <si>
    <t>Kazakhstan</t>
  </si>
  <si>
    <t>Demarty et al., 2009; Duchemin et al., 1995; Kelly et al., 1994; Tremblay et al., 2005</t>
  </si>
  <si>
    <t>Demarty, M., Bastien, J., Tremblay, A., Hesslein, R. H. &amp; Gill, R. Greenhouse gas emissions from boreal reservoirs in Manitoba and Québec, Canada, measured with automated systems. Environ. Sci. Technol.43, 8908–8915 (2009).; Duchemin, É., Lucotte, M., Canuel, R. &amp; Chamberland, A. Production of the greenhouse gases CH4 and CO2 by hydroelectric reservoirs of the boreal region. Glob. Biogeochem. Cycles9, 529–540 (1995).; Kelly, C. A., Rudd, J. W., St Louis, V. L. &amp; Moore, T. Turning attention to reservoir surfaces, a neglected area in greenhouse studies. Eos Trans. Am. Geophys. Union75, 332–333 (1994).; Tremblay, A., Therrien, J., Hamlin, B., Wichmann, E. &amp; LeDrew, L. J. in Greenhouse gas emissions-- fluxes and processes hydroelectric reservoirs and natural environments (eds. Tremblay, A., Varfalvy, L., Roehm, C. &amp; Garneau, M.) 209–232 (Springer, 2005)</t>
  </si>
  <si>
    <t>Lac Du Bonnet</t>
  </si>
  <si>
    <t>Lacamas Lake</t>
  </si>
  <si>
    <t>Laforge-1</t>
  </si>
  <si>
    <t>Duchemin et al., 1995; Tremblay et al., 2005</t>
  </si>
  <si>
    <t>Duchemin, É., Lucotte, M., Canuel, R. &amp; Chamberland, A. Production of the greenhouse gases CH4 and CO2 by hydroelectric reservoirs of the boreal region. Glob. Biogeochem. Cycles9, 529–540 (1995).; Tremblay, A., Therrien, J., Hamlin, B., Wichmann, E. &amp; LeDrew, L. J. in Greenhouse gas emissions-- fluxes and processes hydroelectric reservoirs and natural environments (eds. Tremblay, A., Varfalvy, L., Roehm, C. &amp; Garneau, M.) 209–232 (Springer, 2005)</t>
  </si>
  <si>
    <t>Laforge-2</t>
  </si>
  <si>
    <t>Lago Loiza</t>
  </si>
  <si>
    <t>Puerto Rico</t>
  </si>
  <si>
    <t>Lago Olmeca</t>
  </si>
  <si>
    <t>Gonzalez-Valencia, R. et al. Methane emissions from Mexican freshwater bodies: correlations with water pollution. Hydrobiologia721, 9–22 (2014).</t>
  </si>
  <si>
    <t>Lago Umecuaro</t>
  </si>
  <si>
    <t>Lago de Guadalupe</t>
  </si>
  <si>
    <t>Lago el Llano</t>
  </si>
  <si>
    <t>Lake Dillon</t>
  </si>
  <si>
    <t>Smith, L. K. &amp; Lewis, W. M. Jr. Seasonality of methane emissions from five lakes and associated wetlands of the Colorado Rockies. Global Biogeochemical Cycles 6, 323–339 (1992).</t>
  </si>
  <si>
    <t>Lake Klöntal (reservoir), Alps, Switzerland</t>
  </si>
  <si>
    <t>Sollberger et al. 2017</t>
  </si>
  <si>
    <t>Solberger S., Wehrli, B., Schubert C.J., DelSontro T., Eguster. Minor methane emissions from an Alpine hydropower reesrvoir based on monitoring of diel and seasonal variability. 10, (2017)</t>
  </si>
  <si>
    <t>Lisdorf</t>
  </si>
  <si>
    <t>Maeck et al., 2013</t>
  </si>
  <si>
    <t>Maeck, A. et al. Sediment trapping by dams creates methane emission hot spots. Environmental Science &amp; Technology 47, 8130–8137 (2013).</t>
  </si>
  <si>
    <t>Little Nerang</t>
  </si>
  <si>
    <t>Grinham et al., 2011; Musenze et al., 2014</t>
  </si>
  <si>
    <t>Grinham, A., Dunbabin, M., Gale, D. &amp; Udy, J. Quantification of ebullitive and diffusive methane release to atmosphere from a water storage. Atmos. Environ.45, 7166–7173 (2011).; Musenze, R. S. et al. Assessing the spatial and temporal variability of diffusive methane and nitrous oxide emissions from subtropical freshwater reservoirs. Environ. Sci. Technol.48, 14499–14507 (2014).</t>
  </si>
  <si>
    <t>Liyutan</t>
  </si>
  <si>
    <t>Lokka</t>
  </si>
  <si>
    <t>Bastviken et al., 2011; Huttunen et al., 2002</t>
  </si>
  <si>
    <t>Bastviken, D., Tranvik, L. J., Downing, J. A., Crill, P. M. &amp; Enrich-Prast, A. Freshwater methane emissions offset the continental carbon sink. Science331, 50–50 (2011).; Huttunen, J. T. et al. Fluxes of CH4, CO2, and N2O in hydroelectric reservoirs Lokka and Porttipahta in the northern boreal zone in Finland. Global Biogeochemical Cycles 16, 1–17 (2002).</t>
  </si>
  <si>
    <t>Los Bermejales Reservoir, Spain</t>
  </si>
  <si>
    <t>Lower Monumental Reservoir, Washington, USA</t>
  </si>
  <si>
    <t>Miller et al. 2017</t>
  </si>
  <si>
    <t>Miller BL, Arntzen EV, Goldman AE et al. (2017) Methane ebullition in temperate hydropower reservoirs and implications for US policy on greenhouse gas emissions. Environmental Management, 60, 615-629</t>
  </si>
  <si>
    <t>Lungern</t>
  </si>
  <si>
    <t>Luzzone</t>
  </si>
  <si>
    <t>Macarenhas de Moraes</t>
  </si>
  <si>
    <t>Mainskaya</t>
  </si>
  <si>
    <t>Fedorov et al., 2015</t>
  </si>
  <si>
    <t>Fedorov, M. P. et al. Reservoir greenhouse gas emissions at Russian HPP. Power Technology and Engineering 49, 33–39 (2015).</t>
  </si>
  <si>
    <t>Manic 1</t>
  </si>
  <si>
    <t>Manic 2</t>
  </si>
  <si>
    <t>Manic 3</t>
  </si>
  <si>
    <t>Manic 5</t>
  </si>
  <si>
    <t>Manimuthar</t>
  </si>
  <si>
    <t>Selvam BP, Natchimuthu S, Arunachalam L et al. (2014) Methane and carbon dioxide emissions from inland waters in India-implications for large scale greenhouse gas balances. Global Change Biology, 20, 3397-3407</t>
  </si>
  <si>
    <t>Manso</t>
  </si>
  <si>
    <t>Barros et al., 2011; Ometto et al., 2013; Sikar et al. 2005</t>
  </si>
  <si>
    <t>Barros, N. et al. Carbon emission from hydroelectric reservoirs linked to reservoir age and latitude. Nat. Geosci.4, 593–596 (2011).; Ometto, J. P. et al. Carbon emission as a function of energy generation in hydroelectric reservoirs in Brazilian dry tropical biome. Energy Policy 58, 109–116 (2013).; NA</t>
  </si>
  <si>
    <t>Maziarnia</t>
  </si>
  <si>
    <t>Poland</t>
  </si>
  <si>
    <t>Gruca-Rokosz 2010</t>
  </si>
  <si>
    <t>Gruca-Rokosz, R., Tomaszek, J., Koszelnik, P. &amp; Czerwieniec, E. Methane and carbon dioxide emission from some reservoirs in SE Poland. Limnological Review 10, 15–21 (2010).</t>
  </si>
  <si>
    <t>McArthur Falls</t>
  </si>
  <si>
    <t>Mettlach</t>
  </si>
  <si>
    <t>Maeck et al., 2013; Wilkinson et al. 2015</t>
  </si>
  <si>
    <t>Maeck, A. et al. Sediment trapping by dams creates methane emission hot spots. Environmental Science &amp; Technology 47, 8130–8137 (2013).; Wilkinson, J., Maeck, A., Alshboul, Z. &amp; Lorke, A. Continuous seasonal river ebullition measurements linked to sediment methane formation. Environ. Sci. Technol.49, 13121–13129 (2015).</t>
  </si>
  <si>
    <t>Miranda</t>
  </si>
  <si>
    <t>Saudi Arabia</t>
  </si>
  <si>
    <t>Miyun</t>
  </si>
  <si>
    <t>Li et al., 2015; Yang et al., 2014</t>
  </si>
  <si>
    <t>Li, S., Zhang, Q., Bush, R. T. &amp; Sullivan, L. A. Methane and CO2 emissions from China’s hydroelectric reservoirs: a new quantitative synthesis. Environ. Sci. Pollut. Res.22, 5325–5339 (2015).; Yang, L. et al. Progress in the studies on the greenhouse gas emissions from reservoirs. Acta Ecol. Sin.34, 204–212 (2014).</t>
  </si>
  <si>
    <t>Moose Lake</t>
  </si>
  <si>
    <t>Mongolia</t>
  </si>
  <si>
    <t>Nam Leuk</t>
  </si>
  <si>
    <t>Laos</t>
  </si>
  <si>
    <t>Chanudet et al., 2011</t>
  </si>
  <si>
    <t>Chanudet, V. et al. Gross CO2 and CH4 emissions from the Nam Ngum and Nam Leuk sub-tropical reservoirs in Lao PDR. Science of The Total Environment 409, 5382–5391 (2011).</t>
  </si>
  <si>
    <t>Nam Ngum</t>
  </si>
  <si>
    <t>Nam Theun 2</t>
  </si>
  <si>
    <t>Deshmukh et al., 2014</t>
  </si>
  <si>
    <t>Deshmukh, C. et al. Physical controls on CH4 emissions from a newly flooded subtropical freshwater hydroelectric reservoir: Nam Theun 2. Biogeosciences11, 4251–4269 (2014).</t>
  </si>
  <si>
    <t>Negratín Reservoir, Spain</t>
  </si>
  <si>
    <t>Nelson Lake</t>
  </si>
  <si>
    <t>New Melones</t>
  </si>
  <si>
    <t>Nielisz</t>
  </si>
  <si>
    <t>Gruca-Rokosz et al., 2011</t>
  </si>
  <si>
    <t>Gruca-Rokosz, R., Czerwieniec, E. &amp; Tomaszek, J. A. Methane emission from the Nielisz Reservoir. Environment Protection Engineering 37, 101–109 (2011).</t>
  </si>
  <si>
    <t>Oberaar</t>
  </si>
  <si>
    <t>Okhla</t>
  </si>
  <si>
    <t>Bansal et al., 2015</t>
  </si>
  <si>
    <t>Bansal, S., Chakraborty, M., Katyal, D. &amp; Garg, J. K. Methane flux from a subtropical reservoir located in the floodplains of river Yamuna, India. Applied Ecology and Environmental Research 13, 597–613 (2015).</t>
  </si>
  <si>
    <t>Oroville</t>
  </si>
  <si>
    <t>Outardes 3</t>
  </si>
  <si>
    <t>Outardes 4</t>
  </si>
  <si>
    <t>Palar-Porunthalar</t>
  </si>
  <si>
    <t>Selvam, B. P., Natchimuthu, S., Arunachalam, L. &amp; Bastviken, D. Methane and carbon dioxide emissions from inland waters in India - implications for large scale greenhouse gas balances. Glob. Change Biol.20, 3397–3407 (2014).</t>
  </si>
  <si>
    <t>Pampulha</t>
  </si>
  <si>
    <t>de Mello et al., 2018</t>
  </si>
  <si>
    <t>de Mello, N. A. S. T., Brighenti, L. S., Barbosa, F. A., Staehr, P. A. &amp; Bezerra Neto, J. F. Spatial variability of methane (CH4) ebullition in a tropical hypereutrophic reservoir: silted areas as a bubble hot spot. Lake and Reservoir Management 34, 105–114 (2018).</t>
  </si>
  <si>
    <t>Parapalar</t>
  </si>
  <si>
    <t>Petit Saut</t>
  </si>
  <si>
    <t>French Guiana</t>
  </si>
  <si>
    <t>Abril et al., 2005; Galy-Lacaux et al. 1997; Guérin et al., 2006</t>
  </si>
  <si>
    <t>Abril, G. et al. Carbon dioxide and methane emissions and the carbon budget of a 10-year old tropical reservoir (Petit Saut, French Guiana). Glob. Biogeochem. Cycles19, GB4007 (2005).; Galy-Lacaux, C. et al. Gaseous emissions and oxygen consumption in hydroelectric dams: A case study in French Guyana. Glob. Biogeochem. Cycles11, 471–483 (1997).; Guérin, F. et al. Methane and carbon dioxide emissions from tropical reservoirs: Significance of downstream rivers. Geophys. Res. Lett.33, 1–6 (2006)</t>
  </si>
  <si>
    <t>Pine Falls</t>
  </si>
  <si>
    <t>Polyfytos Reservoir, Macedonia, Greece</t>
  </si>
  <si>
    <t>Porttipahta</t>
  </si>
  <si>
    <t>Priest Rapids Reservoir, Washington, USA</t>
  </si>
  <si>
    <t>Rehlingen</t>
  </si>
  <si>
    <t>Riviere-des-Prairies</t>
  </si>
  <si>
    <t>Robertson</t>
  </si>
  <si>
    <t>Rules Reservoir, Spain</t>
  </si>
  <si>
    <t>Rzeszow</t>
  </si>
  <si>
    <t>Saarbrucken</t>
  </si>
  <si>
    <t>Sainte-Marguerite 2</t>
  </si>
  <si>
    <t>Sainte-Marguerite 3</t>
  </si>
  <si>
    <t>Samuel</t>
  </si>
  <si>
    <t>dos Santos et al., 2006; Guérin et al., 2006; Lima 2005; Lima et al., 2002; Rosa et al., 2003; Rosa et al., 2004</t>
  </si>
  <si>
    <t>dos Santos, M. A., Rosa, L. P., Sikar, B., Sikar, E. &amp; dos Santos, E. O. Gross greenhouse gas fluxes from hydro-power reservoir compared to thermo-power plants. Energy Policy 34, 481–488 (2006).; Guérin, F. et al. Methane and carbon dioxide emissions from tropical reservoirs: Significance of downstream rivers. Geophys. Res. Lett.33, 1–6 (2006); Lima, I. B. T. Biogeochemical distinction of methane releases from two Amazon hydroreservoirs. Chemosphere59, 1697–1702 (2005).; Lima, I. B. T. et al. Methane, carbon dioxide and nitrous oxide emissions from two Amazonian Reservoirs during high water table. Verh. Int. Ver. Limnol.28, 438–442 (2002).; Rosa, L. P. et al. Biogenic gas production from major Amazon reservoirs, Brazil. Hydrological Processes17, 1443–1450 (2003).; Rosa, L. P., Dos Santos, M. A., Matvienko, B., dos Santos, E. O. &amp; Sikar, E. Greenhouse gas emissions from hydroelectric reservoirs in tropical regions. Climatic Change 66, 9–21 (2004).</t>
  </si>
  <si>
    <t>San Clemente Reservoir, Spain</t>
  </si>
  <si>
    <t>Santa Maria</t>
  </si>
  <si>
    <t>Sayano-Shushenkaya</t>
  </si>
  <si>
    <t>Segredo</t>
  </si>
  <si>
    <t>Serra da Mesa</t>
  </si>
  <si>
    <t>Chad</t>
  </si>
  <si>
    <t>dos Santos et al., 2006; Marcelino et al., 2015; Ometto et al., 2013; Rogério et al. 2013; Sikar et al. 2005; St. Louis et al., 2000</t>
  </si>
  <si>
    <t>dos Santos, M. A., Rosa, L. P., Sikar, B., Sikar, E. &amp; dos Santos, E. O. Gross greenhouse gas fluxes from hydro-power reservoir compared to thermo-power plants. Energy Policy 34, 481–488 (2006).; Marcelino, A. et al. Diffusive emission of methane and carbon dioxide from two hydropower reservoirs in Brazil. Braz. J. Biol.75, 331–338 (2015).; Ometto, J. P. et al. Carbon emission as a function of energy generation in hydroelectric reservoirs in Brazilian dry tropical biome. Energy Policy 58, 109–116 (2013).; NA; St. Louis, V. L., Kelly, C. A., Duchemin, É., Rudd, J. W. &amp; Rosenberg, D. M. Reservoir surfaces as sources of greenhouse gases to the atmosphere: a global estimate. BioScience50, 766–775 (2000).</t>
  </si>
  <si>
    <t>Serrig</t>
  </si>
  <si>
    <t>Maeck et al., 2013; Maeck et al., 2014; Wilkinson et al. 2015</t>
  </si>
  <si>
    <t>Seven Mile</t>
  </si>
  <si>
    <t>Shasta</t>
  </si>
  <si>
    <t>Sihl</t>
  </si>
  <si>
    <t>Solina</t>
  </si>
  <si>
    <t>Tehri</t>
  </si>
  <si>
    <t>Kumar and Sharma, 2016</t>
  </si>
  <si>
    <t>Kumar, A. &amp; Sharma, M. P. Assessment of risk of GHG emissions from Tehri hydropower reservoir, India. Human and Ecological Risk Assessment: An International Journal 22, 71–85 (2016).</t>
  </si>
  <si>
    <t>Thirparappu</t>
  </si>
  <si>
    <t>Three Gorges</t>
  </si>
  <si>
    <t>Chen et al., 2011; Hao et al. 2019; Li et al., 2015; Lu et al., 2011; Xiao et al., 2013; Yang et al., 2013; Zhao et al., 2013; Zhen et al., 2012</t>
  </si>
  <si>
    <t>Chen, H. et al. Nitrous oxide emissions from newly created littoral marshes in the drawdown area of the Three Gorges Reservoir, China. Water. Air. Soil Pollut.211, 25–33 (2010).; Hao, Y., Bai, L., Liu, Y., Zhang, J., Wang, J., Wang, Y., &amp; Wang, H. (2019). Spatiotemporal variations of methane emissions from the Three Gorges Reservoir, China. Science of the Total Environment, 659, 395–407.; Li, S., Zhang, Q., Bush, R. T. &amp; Sullivan, L. A. Methane and CO2 emissions from China’s hydroelectric reservoirs: a new quantitative synthesis. Environ. Sci. Pollut. Res.22, 5325–5339 (2015).; Lu, F. et al. Preliminary report on methane emissions from the Three Gorges Reservoir in the summer drainage period. J. Environ. Sci.23, 2029–2033 (2011).; Xiao, S. et al. Diel and seasonal variation of methane and carbon dioxide fluxes at Site Guojiaba, the Three Gorges Reservoir. J. Environ. Sci.25, 2065–2071 (2013).; Yang, L. et al. Spatial and seasonal variability of diffusive methane emissions from the Three Gorges Reservoir. J. Geophys. Res. Biogeosciences118, 471–481 (2013).; Zhao, Y., Wu, B. F. &amp; Zeng, Y. Spatial and temporal patterns of greenhouse gas emissions from Three Gorges Reservoir of China. Biogeosciences10, 1219–1230 (2013).</t>
  </si>
  <si>
    <t>Tigercat Lake</t>
  </si>
  <si>
    <t>Toulnoustouc</t>
  </si>
  <si>
    <t>Três Marias</t>
  </si>
  <si>
    <t>dos Santos et al., 2006; Marcelino et al., 2015; Rosa et al., 2004</t>
  </si>
  <si>
    <t>dos Santos, M. A., Rosa, L. P., Sikar, B., Sikar, E. &amp; dos Santos, E. O. Gross greenhouse gas fluxes from hydro-power reservoir compared to thermo-power plants. Energy Policy 34, 481–488 (2006).; Marcelino, A. et al. Diffusive emission of methane and carbon dioxide from two hydropower reservoirs in Brazil. Braz. J. Biol.75, 331–338 (2015).; Rosa, L. P., Dos Santos, M. A., Matvienko, B., dos Santos, E. O. &amp; Sikar, E. Greenhouse gas emissions from hydroelectric reservoirs in tropical regions. Climatic Change 66, 9–21 (2004).</t>
  </si>
  <si>
    <t>Tsengwen</t>
  </si>
  <si>
    <t>Tucurui</t>
  </si>
  <si>
    <t>dos Santos et al., 2006; Lima 2005; Lima et al., 1998; Lima et al., 2002; Rosa et al., 2003; Rosa et al., 2004</t>
  </si>
  <si>
    <t>dos Santos, M. A., Rosa, L. P., Sikar, B., Sikar, E. &amp; dos Santos, E. O. Gross greenhouse gas fluxes from hydro-power reservoir compared to thermo-power plants. Energy Policy 34, 481–488 (2006).; Lima, I. B. T. Biogeochemical distinction of methane releases from two Amazon hydroreservoirs. Chemosphere59, 1697–1702 (2005).; Lima, I. B. T., de Moraes Novo, E. M. L., Ballester, M. V. R. &amp; Ometto, J. P. Methane production, transport and emission in Amazon hydroelectric plants. in Geoscience and Remote Sensing Symposium Proceedings, 1998. IGARSS’98. 1998 IEEE International5, 2529–2531 (IEEE, 1998).; Lima, I. B. T. et al. Methane, carbon dioxide and nitrous oxide emissions from two Amazonian Reservoirs during high water table. Verh. Int. Ver. Limnol.28, 438–442 (2002).; Rosa, L. P. et al. Biogenic gas production from major Amazon reservoirs, Brazil. Hydrological Processes17, 1443–1450 (2003).; Rosa, L. P., Dos Santos, M. A., Matvienko, B., dos Santos, E. O. &amp; Sikar, E. Greenhouse gas emissions from hydroelectric reservoirs in tropical regions. Climatic Change 66, 9–21 (2004).</t>
  </si>
  <si>
    <t>Vettaru</t>
  </si>
  <si>
    <t>Volta Grande</t>
  </si>
  <si>
    <t>Andrade 2014</t>
  </si>
  <si>
    <t>Andrade, G. de S. D. Greenhouse gas emission (GHG) and atmospheric impacts accrue from hydroelectricity production: Case study of Volta Grande hydropower plant. (Unviersidade Feeral de Minas Gerais PhD Thesis, 2014).</t>
  </si>
  <si>
    <t>Wallula</t>
  </si>
  <si>
    <t>Waneta</t>
  </si>
  <si>
    <t>Watts Bar</t>
  </si>
  <si>
    <t>Whatshan</t>
  </si>
  <si>
    <t>Wilcza Wola</t>
  </si>
  <si>
    <t>William H. Harsha Lake</t>
  </si>
  <si>
    <t>Beaulieu et al., 2014</t>
  </si>
  <si>
    <t>Beaulieu, J. J. et al. Denitrification alternates between a source and sink of nitrous oxide in the hypolimnion of a thermally stratified reservoir. Limnol. Oceanogr.59, 495–506 (2014).</t>
  </si>
  <si>
    <t>Wivenhoe</t>
  </si>
  <si>
    <t>Wohlen</t>
  </si>
  <si>
    <t>DelSontro et al., 2010; Diem et al., 2012; Eugster et al. 2011</t>
  </si>
  <si>
    <t>DelSontro, T., McGinnis, D. F., Sobek, S., Ostrovsky, I. &amp; Wehrli, B. Extreme methane emissions from a Swiss hydropower reservoir: contribution from bubbling sediments. Environ. Sci. Technol.44, 2419–2425 (2010).; Diem, T., Koch, S., Schwarzenbach, S., Wehrli, B. &amp; Schubert, C. J. Greenhouse gas emissions (CO2, CH4, and N2O) from several perialpine and alpine hydropower reservoirs by diffusion and loss in turbines. Aquat. Sci.74, 619–635 (2012).; Eugster, W., DelSontro, T. &amp; Sobek, S. Eddy covariance flux measurements confirm extreme CH4 emissions from a Swiss hydropower reservoir and resolve their short-term variability. Biogeosciences8, 2815–2831 (2011).</t>
  </si>
  <si>
    <t>Xingó</t>
  </si>
  <si>
    <t>Ethiopia</t>
  </si>
  <si>
    <t>Zeuzier</t>
  </si>
  <si>
    <t>Římov Reservoir, Czechia</t>
  </si>
  <si>
    <t>Czechia</t>
  </si>
  <si>
    <t>Tušer et al. 2017</t>
  </si>
  <si>
    <t xml:space="preserve"> Tušer M, Picek T, Sajdlová Z et al. (2017) Seasonal and spatial dynamics of gas ebullition in a temperate water-storage reservoir. Water Resources Research, 53, 8266-8276.</t>
  </si>
  <si>
    <t>Site_name</t>
  </si>
  <si>
    <t>Combined_class</t>
  </si>
  <si>
    <t>Nongrowingseason_flux</t>
  </si>
  <si>
    <t>Growingseason_length</t>
  </si>
  <si>
    <t>Growingseason_method</t>
  </si>
  <si>
    <t>full_ref</t>
  </si>
  <si>
    <t>APEXBog</t>
  </si>
  <si>
    <t>Alaska</t>
  </si>
  <si>
    <t>APEX</t>
  </si>
  <si>
    <t>CollapseScarBog</t>
  </si>
  <si>
    <t>Estimated</t>
  </si>
  <si>
    <t>Euskirchen et al., 2014</t>
  </si>
  <si>
    <t>Treat et al., 2018</t>
  </si>
  <si>
    <t>Euskirchen, E. S., C. W. Edgar, M. R. Turetsky, M. P. Waldrop, and J. W. Harden (2014), Differential response of carbon fluxes to climate in three peatland ecosystems that vary in the presence and stability of permafrost, Journal of Geophysical Research: Biogeosciences, 119(8), 1576-1595.</t>
  </si>
  <si>
    <t>APEXFen</t>
  </si>
  <si>
    <t>RichFen</t>
  </si>
  <si>
    <t>Fen</t>
  </si>
  <si>
    <t>Turetsky et al 2008</t>
  </si>
  <si>
    <t>ARM−AMF3−OliktokWet tundra</t>
  </si>
  <si>
    <t>US-A03, USA</t>
  </si>
  <si>
    <t>Wet tundra</t>
  </si>
  <si>
    <t>Reporeted annual flux</t>
  </si>
  <si>
    <t>Billesbach et al., 2020</t>
  </si>
  <si>
    <t>Delwich et al., 2021</t>
  </si>
  <si>
    <t>https://doi.org/10.18140/FLX/1669661</t>
  </si>
  <si>
    <t>ARM−NSA−BarrowWet tundra</t>
  </si>
  <si>
    <t>US-A10, USA</t>
  </si>
  <si>
    <t>Reporeted seasonal flux (January, August, September)</t>
  </si>
  <si>
    <t>Abeille PeatlandFen</t>
  </si>
  <si>
    <t>Abeille Peatland</t>
  </si>
  <si>
    <t>PoorFen</t>
  </si>
  <si>
    <t>Trudeau et al. 2013</t>
  </si>
  <si>
    <t>Trudeau, N. C., et al. (2013). "Methane fluxes from a patterned fen of the northeastern part of the La Grande river watershed, James Bay, Canada." Biogeochemistry 113(1): 409-422.</t>
  </si>
  <si>
    <t>AbiskoUpTundra</t>
  </si>
  <si>
    <t>Abisko, Sweden</t>
  </si>
  <si>
    <t>UpTundra</t>
  </si>
  <si>
    <t>Subarctic Tundra</t>
  </si>
  <si>
    <t>Reported annual and avergae of growing season</t>
  </si>
  <si>
    <t>Pedersen et al. 2017</t>
  </si>
  <si>
    <t>https://doi.org/10.1002/2017JG003782</t>
  </si>
  <si>
    <t>AdventdalenPermWet</t>
  </si>
  <si>
    <t>Norway</t>
  </si>
  <si>
    <t>Adventdalen, Svalbard, Norway</t>
  </si>
  <si>
    <t>PermWet</t>
  </si>
  <si>
    <t>Tundra</t>
  </si>
  <si>
    <t>Reported</t>
  </si>
  <si>
    <t>Pirk et al. 2017</t>
  </si>
  <si>
    <t>https://doi.org/10.1007/s13280-016-0893-3</t>
  </si>
  <si>
    <t>Ahvensalo (I1)Bog</t>
  </si>
  <si>
    <t>Ahvensalo (I1)</t>
  </si>
  <si>
    <t>Measured</t>
  </si>
  <si>
    <t>Alm et al. 1999</t>
  </si>
  <si>
    <t>Alm, J., S. Saarnio, H. Nykanen, J. Silvola and P. J. Martikainen (1999). "Winter CO2, CH4 and N2O fluxes on some natural and drained boreal peatlands." Biogeochemistry 44(2): 163-186.</t>
  </si>
  <si>
    <t>Alberta, Canada Marsh</t>
  </si>
  <si>
    <t>Alberta, Canada</t>
  </si>
  <si>
    <t>Marsh</t>
  </si>
  <si>
    <t>Reported annual flux</t>
  </si>
  <si>
    <t>Badiou et al., 2011</t>
  </si>
  <si>
    <t>Ma et al. 2024</t>
  </si>
  <si>
    <t xml:space="preserve">Badiou, Pascal &amp; McDougal, Rhonda &amp; Pennock, Dan &amp; Clark, Bob. (2011). Greenhouse gas emissions and carbon sequestration potential in restored wetlands of the Canadian prairie pothole region. Wetlands Ecology and Management. 19. 237-256. 10.1007/s11273-011-9214-6. </t>
  </si>
  <si>
    <t>AlbertaBog</t>
  </si>
  <si>
    <t>Reported daily and annual flux</t>
  </si>
  <si>
    <t>Bieniada et al., 2011; Murray et al., 2011</t>
  </si>
  <si>
    <t>Shuster et al., 2024</t>
  </si>
  <si>
    <t>Bieniada, A. and M. Strack, Steady and ebullitive methane fluxes from active, restored and unrestored horticultural peatlands. Ecological Engineering, 2021. 169: p. 106324.; Murray, K.R., et al., Restoration approach influences carbon exchange at in-situ oil sands exploration sites in east-central Alberta. Wetlands Ecology and Management, 2021. 29(2): p. 281-299.</t>
  </si>
  <si>
    <t>ArcticCoastMarsh</t>
  </si>
  <si>
    <t>Arctic Coastal Plain, Alaska, US</t>
  </si>
  <si>
    <t>Lake Edge emergent Vegetation</t>
  </si>
  <si>
    <t>Reported daily average of growing season</t>
  </si>
  <si>
    <t>Morrissey and Livingston, 1992</t>
  </si>
  <si>
    <t>https://doi.org/10.1029/92JD00063</t>
  </si>
  <si>
    <t>ArcticCoastPermWet</t>
  </si>
  <si>
    <t>Wet Tundra</t>
  </si>
  <si>
    <t>ArcticFoothillsUpTundra</t>
  </si>
  <si>
    <t>Arctic Foothills, Alaska, US</t>
  </si>
  <si>
    <t>Upland Tundra; Wet Meadow</t>
  </si>
  <si>
    <t>AtqasukMarsh</t>
  </si>
  <si>
    <t>Atqasuk, Alaska</t>
  </si>
  <si>
    <t>Davidson et al. 2016</t>
  </si>
  <si>
    <t>https://doi.org/10.1007/s10021-016-9991-0</t>
  </si>
  <si>
    <t>AtqasukPermBog</t>
  </si>
  <si>
    <t>PermBog</t>
  </si>
  <si>
    <t>AtqasukWet tundra</t>
  </si>
  <si>
    <t>US-Atq, USA</t>
  </si>
  <si>
    <t>Zona et al., 2020</t>
  </si>
  <si>
    <t>https://doi.org/10.18140/FLX/1669679</t>
  </si>
  <si>
    <t>Auchencorth MossBog</t>
  </si>
  <si>
    <t>Auchencorth Moss; Auchenort Moss, UK</t>
  </si>
  <si>
    <t>Bog; Raised bog</t>
  </si>
  <si>
    <t>Bog; NA</t>
  </si>
  <si>
    <t>Measured; Estimated; Reported annual flux</t>
  </si>
  <si>
    <t>Dinsmore et al. 2009; Drewer et al., 2010</t>
  </si>
  <si>
    <t>Treat et al., 2018; Evans et al., 2021</t>
  </si>
  <si>
    <t>Dinsmore KJ, Skiba U, Billett MF, Rees RM, Drewer J (2009b) Spatial and temporal variability in CH4 and N2O fluxes from a Scottish ombrotrophic peatland; implications for modelling and upscaling. Soil Biol Biochem 41:1315–1323; Drewer, J. et al. Comparison of greenhouse gas fluxes and nitrogen budgets from an ombotrophic bog in Scotland and a minerotrophic sedge fen in Finland. Eur. J. Soil Sci. 61, 640–650 (2010).</t>
  </si>
  <si>
    <t>Auchencorth MossFen</t>
  </si>
  <si>
    <t>Auchencorth Moss</t>
  </si>
  <si>
    <t>Measured; Estimated</t>
  </si>
  <si>
    <t>Dinsmore KJ, Skiba U, Billett MF, Rees RM, Drewer J (2009b) Spatial and temporal variability in CH4 and N2O fluxes from a Scottish ombrotrophic peatland; implications for modelling and upscaling. Soil Biol Biochem 41:1315–1323</t>
  </si>
  <si>
    <t>AurelaFen</t>
  </si>
  <si>
    <t>Aurela</t>
  </si>
  <si>
    <t>Aurela et al. 2002</t>
  </si>
  <si>
    <t>Aurela, M., T. Laurila, and J.-P. Tuovinen (2002), Annual CO2 balance of a subarctic fen in northern Europe: Importance of the wintertime efflux, Journal of Geophysical Research: Atmospheres, 107(D21), ACH 17-11-ACH 17-12, doi:10.1029/2002JD002055.</t>
  </si>
  <si>
    <t>AxelUpTundra</t>
  </si>
  <si>
    <t>Axel Heiberg island, Canada</t>
  </si>
  <si>
    <t>Upland Tundra/rock; Upland Tundra</t>
  </si>
  <si>
    <t>Lau et al. 2015</t>
  </si>
  <si>
    <t>https://doi.org/10.1038/ismej.2015.13</t>
  </si>
  <si>
    <t>BPFen</t>
  </si>
  <si>
    <t>Moosavi &amp; Crill 1997</t>
  </si>
  <si>
    <t>Moosavi, S. C. and P. M. Crill (1997). "Controls on CH4 and CO2 emissions along two moisture gradients in the Canadian boreal zone." Journal of Geophysical Research-Atmospheres 102(D24): 29261-29277.</t>
  </si>
  <si>
    <t>BPShallowWater</t>
  </si>
  <si>
    <t>ShallowWater</t>
  </si>
  <si>
    <t>BZ/Tanana River floordplainFen</t>
  </si>
  <si>
    <t>BZ/Tanana River floordplain</t>
  </si>
  <si>
    <t>CollapseScarFen</t>
  </si>
  <si>
    <t>Myers-Smith et al., 2007</t>
  </si>
  <si>
    <t>Myers-Smith, I. H., A. D. McGuire, J. W. Harden, and F. S. Chapin (2007), Influence of disturbance on carbon exchange in a permafrost collapse and adjacent burned forest, Journal of Geophysical Research-Biogeosciences, 112(G4), G04017, doi:G04017</t>
  </si>
  <si>
    <t>Bakchar BogBog</t>
  </si>
  <si>
    <t>Bakchar Bog</t>
  </si>
  <si>
    <t>Panikov &amp; Dedysh 2000</t>
  </si>
  <si>
    <t>Panikov, N. S., and S. N. Dedysh (2000), Cold season CH4 and CO2 emission from boreal peat bogs (West Siberia): Winter fluxes and thaw activation dynamics, Global Biogeochemical Cycles, 14(4), 1071-1080, doi:10.1029/1999gb900097.</t>
  </si>
  <si>
    <t>Ballards MarshMarsh</t>
  </si>
  <si>
    <t>Ballards Marsh</t>
  </si>
  <si>
    <t>Modeled</t>
  </si>
  <si>
    <t>Kim et al. 1999</t>
  </si>
  <si>
    <t>Kim, J., S. B. Verma, and D. P. Billesbach (1999), Seasonal variation in methane emission from a temperate Phragmites-dominated marsh: effect of growth stage and plant-mediated transport, Global Change Biology, 5(4), 433-440.</t>
  </si>
  <si>
    <t>BarkcharBog</t>
  </si>
  <si>
    <t>Barkchar, West Siberia, Russia</t>
  </si>
  <si>
    <t>Boreal Peatland</t>
  </si>
  <si>
    <t>Veretennikova &amp; Dyukarev, 2017</t>
  </si>
  <si>
    <t>https://doi.org/10.3103/S1068373917050077</t>
  </si>
  <si>
    <t>BarkcharFen</t>
  </si>
  <si>
    <t>BarkcharPermBog</t>
  </si>
  <si>
    <t>Barrow-</t>
  </si>
  <si>
    <t>Barrow, Alaska, US</t>
  </si>
  <si>
    <t>Wet/moist coastal tundra; Wet sedge tundra</t>
  </si>
  <si>
    <t>Rhew et al. 2007; Zona, et al. 2009</t>
  </si>
  <si>
    <t>https://doi.org/10.1029/2006JG000314; https://doi.org/10.1029/2009GB003487</t>
  </si>
  <si>
    <t>BarrowNA</t>
  </si>
  <si>
    <t>Barrow</t>
  </si>
  <si>
    <t>Tundra / polygons</t>
  </si>
  <si>
    <t>Sturtevant &amp; Oechel 2013</t>
  </si>
  <si>
    <t>Sturtevant, C. S., and W. C. Oechel (2013), Spatial variation in landscape‐level CO2 and CH4 fluxes from arctic coastal tundra: influence from vegetation, wetness, and the thaw lake cycle, Global change biology, 19(9), 2853-2866.</t>
  </si>
  <si>
    <t>BarrowPermBog</t>
  </si>
  <si>
    <t>Barrow, Alaska</t>
  </si>
  <si>
    <t>BarrowPermWet</t>
  </si>
  <si>
    <t>Barrow, Alaska; Barrow, Alaska, US</t>
  </si>
  <si>
    <t>Tundra; Acidic wet sedge tundra; Wet/moist coastal tundra; Sedge/grass/moss wetland tundra; Wet sedge tundra</t>
  </si>
  <si>
    <t>Estimated; Reported</t>
  </si>
  <si>
    <t>Davidson et al. 2016; McEwing et al. 2015; Miller et al. 2015; Rhew et al. 2007; von Fischer et al. 2010; Zona, et al. 2010</t>
  </si>
  <si>
    <t>https://doi.org/10.1007/s10021-016-9991-0; https://doi.org/10.1016/j.soilbio.2015.01.022; https://doi.org/10.1029/2006JG000314; https://doi.org/10.1029/2009JG001283; https://doi.org/10.1029/2009GB003487</t>
  </si>
  <si>
    <t>BarrowUpTundra</t>
  </si>
  <si>
    <t>Barrow, Alaska; Barrow, Alaska, US; US-Beo, USA; US-Bes, USA</t>
  </si>
  <si>
    <t>UpTundra; NA</t>
  </si>
  <si>
    <t>Tundra; Wet/moist coastal tundra; Sedge/grass/moss wetland tundra; Wet tundra; Upland Tundra</t>
  </si>
  <si>
    <t>UpTundra; Wet tundra</t>
  </si>
  <si>
    <t>Reported daily average of growing season; Reporeted annual flux; Reported annual and avergae of growing season</t>
  </si>
  <si>
    <t>Estimated; NA</t>
  </si>
  <si>
    <t>Davidson et al. 2016; Rhew et al. 2007; von Fischer et al. 2010; Zona et al., 2020; Jorgensen et al. 2014</t>
  </si>
  <si>
    <t>Kuhn et al., 2021; Delwich et al., 2021</t>
  </si>
  <si>
    <t>https://doi.org/10.1007/s10021-016-9991-0; https://doi.org/10.1029/2006JG000314; https://doi.org/10.1029/2009JG001283; https://doi.org/10.18140/FLX/1669679; NA</t>
  </si>
  <si>
    <t>Beaver Pond Harp 4ShallowWater</t>
  </si>
  <si>
    <t>Beaver Pond Harp 4</t>
  </si>
  <si>
    <t>Beaver Pond</t>
  </si>
  <si>
    <t>Weyhenmeyer, C. (1999), Methane emissions from beaver ponds: Rates, patterns, and transport mechanisms, Global Biogeochemical Cycles 13(4), 1079-1090.</t>
  </si>
  <si>
    <t>Bibai bogBog</t>
  </si>
  <si>
    <t>JP-BBY, Japan</t>
  </si>
  <si>
    <t>Ueyama et al., 2020</t>
  </si>
  <si>
    <t>https://doi.org/10.18140/FLX/1669646</t>
  </si>
  <si>
    <t>Big Cassandra bogBog</t>
  </si>
  <si>
    <t>Big Cassandra bog</t>
  </si>
  <si>
    <t>Shannon &amp; White 1994</t>
  </si>
  <si>
    <t>Shannon, R. D., and J. R. White (1994), 3-Year Study of Controls on Methane Emissions from 2 Michigan Peatlands, Biogeochemistry, 27(1), 35-60.</t>
  </si>
  <si>
    <t>Big MeadowsFen</t>
  </si>
  <si>
    <t>Big Meadows</t>
  </si>
  <si>
    <t>Chimner &amp; Cooper 2003</t>
  </si>
  <si>
    <t>Chimner, R.A. and Cooper, D.J., 2003. Influence of water table levels on CO 2 emissions in a Colorado subalpine fen: an in situ microcosm study. Soil Biology and Biochemistry, 35(3), pp.345-351.</t>
  </si>
  <si>
    <t>Bog Lake PeatlandFen</t>
  </si>
  <si>
    <t>Bog Lake Peatland</t>
  </si>
  <si>
    <t>Estimated; Modeled</t>
  </si>
  <si>
    <t>Dise &amp; Verry 2001; Olson et al 2013; Shurpali et al. 1993; Shurpali et al. 1998</t>
  </si>
  <si>
    <t>Shurpali, N., Verma, S., and R.J. Clement. JGR 98(D11), 20649-20655, 1993.</t>
  </si>
  <si>
    <t>Bonanza-</t>
  </si>
  <si>
    <t>Bonanza Creek, Alaska, US</t>
  </si>
  <si>
    <t>-; Fen</t>
  </si>
  <si>
    <t>Moderate Rich fen; Taiga</t>
  </si>
  <si>
    <t>Turetsky et al. 2008; Whalen et al. 1991</t>
  </si>
  <si>
    <t>https://doi.org/10.1029/2007JG000496; https://doi.org/10.1029/91GB01303</t>
  </si>
  <si>
    <t>BonanzaFen</t>
  </si>
  <si>
    <t>Bonanza Creek, Alaska, US; US-BZF, USA</t>
  </si>
  <si>
    <t>Fen; NA</t>
  </si>
  <si>
    <t>Reported daily average of growing season; Reporeted annual flux</t>
  </si>
  <si>
    <t>Olefeldt et al. 2017; Euskirchen et al., 2020</t>
  </si>
  <si>
    <t>https://doi.org/10.1111/gcb.13612; https://doi.org/10.18140/FLX/1669668</t>
  </si>
  <si>
    <t>BonanzaMarsh</t>
  </si>
  <si>
    <t>Poorly drained lowland near Tanana River</t>
  </si>
  <si>
    <t>Wickland et al. 2006</t>
  </si>
  <si>
    <t>https://doi.org/10.1029/2005JG000099</t>
  </si>
  <si>
    <t>BonanzaPermBog</t>
  </si>
  <si>
    <t>US-BZB, USA; Bonanza Creek, Alaska, US</t>
  </si>
  <si>
    <t>NA; PermBog</t>
  </si>
  <si>
    <t>Bog; Poorly drained lowland near Tanana River</t>
  </si>
  <si>
    <t>Bog; PermBog</t>
  </si>
  <si>
    <t>Reporeted annual flux; Reported annual and avergae of growing season</t>
  </si>
  <si>
    <t>NA; Estimated</t>
  </si>
  <si>
    <t>Euskirchen et al., 2020; Wickland et al. 2006</t>
  </si>
  <si>
    <t>Delwich et al., 2021; Kuhn et al., 2021</t>
  </si>
  <si>
    <t>https://doi.org/10.18140/FLX/1669668; https://doi.org/10.1029/2005JG000099</t>
  </si>
  <si>
    <t>BonanzaPermWet</t>
  </si>
  <si>
    <t>Boreas NSABog</t>
  </si>
  <si>
    <t>Boreas NSA</t>
  </si>
  <si>
    <t>CollapseScarBog; Bog; Palsa</t>
  </si>
  <si>
    <t>Bellisario et al 1999; Bubier 2005; Bubier et al 1995 GBC; Savage et al. 1997</t>
  </si>
  <si>
    <t>Bellisario, L. M., J. L. Bubier, T. R. Moore, and J. P. Chanton (1999), Controls on CH4 emissions from a northern peatland, Global Biogeochemical Cycles, 13(1), 81-91.</t>
  </si>
  <si>
    <t>Boreas NSAFen</t>
  </si>
  <si>
    <t>CollapseScarFen; Fen; RichFen; PoorFen</t>
  </si>
  <si>
    <t>Bellisario et al 1999; Bubier 2005; Bubier et al 1995 GBC</t>
  </si>
  <si>
    <t>Boreas NSANA</t>
  </si>
  <si>
    <t>Pond</t>
  </si>
  <si>
    <t>Roulet et al 1997</t>
  </si>
  <si>
    <t>Boreas SSA SSAFen</t>
  </si>
  <si>
    <t>Boreas SSA SSA</t>
  </si>
  <si>
    <t>Patterned Fen</t>
  </si>
  <si>
    <t>Suyker et al. 1996</t>
  </si>
  <si>
    <t>Suyker, A. E., S. B. Verma, R. J. Clement, and D. P. Billesbach (1996), Methane flux in a boreal fen: Season-long measurement by eddy correlation, J. Geophys. Res., 101(D22), 28637–28647, doi:10.1029/96JD02751.</t>
  </si>
  <si>
    <t>Boreas SSABog</t>
  </si>
  <si>
    <t>Boreas SSA</t>
  </si>
  <si>
    <t>Rask et al. 2002</t>
  </si>
  <si>
    <t>Rask, H., J. Schoenau, and D. Anderson (2002), Factors influencing methane flux from a boreal forest wetland in Saskatchewan, Canada, Soil Biology &amp; Biochemistry, 34(4), 435-443.</t>
  </si>
  <si>
    <t>Boreas SSAFen</t>
  </si>
  <si>
    <t>BottemyraBog</t>
  </si>
  <si>
    <t>Bottemyra Wetland, Northern Norway</t>
  </si>
  <si>
    <t>Leibner et al. 2015</t>
  </si>
  <si>
    <t>https://doi.org/10.3389/fmicb.2015.00356</t>
  </si>
  <si>
    <t>BottemyraMarsh</t>
  </si>
  <si>
    <t>BottemyraPermBog</t>
  </si>
  <si>
    <t>BoydomNortheasternPermWet</t>
  </si>
  <si>
    <t>Boydom, Northeastern Siberia, Russia</t>
  </si>
  <si>
    <t>Taiga Tundra Boundary</t>
  </si>
  <si>
    <t>Shingubara et al. 2019</t>
  </si>
  <si>
    <t>https://doi.org/10.5194/bg-16-755-2019</t>
  </si>
  <si>
    <t>Buck Hollow BogBog</t>
  </si>
  <si>
    <t>Buck Hollow Bog</t>
  </si>
  <si>
    <t>Bylot IslandNA</t>
  </si>
  <si>
    <t>Bylot Island</t>
  </si>
  <si>
    <t>Negandhi et al., 2013</t>
  </si>
  <si>
    <t>Negandhi, K., I. Laurion, M. J. Whiticar, P. E. Galand, X. Xu, and C. Lovejoy (2013), Small Thaw Ponds: An Unaccounted Source of Methane in the Canadian High Arctic, PLoS ONE, 8(11), e78204.</t>
  </si>
  <si>
    <t>CMDLFen</t>
  </si>
  <si>
    <t>CMDL</t>
  </si>
  <si>
    <t>Zona et al. 2016</t>
  </si>
  <si>
    <t>Zona, D., et al. (2016). "Cold season emissions dominate the Arctic tundra methane budget." Proceedings of the National Academy of Sciences 113(1): 40-45.</t>
  </si>
  <si>
    <t>Canada FenFen</t>
  </si>
  <si>
    <t>Canada Fen</t>
  </si>
  <si>
    <t>Whiting &amp; Chanton 2001</t>
  </si>
  <si>
    <t>Whiting, G. J., and J. P. Chanton (2001), Greenhouse carbon balance of wetlands: methane emission versus carbon sequestration, Tellus Series B-Chemical and Physical Meteorology, 53(5), 521-528.</t>
  </si>
  <si>
    <t>Carex LawnFen</t>
  </si>
  <si>
    <t>Carex Lawn</t>
  </si>
  <si>
    <t>Alm et al. 1997</t>
  </si>
  <si>
    <t>Alm, J., A. Talanov, S. Saarnio, J. Silvola, E. Ikkonen, H. Aaltonen, H. Nykanen and P. J. Martikainen (1997). "Reconstruction of the carbon balance for microsites in a boreal oligotrophic pine fen, Finland." Oecologia 110(3): 423-431.</t>
  </si>
  <si>
    <t>ChelyuskinPermBog</t>
  </si>
  <si>
    <t>Chelyuskin Peninsula, Krasnoyarsk Krai, Russia</t>
  </si>
  <si>
    <t>Mesic Tundra; Wet tundra</t>
  </si>
  <si>
    <t>Christensen et al. 1999</t>
  </si>
  <si>
    <t>http://www.jstor.org/stable/4314888</t>
  </si>
  <si>
    <t>Chersky-</t>
  </si>
  <si>
    <t>Chersky, Sakha Republic, Russia</t>
  </si>
  <si>
    <t>UpTundra; -; PermWet</t>
  </si>
  <si>
    <t>Eriophorum grassland; Carex grassland; Horsetail grassland</t>
  </si>
  <si>
    <t>Tsuyuzaki et al. 2001</t>
  </si>
  <si>
    <t>https://doi.org/10.1016/S0038-0717(01)00058-X</t>
  </si>
  <si>
    <t>CherskyFen</t>
  </si>
  <si>
    <t>Chersky</t>
  </si>
  <si>
    <t>Nakano et al. 2000</t>
  </si>
  <si>
    <t>Nakano, T., S. Kuniyoshi, and M. Fukuda (2000), Temporal variation in methane emission from tundra wetlands in a permafrost area, northeastern Siberia, Atmospheric Environment, 34(8), 1205-1213, doi:10.1016/S1352-2310(99)00373-8.</t>
  </si>
  <si>
    <t>CherskyMarsh</t>
  </si>
  <si>
    <t>CherskyPermBog</t>
  </si>
  <si>
    <t>Tundra-Taiga transition</t>
  </si>
  <si>
    <t>https://doi.org/10.1016/S1352-2310(99)00373-8</t>
  </si>
  <si>
    <t>CherskyPermWet</t>
  </si>
  <si>
    <t>CherskyUptundra</t>
  </si>
  <si>
    <t>RU-Ch2, Russia</t>
  </si>
  <si>
    <t>Goeckede et al., 2020</t>
  </si>
  <si>
    <t>https://doi.org/10.18140/FLX/1669654</t>
  </si>
  <si>
    <t>Chokurdakh-</t>
  </si>
  <si>
    <t>Chokurdakh, Sakha Republic, Russia</t>
  </si>
  <si>
    <t>-; PermWet; Marsh</t>
  </si>
  <si>
    <t>Drained thermokarst lake; Floodplain</t>
  </si>
  <si>
    <t>Parmentier et al. 2011; van der Molen 2007</t>
  </si>
  <si>
    <t>https://doi.org/10.1029/2010JG001637; https://doi.org/10.5194/bg-4-985-2007</t>
  </si>
  <si>
    <t>ChokurdakhPermWet</t>
  </si>
  <si>
    <t>van der Molen 2007</t>
  </si>
  <si>
    <t>https://doi.org/10.5194/bg-4-985-2007</t>
  </si>
  <si>
    <t>ChokurdakhUpTundra</t>
  </si>
  <si>
    <t>ChokurdakhWet tundra</t>
  </si>
  <si>
    <t>RU-Cok, Russia</t>
  </si>
  <si>
    <t>Dolman et al., 2020</t>
  </si>
  <si>
    <t>https://doi.org/10.18140/FLX/1669656</t>
  </si>
  <si>
    <t>Clay BeltBog</t>
  </si>
  <si>
    <t>Clay Belt</t>
  </si>
  <si>
    <t>Bubier 1995 J ecol</t>
  </si>
  <si>
    <t>Bubier, J. L. (1995), The Relationship of Vegetation to Methane Emission and Hydrochemical Gradients in Northern Peatlands, Journal of Ecology, 83(3), 403-420.</t>
  </si>
  <si>
    <t>Clay BeltFen</t>
  </si>
  <si>
    <t>Fen; PoorFen</t>
  </si>
  <si>
    <t>Clay BeltShallowWater</t>
  </si>
  <si>
    <t>pool</t>
  </si>
  <si>
    <t>Clay BeltSwamp</t>
  </si>
  <si>
    <t>Swamp</t>
  </si>
  <si>
    <t>CochraneBog</t>
  </si>
  <si>
    <t>Cochrane</t>
  </si>
  <si>
    <t>Bubier et al 1993</t>
  </si>
  <si>
    <t>Bubier, J. L., T. R. Moore and N. T. Roulet (1993). "Methane Emissions from Wetlands in the Midboreal Region of Northern Ontario, Canada." Ecology 74(8): 2240-2254.</t>
  </si>
  <si>
    <t>CochraneFen</t>
  </si>
  <si>
    <t>CochraneSwamp</t>
  </si>
  <si>
    <t>Colluvial Pond MarginShallowWater</t>
  </si>
  <si>
    <t>Colluvial Pond Margin</t>
  </si>
  <si>
    <t>Fiedler et al. 2000</t>
  </si>
  <si>
    <t>Fiedler, S. and M. Sommer (2000). "Methane emissions, groundwater levels and redox potentials of common wetland soils in a temperate-humid climate." Global Biogeochemical Cycles 14(4): 1081-1093.</t>
  </si>
  <si>
    <t>Continuous permafrost pondsShallowWater</t>
  </si>
  <si>
    <t>Continuous permafrost ponds</t>
  </si>
  <si>
    <t>Thaw Pond</t>
  </si>
  <si>
    <t>Laurion, I., W. F. Vincent, S. MacIntyre, L. Retamal, C. Dupont, P. Francus, and R. Pienitz (2010), Variability in greenhouse gas emissions from permafrost thaw ponds, Limnology and Oceanography, 55(1), 115-133.</t>
  </si>
  <si>
    <t>Corkscrew MarshMarsh</t>
  </si>
  <si>
    <t>Corkscrew Marsh</t>
  </si>
  <si>
    <t>Li &amp; Mitsch 2016</t>
  </si>
  <si>
    <t>Li, X., and W. J. Mitsch (2016), Methane emissions from created and restored freshwater and brackish marshes in southwest Florida, USA, Ecological Engineering, 91, 529-536, doi:10.1016/j.ecoleng.2016.01.001.</t>
  </si>
  <si>
    <t>Cors Erddreiniog (1), UKFen</t>
  </si>
  <si>
    <t>Cors Erddreiniog (1), UK</t>
  </si>
  <si>
    <t>Evans et al., 2021</t>
  </si>
  <si>
    <t>Brown, E. L. Greenhouse Gas Flux Response to Restoration Management in UK Lowland Peatlands. PhD thesis, Bangor Univ. (2017).</t>
  </si>
  <si>
    <t>Cors Erddreiniog (10), UKFen</t>
  </si>
  <si>
    <t>Cors Erddreiniog (10), UK</t>
  </si>
  <si>
    <t>Cors Erddreiniog (11), UKFen</t>
  </si>
  <si>
    <t>Cors Erddreiniog (11), UK</t>
  </si>
  <si>
    <t>Cors Erddreiniog (12), UKFen</t>
  </si>
  <si>
    <t>Cors Erddreiniog (12), UK</t>
  </si>
  <si>
    <t>Cors Erddreiniog (2), UKFen</t>
  </si>
  <si>
    <t>Cors Erddreiniog (2), UK</t>
  </si>
  <si>
    <t>Cors Erddreiniog (3), UKFen</t>
  </si>
  <si>
    <t>Cors Erddreiniog (3), UK</t>
  </si>
  <si>
    <t>Cors Erddreiniog (4), UKFen</t>
  </si>
  <si>
    <t>Cors Erddreiniog (4), UK</t>
  </si>
  <si>
    <t>Cors Erddreiniog (5), UKFen</t>
  </si>
  <si>
    <t>Cors Erddreiniog (5), UK</t>
  </si>
  <si>
    <t>Cors Erddreiniog (6), UKFen</t>
  </si>
  <si>
    <t>Cors Erddreiniog (6), UK</t>
  </si>
  <si>
    <t>Cors Erddreiniog (7), UKFen</t>
  </si>
  <si>
    <t>Cors Erddreiniog (7), UK</t>
  </si>
  <si>
    <t>Cors Erddreiniog (8), UKFen</t>
  </si>
  <si>
    <t>Cors Erddreiniog (8), UK</t>
  </si>
  <si>
    <t>Cors Erddreiniog (9), UKFen</t>
  </si>
  <si>
    <t>Cors Erddreiniog (9), UK</t>
  </si>
  <si>
    <t>Cors Fochno (1), UKRaised bog</t>
  </si>
  <si>
    <t>Cors Fochno (1), UK</t>
  </si>
  <si>
    <t>Raised bog</t>
  </si>
  <si>
    <t>Cors Fochno (2), UKRaised bog</t>
  </si>
  <si>
    <t>Cors Fochno (2), UK</t>
  </si>
  <si>
    <t>Cors Fochno (3), UKRaised bog</t>
  </si>
  <si>
    <t>Cors Fochno (3), UK</t>
  </si>
  <si>
    <t>Cors Fochno (4), UKRaised bog</t>
  </si>
  <si>
    <t>Cors Fochno (4), UK</t>
  </si>
  <si>
    <t>Cors Fochno (5), UKRaised bog</t>
  </si>
  <si>
    <t>Cors Fochno (5), UK</t>
  </si>
  <si>
    <t>Yamulki et al., 2013</t>
  </si>
  <si>
    <t>Yamulki, S., Peace, A. &amp; Morison, J. I. L. Soil CO2, CH4 and N2O fluxes from an afforested lowland raised peatbog in Scotland: implications for drainage and restoration. Biogeosciences 10, 1051–1065 (2013).</t>
  </si>
  <si>
    <t>Cwm-y-GlowSwamp</t>
  </si>
  <si>
    <t>Cwm-y-Glow</t>
  </si>
  <si>
    <t>Alder Carr</t>
  </si>
  <si>
    <t>Kang and Freeman 2002</t>
  </si>
  <si>
    <t>Kang, H. &amp; Freeman, C. Water, Air, &amp; Soil Pollution (2002) 141: 263. doi:10.1023/A:1021324326859</t>
  </si>
  <si>
    <t>DaringBog</t>
  </si>
  <si>
    <t>Daring Lake, NWT, Canada</t>
  </si>
  <si>
    <t>Riley 2018</t>
  </si>
  <si>
    <t>https://curve.carleton.ca/14ff7715-0408-4de1-9d85-2365407e3fad</t>
  </si>
  <si>
    <t>DaringFen</t>
  </si>
  <si>
    <t>Daring Lake Fen</t>
  </si>
  <si>
    <t>PermafrostFen</t>
  </si>
  <si>
    <t>Wilson et al., 2010</t>
  </si>
  <si>
    <t>Wilson, K. S., and E. R. Humphreys (2010), Carbon dioxide and methane fluxes from arctic mudboils, Canadian Journal of Soil Science, 90(3), 441-449.</t>
  </si>
  <si>
    <t>DaringPermBog</t>
  </si>
  <si>
    <t>DaringPermWet</t>
  </si>
  <si>
    <t>DegeroFen</t>
  </si>
  <si>
    <t>SE-Deg, Sweden</t>
  </si>
  <si>
    <t>Nilsson et al., 2020</t>
  </si>
  <si>
    <t>https://doi.org/10.18140/FLX/1669659</t>
  </si>
  <si>
    <t>DenaliUpTundra</t>
  </si>
  <si>
    <t>Denali, Alaska</t>
  </si>
  <si>
    <t>Alpine Tundra</t>
  </si>
  <si>
    <t>Taylor et al. 2018</t>
  </si>
  <si>
    <t>https://doi.org/10.1029/2018JG004444</t>
  </si>
  <si>
    <t>Dise BogBog</t>
  </si>
  <si>
    <t>Dise Bog</t>
  </si>
  <si>
    <t>Dise 1993</t>
  </si>
  <si>
    <t>Dise, N. B. (1993). "Methane Emission from Minnesota Peatlands - Spatial and Seasonal Variability." Global Biogeochemical Cycles 7(1): 123-142.</t>
  </si>
  <si>
    <t>Dise FenFen</t>
  </si>
  <si>
    <t>Dise Fen</t>
  </si>
  <si>
    <t>poor fen</t>
  </si>
  <si>
    <t>DiskoPermWet</t>
  </si>
  <si>
    <t>Disko Island, West Greenland</t>
  </si>
  <si>
    <t>Christiansen et al. 2015</t>
  </si>
  <si>
    <t>https://doi.org/10.1007/s10533-014-0026-7</t>
  </si>
  <si>
    <t>DiskoUpTundra</t>
  </si>
  <si>
    <t>Tundra; Arctic Tundra</t>
  </si>
  <si>
    <t>D'Imperio et al. 2017; St Pierre et al. 2019</t>
  </si>
  <si>
    <t>https://doi.org/10.1111/gcb.13400; https://doi.org/10.1016/j.soilbio.2019.107605</t>
  </si>
  <si>
    <t>Disney Wilderness Preserve WetlandMarsh</t>
  </si>
  <si>
    <t>US-DPW, USA</t>
  </si>
  <si>
    <t>Hinkle et al., 2020</t>
  </si>
  <si>
    <t>https://doi.org/10.18140/FLX/1669672</t>
  </si>
  <si>
    <t>East Pond WetlandMarsh</t>
  </si>
  <si>
    <t>US-Tw5, USA</t>
  </si>
  <si>
    <t>Valach et al., 2020</t>
  </si>
  <si>
    <t>https://doi.org/10.18140/FLX/1669696</t>
  </si>
  <si>
    <t>EightUpTundra</t>
  </si>
  <si>
    <t>Eight Mile Lake, Alaska, USA</t>
  </si>
  <si>
    <t>Natali et al. 2015</t>
  </si>
  <si>
    <t>https://doi.org/10.1002/2014JG002872</t>
  </si>
  <si>
    <t>EllesmereUpTundra</t>
  </si>
  <si>
    <t>Ellesmere Island, Nunavut, Canada</t>
  </si>
  <si>
    <t>Lamb et al. 2011</t>
  </si>
  <si>
    <t>https://doi.org/10.1111/j.1365-2486.2011.02431.x</t>
  </si>
  <si>
    <t>EnglandFen</t>
  </si>
  <si>
    <t>England, UK</t>
  </si>
  <si>
    <t>Peacock et al., 2019</t>
  </si>
  <si>
    <t>Peacock, M., et al., The full carbon balance of a rewetted cropland fen and a conservation-managed fen. Agriculture, Ecosystems &amp; Environment, 2019. 269: p. 1-12.</t>
  </si>
  <si>
    <t>Eriophorum LawnFen</t>
  </si>
  <si>
    <t>Eriophorum Lawn</t>
  </si>
  <si>
    <t>FaddeyevskyPermWet</t>
  </si>
  <si>
    <t>Faddeyevsky Island, Sakha Republic, Russia</t>
  </si>
  <si>
    <t>FaddeyevskyUpTundra</t>
  </si>
  <si>
    <t>Mesic Tundra</t>
  </si>
  <si>
    <t>Fairbanks-</t>
  </si>
  <si>
    <t>Fairbanks, Alaska, US</t>
  </si>
  <si>
    <t>Moosavi et al. 1996</t>
  </si>
  <si>
    <t>https://doi.org/10.1029/96GB00358</t>
  </si>
  <si>
    <t>FairbanksBog</t>
  </si>
  <si>
    <t>FairbanksGSL shore</t>
  </si>
  <si>
    <t>Elder et al. 2020</t>
  </si>
  <si>
    <t>https://doi.org/10.1029/2019GL085707</t>
  </si>
  <si>
    <t>FairbanksMarsh</t>
  </si>
  <si>
    <t>Wet meadow tundra - Lake edge</t>
  </si>
  <si>
    <t>Whalen and Reeburgh, 1992</t>
  </si>
  <si>
    <t>https://doi.org/10.1029/92GB00430</t>
  </si>
  <si>
    <t>FairbanksPermBog</t>
  </si>
  <si>
    <t>Fairbanks, Alaska; Fairbanks, Alaska, US</t>
  </si>
  <si>
    <t>-; Bog</t>
  </si>
  <si>
    <t>Reported annual and avergae of growing season; Reported daily average of growing season</t>
  </si>
  <si>
    <t>Iwata et al. 2015; Moosavi et al. 1996</t>
  </si>
  <si>
    <t>https://doi.org/10.1016/j.agrformet.2015.08.252; https://doi.org/10.1029/96GB00358</t>
  </si>
  <si>
    <t>FairbanksUpTundra</t>
  </si>
  <si>
    <t>Upland Tundra</t>
  </si>
  <si>
    <t>FajemyrBog</t>
  </si>
  <si>
    <t>Fajemyr</t>
  </si>
  <si>
    <t>Lund et al. 2009</t>
  </si>
  <si>
    <t>Lund, M., T. R. Christensen, M. Mastepanov, A. Lindroth, and L. Ström (2009), Effects of N and P fertilization on the greenhouse gas exchange in two northern peatlands with contrasting N deposition rates, Biogeosciences, 6(10), 2135-2144, doi:10.5194/bg-6-2135-2009.</t>
  </si>
  <si>
    <t>FlarkFen</t>
  </si>
  <si>
    <t>Flark</t>
  </si>
  <si>
    <t>Forsinard FlowsBog</t>
  </si>
  <si>
    <t>Forsinard Flows, UK</t>
  </si>
  <si>
    <t>Mazzola et al., 2020</t>
  </si>
  <si>
    <t>Mazzola, V., et al., Seasonal patterns of greenhouse gas emissions from a forest‐to‐bog restored site in northern Scotland: influence of microtopography and vegetation on carbon dioxide and methane dynamics. European Journal of Soil Science, 2021. 72(3): p. 1332-1353.</t>
  </si>
  <si>
    <t>ForsinardNA</t>
  </si>
  <si>
    <t>Forsinard</t>
  </si>
  <si>
    <t>Levy et al. 2012</t>
  </si>
  <si>
    <t>Levy, P. E., et al. (2012). "Methane emissions from soils: synthesis and analysis of a large UK data set." Global Change Biology 18(5): 1657-1669.</t>
  </si>
  <si>
    <t>Fort SimpsonBog</t>
  </si>
  <si>
    <t>Fort Simpson</t>
  </si>
  <si>
    <t>CollapseScarBog; permafrost Bog</t>
  </si>
  <si>
    <t>Liblik et al. 1997</t>
  </si>
  <si>
    <t>Liblik, L. K., T. R. Moore, J. L. Bubier, and S. D. Robinson (1997), Methane emissions from wetlands in the zone of discontinuous permafrost: Fort Simpson, Northwest Territories, Canada, Global Biogeochemical Cycles, 11(4), 485-494.</t>
  </si>
  <si>
    <t>Fort SimpsonFen</t>
  </si>
  <si>
    <t>Fort SimpsonShallowWater</t>
  </si>
  <si>
    <t>FortOPF</t>
  </si>
  <si>
    <t>Fort McMurray, Alberta, Canada</t>
  </si>
  <si>
    <t>Poor fen</t>
  </si>
  <si>
    <t>Bienida et al. 2020</t>
  </si>
  <si>
    <t>https://doi.org/10.1007/s11273-020-09715-2</t>
  </si>
  <si>
    <t>FortTPF</t>
  </si>
  <si>
    <t>FortTRF</t>
  </si>
  <si>
    <t>Rich fen</t>
  </si>
  <si>
    <t>Freshwater marshMarsh</t>
  </si>
  <si>
    <t>Freshwater marsh</t>
  </si>
  <si>
    <t>Alford et al.; Krauss et al.</t>
  </si>
  <si>
    <t>ALFORD, D.P., DELAUNE, R.D. &amp; LINDAU, C.W. Biogeochemistry (1997) 37: 227. doi:10.1023/A:1005762023795</t>
  </si>
  <si>
    <t>Frib NAFen</t>
  </si>
  <si>
    <t>Frib NA</t>
  </si>
  <si>
    <t>Friborg et al. in prep.</t>
  </si>
  <si>
    <t>Friborg et al. in prep. / McGuire, A. D., et al. (2012), An assessment of the carbon balance of Arctic tundra: comparisons among observations, process models, and atmospheric inversions, Biogeosciences, 9(8), 3185-3204, doi:10.5194/bg-9-3185-2012.</t>
  </si>
  <si>
    <t>GLAPBog</t>
  </si>
  <si>
    <t>GLAP</t>
  </si>
  <si>
    <t>Chasar et al. 2000</t>
  </si>
  <si>
    <t>Chasar, L. S., J. P. Chanton, P. H. Glaser, and D. I. Siegel (2000), Methane concentration and stable isotope distribution as evidence of rhizospheric processes: Comparison of a fen and bog in the Glacial Lake Agassiz Peatland complex, Annals of Botany, 86(3), 655-663.</t>
  </si>
  <si>
    <t>GLAPFen</t>
  </si>
  <si>
    <t>Glen CaryBog</t>
  </si>
  <si>
    <t>Glen Cary</t>
  </si>
  <si>
    <t>Blanket Bog</t>
  </si>
  <si>
    <t>Laine et al. 2007</t>
  </si>
  <si>
    <t>Laine, A., Wilson, D., Kiely, G. et al. Plant Soil (2007) 299: 181. doi:10.1007/s11104-007-9374-6</t>
  </si>
  <si>
    <t>GoescheneFen</t>
  </si>
  <si>
    <t>Goeschene</t>
  </si>
  <si>
    <t>Liebner et al. 2012</t>
  </si>
  <si>
    <t>Liebner, S., Schwarzenbach, S.P. &amp; Zeyer, J. Biogeochemistry (2012) 109: 287. doi:10.1007/s10533-011-9629-4</t>
  </si>
  <si>
    <t>Goldstream LakeNA</t>
  </si>
  <si>
    <t>Goldstream Lake</t>
  </si>
  <si>
    <t>Thaw lake</t>
  </si>
  <si>
    <t>Greene et al 2014</t>
  </si>
  <si>
    <t>Greene, S., et al. (2014). "Modeling the impediment of methane ebullition bubbles by seasonal lake ide." Biogeosciences 11: 1-21.</t>
  </si>
  <si>
    <t>Grawijka CreeBog</t>
  </si>
  <si>
    <t>Grawijka Cree</t>
  </si>
  <si>
    <t>Peat Plateau</t>
  </si>
  <si>
    <t>Flessa et al. 2008</t>
  </si>
  <si>
    <t>Flessa, H., A. Rodionov, G. Guggenberger, H. Fuchs, P. Magdon, O. Shibistova, G. Zrazhevskaya, N. Mikheyeva, O. A. Kasansky, and C. Blodau (2008), Landscape controls of CH4 fluxes in a catchment of the forest tundra ecotone in northern Siberia, Global Change Biology, 14(9), 2040-2056, doi:10.1111/j.1365-2486.2008.01633.x.</t>
  </si>
  <si>
    <t>Grawijka CreeShallowWater</t>
  </si>
  <si>
    <t>Great Hing'an MountainsFen</t>
  </si>
  <si>
    <t>Great Hing'an Mountains</t>
  </si>
  <si>
    <t>Miao et al. 2012</t>
  </si>
  <si>
    <t>Miao, Y., Song, C., Sun, L., Wang, X., Meng, H., and Mao, R.: Growing season methane emission from a boreal peatland in the continuous permafrost zone of Northeast China: effects of active layer depth and vegetation, Biogeosciences, 9, 4455-4464, doi:10.5194/bg-9-4455-2012, 2012.</t>
  </si>
  <si>
    <t>Great Vasygan WetlandFen</t>
  </si>
  <si>
    <t>Great Vasygan Wetland</t>
  </si>
  <si>
    <t>Panikov, N. S. and S. N. Dedysh (2000). "Cold season CH4 and CO2 emission from boreal peat bogs (West Siberia): Winter fluxes and thaw activation dynamics." Global Biogeochemical Cycles 14(4): 1071-1080.</t>
  </si>
  <si>
    <t>Green MountainFen</t>
  </si>
  <si>
    <t>Green Mountain</t>
  </si>
  <si>
    <t>GumaSwamp</t>
  </si>
  <si>
    <t>Botswana</t>
  </si>
  <si>
    <t>BW-Gum, Botswana</t>
  </si>
  <si>
    <t>Helfter et al., 2020</t>
  </si>
  <si>
    <t>https://doi.org/10.18140/FLX/1669370</t>
  </si>
  <si>
    <t>Gyda-</t>
  </si>
  <si>
    <t>Gyda, Tyumen Oblast, Russia</t>
  </si>
  <si>
    <t>Sabrekov et al. 2011</t>
  </si>
  <si>
    <t>https://doi.org/10.17816/edgcc211-16</t>
  </si>
  <si>
    <t>GydaPermWet</t>
  </si>
  <si>
    <t>Haibei Alpine Grassland Ecosystem Research StationFen</t>
  </si>
  <si>
    <t>Haibei Alpine Grassland Ecosystem Research Station</t>
  </si>
  <si>
    <t>Alpine peatland</t>
  </si>
  <si>
    <t>Song et al. 2015</t>
  </si>
  <si>
    <t>Song, W., H. Wang, G. Wang, L. Chen, Z. Jin, Q. Zhuang, and J.-S. He (2015), Methane emissions from an alpine wetland on the Tibetan Plateau: Neglected but vital contribution of the nongrowing season, J. Geophys. Res. Biogeosci., 120, 1475–1490, doi:10.1002/2015JG003043.</t>
  </si>
  <si>
    <t>HanisFen</t>
  </si>
  <si>
    <t>Hanis</t>
  </si>
  <si>
    <t>Hanis et al., 2015</t>
  </si>
  <si>
    <t>Hanis, K. L., B. D. Amiro, M. Tenuta, T. N. Papakyriakou, and K. A. Swystun (2015), Carbon exchange over four growing seasons for a subarctic sedge fen in northern Manitoba, Canada, Arctic Science, doi:10.1139/AS-2015-0003.</t>
  </si>
  <si>
    <t>HesturFen</t>
  </si>
  <si>
    <t>Iceland</t>
  </si>
  <si>
    <t>Hestur, Iceland</t>
  </si>
  <si>
    <t>Wet sedge wetlands</t>
  </si>
  <si>
    <t>Christensen et al. 2003</t>
  </si>
  <si>
    <t>https://doi.org/10.1029/2002GL016848</t>
  </si>
  <si>
    <t>HongyuanFen</t>
  </si>
  <si>
    <t>Hongyuan</t>
  </si>
  <si>
    <t>Ding et al. 2004</t>
  </si>
  <si>
    <t>Ding, W., Cai, Z., Wang, D. (2004), Preliminary budget of methane emissions from natural wetlands in China, Atmospheric Environment 38, 851-759</t>
  </si>
  <si>
    <t>HudsonBog</t>
  </si>
  <si>
    <t>Hudson Bay Lowland - Attawapiskat River area</t>
  </si>
  <si>
    <t>Harris L.I. unpublished</t>
  </si>
  <si>
    <t>HudsonFen</t>
  </si>
  <si>
    <t>HuetelmoorFen</t>
  </si>
  <si>
    <t>DE-Hte, Germany</t>
  </si>
  <si>
    <t>Koebsch et al., 2020</t>
  </si>
  <si>
    <t>https://doi.org/10.18140/FLX/1669634</t>
  </si>
  <si>
    <t>HummockFen</t>
  </si>
  <si>
    <t>Hummock</t>
  </si>
  <si>
    <t>I6Bog</t>
  </si>
  <si>
    <t>I6</t>
  </si>
  <si>
    <t>Imnavait Creek Watershed Wet Sedge TundraWet tundra</t>
  </si>
  <si>
    <t>US-ICs, USA</t>
  </si>
  <si>
    <t>Euskirchen et al., 2020</t>
  </si>
  <si>
    <t>https://doi.org/10.18140/FLX/1669668</t>
  </si>
  <si>
    <t>IndianaMarsh</t>
  </si>
  <si>
    <t>Indiana, USA</t>
  </si>
  <si>
    <t>Richards et al., 2015</t>
  </si>
  <si>
    <t>Richards, B. and C.B. Craft, Greenhouse gas fluxes from restored agricultural wetlands and natural wetlands, Northwestern Indiana, in The role of natural and constructed wetlands in nutrient cycling and retention on the landscape. 2015, Springer. p. 17-32.</t>
  </si>
  <si>
    <t>InnokoBog</t>
  </si>
  <si>
    <t>Innoko Flats, Alaska</t>
  </si>
  <si>
    <t>Peatland</t>
  </si>
  <si>
    <t>Johnston et al. 2014</t>
  </si>
  <si>
    <t>https://doi.org/10.1088/1748-9326/9/10/109601</t>
  </si>
  <si>
    <t>InnokoFen</t>
  </si>
  <si>
    <t>InnokoPermBog</t>
  </si>
  <si>
    <t>IvotukPermBog</t>
  </si>
  <si>
    <t>Ivotuk, Alaska</t>
  </si>
  <si>
    <t>IvotukPermWet</t>
  </si>
  <si>
    <t>Ivotuk, Alaska; US-Ivo, USA</t>
  </si>
  <si>
    <t>PermWet; NA</t>
  </si>
  <si>
    <t>Tundra; Wet tundra</t>
  </si>
  <si>
    <t>PermWet; Wet tundra</t>
  </si>
  <si>
    <t>Davidson et al. 2016; McEwing et al. 2015; Zona et al., 2020</t>
  </si>
  <si>
    <t>https://doi.org/10.1007/s10021-016-9991-0; https://doi.org/10.18140/FLX/1669679</t>
  </si>
  <si>
    <t>JamesFen</t>
  </si>
  <si>
    <t>James Bay, Quebec, Canada</t>
  </si>
  <si>
    <t>https://doi.org/10.1007/s10533-012-9767-3</t>
  </si>
  <si>
    <t>JutlandRiparian wetland</t>
  </si>
  <si>
    <t>Denmark</t>
  </si>
  <si>
    <t>Jutland, Denmark</t>
  </si>
  <si>
    <t>Riparian wetland</t>
  </si>
  <si>
    <t>Audet et al., 2013</t>
  </si>
  <si>
    <t>Audet, J., et al., Greenhouse gas emissions from a Danish riparian wetland before and after restoration. Ecological Engineering, 2013. 57: p. 170-182.</t>
  </si>
  <si>
    <t>Kaamanen-</t>
  </si>
  <si>
    <t>Kaamanen, Finland</t>
  </si>
  <si>
    <t>Aapa mire</t>
  </si>
  <si>
    <t>Hargreaves et al. 2001</t>
  </si>
  <si>
    <t>https://doi.org/10.1007/s007040170015</t>
  </si>
  <si>
    <t>KaamanenBog</t>
  </si>
  <si>
    <t>Kampar Peninsula, Riau, IndonesiaTropical peatland</t>
  </si>
  <si>
    <t>Indonesia</t>
  </si>
  <si>
    <t>Kampar Peninsula, Riau, Indonesia</t>
  </si>
  <si>
    <t>Tropical peatland</t>
  </si>
  <si>
    <t>Deshmukh et al. 2023</t>
  </si>
  <si>
    <t>KevoFen</t>
  </si>
  <si>
    <t>Kevo, Finland</t>
  </si>
  <si>
    <t>Wet sedge wetlands; Subarctic oligotrophic fen; Subarctic mesotrophic fen</t>
  </si>
  <si>
    <t>Reported daily average of growing season; Reported annual and avergae of growing season</t>
  </si>
  <si>
    <t>Christensen et al. 2003; Nykanen et al.  2003</t>
  </si>
  <si>
    <t>https://doi.org/10.1029/2002GL016848; https://doi.org/10.1029/2002GB001861</t>
  </si>
  <si>
    <t>KevoPermBog</t>
  </si>
  <si>
    <t>Palsa</t>
  </si>
  <si>
    <t>Nykanen et al.  2003</t>
  </si>
  <si>
    <t>https://doi.org/10.1029/2002GB001861</t>
  </si>
  <si>
    <t>KineosheoBog</t>
  </si>
  <si>
    <t>Kineosheo</t>
  </si>
  <si>
    <t>Bog; permafrost Bog</t>
  </si>
  <si>
    <t>Moore, T. R., A. Heyes, and N. T. Roulet (1994), Methane Emissions from Wetlands, Southern Hudson-Bay Lowland, Journal of Geophysical Research-Atmospheres, 99(D1), 1455-1467.</t>
  </si>
  <si>
    <t>KineosheoFen</t>
  </si>
  <si>
    <t>Pool fen</t>
  </si>
  <si>
    <t>KineosheoShallowWater</t>
  </si>
  <si>
    <t>Pool</t>
  </si>
  <si>
    <t>KobbefjordPermWet</t>
  </si>
  <si>
    <t>Kobbefjord, Greenland</t>
  </si>
  <si>
    <t>KodacNortheasternPermBog</t>
  </si>
  <si>
    <t>Kodac, Northeastern Siberia, Russia</t>
  </si>
  <si>
    <t>KodacNortheasternPermWet</t>
  </si>
  <si>
    <t>KolaPermBog</t>
  </si>
  <si>
    <t>Kola Peninsula, Murmans Oblast, Russia</t>
  </si>
  <si>
    <t>KolaPermWet</t>
  </si>
  <si>
    <t>KolguyevPermBog</t>
  </si>
  <si>
    <t>Kolguyev Island, Archangelsk Oblast, Russia</t>
  </si>
  <si>
    <t>KolguyevUpTundra</t>
  </si>
  <si>
    <t>KolymaPermWet</t>
  </si>
  <si>
    <t>Kolyma River floodplain, Sakha Republic, Russia</t>
  </si>
  <si>
    <t>Flat floodplain</t>
  </si>
  <si>
    <t>Merbold et al. 2009</t>
  </si>
  <si>
    <t>https://doi.org/10.1111/j.1365-2486.2005.01023.x</t>
  </si>
  <si>
    <t>KomiFen</t>
  </si>
  <si>
    <t>Komi Republic, Russia</t>
  </si>
  <si>
    <t>Marushchak et al. 2015</t>
  </si>
  <si>
    <t>https://doi.org/10.5194/bgd-12-13931-2015</t>
  </si>
  <si>
    <t>KomiPermBog</t>
  </si>
  <si>
    <t>KomiUpTundra</t>
  </si>
  <si>
    <t>KopuataiBog</t>
  </si>
  <si>
    <t>New Zealand</t>
  </si>
  <si>
    <t>NZ-Kop, New Zealand</t>
  </si>
  <si>
    <t>Campbell et al., 2020</t>
  </si>
  <si>
    <t>https://doi.org/10.18140/FLX/1669652</t>
  </si>
  <si>
    <t>KotelnyUpTundra</t>
  </si>
  <si>
    <t>Kotelny Island, Sakha Republic, Russia</t>
  </si>
  <si>
    <t>Kuparuk-</t>
  </si>
  <si>
    <t>Kuparuk catchment, Alaska, US</t>
  </si>
  <si>
    <t>UpTundra; -</t>
  </si>
  <si>
    <t>Barrens; non-acidic tundra; Shrublands; Acidic tundra; Wet tundra</t>
  </si>
  <si>
    <t>Reeburgh et al. 1998</t>
  </si>
  <si>
    <t>https://doi.org/10.1029/98JD00993</t>
  </si>
  <si>
    <t>KutzbachShallowWater</t>
  </si>
  <si>
    <t>Kutzbach</t>
  </si>
  <si>
    <t>Kutzbach et al 2004</t>
  </si>
  <si>
    <t>Kutzbach, L., D. Wagner, and E. M. Pfeiffer (2004), Effect of microrelief and vegetation on methane emission from wet polygonal tundra, Lena Delta, Northern Siberia, Biogeochemistry, 69(3), 341-362.</t>
  </si>
  <si>
    <t>KytalykBog</t>
  </si>
  <si>
    <t>Kytalyk</t>
  </si>
  <si>
    <t>Parmentier et al. 2011</t>
  </si>
  <si>
    <t>Parmentier, F. J. W., J. van Huissteden, M. K. van der Molen, G. Schaepman-Strub, S. A. Karsanaev, T. C. Maximov, and A. J. Dolman (2011), Spatial and temporal dynamics in eddy covariance observations of methane fluxes at a tundra site in northeastern Siberia, Journal of Geophysical Research-Biogeosciences, 116, doi:10.1029/2010jg001637.</t>
  </si>
  <si>
    <t>L8Bog</t>
  </si>
  <si>
    <t>L8</t>
  </si>
  <si>
    <t>LG1Fen</t>
  </si>
  <si>
    <t>LG1</t>
  </si>
  <si>
    <t>Pelletier et al 2007</t>
  </si>
  <si>
    <t>Pelletier, L., T. R. Moore, N. T. Roulet, M. Garneau, and V. Beaulieu-Audy (2007), Methane fluxes from three peatlands in the La Grande Riviere watershed, James Bay lowland, Canada, Journal of Geophysical Research-Biogeosciences, 112(G1).</t>
  </si>
  <si>
    <t>LG2Bog</t>
  </si>
  <si>
    <t>LG2</t>
  </si>
  <si>
    <t>LG3Fen</t>
  </si>
  <si>
    <t>LG3</t>
  </si>
  <si>
    <t>La GuetteFen</t>
  </si>
  <si>
    <t>FR-LGt, France</t>
  </si>
  <si>
    <t>Jacotot et al., 2020</t>
  </si>
  <si>
    <t>https://doi.org/10.18140/FLX/1669641</t>
  </si>
  <si>
    <t>LaBog</t>
  </si>
  <si>
    <t>La Grande Riviere, Quebec</t>
  </si>
  <si>
    <t>Northern Boreal Bogs and Fens</t>
  </si>
  <si>
    <t>https://doi.org/10.1029/2006JG000216</t>
  </si>
  <si>
    <t>LaFen</t>
  </si>
  <si>
    <t>LaMarsh</t>
  </si>
  <si>
    <t>Labrador Hollow Unique AreaSwamp</t>
  </si>
  <si>
    <t>Labrador Hollow Unique Area</t>
  </si>
  <si>
    <t>Basiliko et al.; Coles &amp; Yavitt 2004</t>
  </si>
  <si>
    <t>Coles, J. R., &amp; Yavitt, J. B. (2004). Linking belowground carbon allocation to anaerobic CH4 and CO2 production in a forested peatland, New York State. Geomicrobiology Journal, 21(7), 445-455.</t>
  </si>
  <si>
    <t>Lake Kipoj�rviFen</t>
  </si>
  <si>
    <t>Lake Kipoj�rvi</t>
  </si>
  <si>
    <t>Juutinen et al. 2013</t>
  </si>
  <si>
    <t>Juutinen, S., Väliranta, M., kuutti, V., Virtanen T., Seppä, H., Weckström J., Tuittila, E.S., (2013) Short-term and long-term carbon dynamics in a northern peatland-stream-lake continuum: A catchment approach. JGR Biogeosciences, 118 (1)</t>
  </si>
  <si>
    <t>Lake PaajarviShallowWater</t>
  </si>
  <si>
    <t>Lake Paajarvi</t>
  </si>
  <si>
    <t>Hyvonen et al. 1998</t>
  </si>
  <si>
    <t>Hyvönen, T., et al. (1998). "Methane release from stands of water horsetail (Equisetum fluviatile) in a boreal lake." Freshwater Biology 40(2): 275-284.</t>
  </si>
  <si>
    <t>Lake Vesij�rviMarsh</t>
  </si>
  <si>
    <t>Lake Vesij�rvi</t>
  </si>
  <si>
    <t>Eutrophied peaty Marsh</t>
  </si>
  <si>
    <t>Kankaala et al. 2004</t>
  </si>
  <si>
    <t>Kankaala, P., Ojala, A. &amp; Käki, T. Biogeochemistry (2004) 68: 297. doi:10.1023/B:BIOG.0000031030.77498.1f</t>
  </si>
  <si>
    <t>Lake Vesij�rviShallowWater</t>
  </si>
  <si>
    <t>Lake margin</t>
  </si>
  <si>
    <t>LakeHazen WetlandFen</t>
  </si>
  <si>
    <t>LakeHazen Wetland</t>
  </si>
  <si>
    <t>Emmerton et al 2014</t>
  </si>
  <si>
    <t>Emmerton, C. A., V. L. St. Louis, I. Lehnherr, E. R. Humphreys, E. Rydz, and H. R. Kosolofski (2014), The net exchange of methane with high Arctic landscapes during the summer growing season, Biogeosciences, 11, 3095-3106, doi:10.5194/bg-11-3095-2014.</t>
  </si>
  <si>
    <t>LakkasuoControl</t>
  </si>
  <si>
    <t>Lakkasuo peatland</t>
  </si>
  <si>
    <t>Oligotrophic bog</t>
  </si>
  <si>
    <t>Riutta et al. 2020</t>
  </si>
  <si>
    <t>https://doi.org/10.5194/bg-17-727-2020</t>
  </si>
  <si>
    <t>LeducBog</t>
  </si>
  <si>
    <t>Leduc</t>
  </si>
  <si>
    <t>Bog; permafrost Bog; Palsa</t>
  </si>
  <si>
    <t>LeducFen</t>
  </si>
  <si>
    <t>Lek VorkutaBog</t>
  </si>
  <si>
    <t>Lek Vorkuta</t>
  </si>
  <si>
    <t>Ombrotrophic Tundra</t>
  </si>
  <si>
    <t>Heikkinen et al. 2002</t>
  </si>
  <si>
    <t>Heikkinen, J. E. P., V. Elsakov and P. J. Martikainen (2002). "Carbon dioxide and methane dynamics and annual carbon balance in tundra wetland in NE Europe, Russia." Global Biogeochemical Cycles 16(4).</t>
  </si>
  <si>
    <t>Lek VorkutaFen</t>
  </si>
  <si>
    <t>Minerotrophic Tundra</t>
  </si>
  <si>
    <t>Lemeta BogBog</t>
  </si>
  <si>
    <t>Lemeta Bog</t>
  </si>
  <si>
    <t>Palsa; permafrost Bog; Collapse Scar Bog</t>
  </si>
  <si>
    <t>Moosavi, S. C., et al. (1996). "Controls on CH4 flux from an Alaskan boreal wetland." Global Biogeochemical Cycles 10(2): 287-296.</t>
  </si>
  <si>
    <t>LenaPermBog</t>
  </si>
  <si>
    <t>Lena Delta, Sakha Republic, Russia</t>
  </si>
  <si>
    <t>Wet polygonal tundra; Polygonal tundra</t>
  </si>
  <si>
    <t>Sachs et al. 2008; Sachs et al. 2010; Wagner et al. 2003</t>
  </si>
  <si>
    <t>https://doi.org/10.1029/2007JG000505; https://doi.org/10.1002/ppp.443</t>
  </si>
  <si>
    <t>LenaPermWet</t>
  </si>
  <si>
    <t>Sachs et al. 2010; Wagner et al. 2003; Wille et al. 2008</t>
  </si>
  <si>
    <t>https://doi.org/10.1111/j.1365-2486.2010.02232.x; https://doi.org/10.1002/ppp.443</t>
  </si>
  <si>
    <t>Leppala 1Marsh</t>
  </si>
  <si>
    <t>Leppala 1</t>
  </si>
  <si>
    <t>Wet meadow</t>
  </si>
  <si>
    <t>Leppala et al. 2011</t>
  </si>
  <si>
    <t>Leppälä, M., Oksanen, J. &amp; Tuittila, ES. Oecologia (2011) 165: 489. doi:10.1007/s00442-010-1754-6</t>
  </si>
  <si>
    <t>Leppala 2Marsh</t>
  </si>
  <si>
    <t>Leppala 2</t>
  </si>
  <si>
    <t>Leppala 3Fen</t>
  </si>
  <si>
    <t>Leppala 3</t>
  </si>
  <si>
    <t>Leppala 4Fen</t>
  </si>
  <si>
    <t>Leppala 4</t>
  </si>
  <si>
    <t>Leppala 5Fen</t>
  </si>
  <si>
    <t>Leppala 5</t>
  </si>
  <si>
    <t>Fen-Bog</t>
  </si>
  <si>
    <t>Llyn SerwBog</t>
  </si>
  <si>
    <t>Llyn Serw, UK</t>
  </si>
  <si>
    <t>Cooper et al., 2014</t>
  </si>
  <si>
    <t>Cooper, M., et al., Infilled ditches are hotspots of landscape methane flux following peatland re-wetting. Ecosystems, 2014. 17(7): p. 1227-1241.</t>
  </si>
  <si>
    <t>Loch MoreNA</t>
  </si>
  <si>
    <t>Loch More</t>
  </si>
  <si>
    <t>Loch Vale WatershedFen</t>
  </si>
  <si>
    <t>Loch Vale Watershed</t>
  </si>
  <si>
    <t>Alpine Fen</t>
  </si>
  <si>
    <t>Wickland et al. 1999</t>
  </si>
  <si>
    <t>Wickland, K. P., R. G. Striegl, S. K. Schmidt, and M. A. Mast (1999), Methane flux in subalpine wetland and unsaturated soils in the southern Rocky Mountains, Global Biogeochemical Cycles, 13(1), 101-113, doi:10.1029/1998gb900003.</t>
  </si>
  <si>
    <t>LompolojankkaFen</t>
  </si>
  <si>
    <t>FI-Lom, Finland; Lompolojankka</t>
  </si>
  <si>
    <t>Fen; RichFen</t>
  </si>
  <si>
    <t>NA; Fen</t>
  </si>
  <si>
    <t>Reporeted annual flux; Measured</t>
  </si>
  <si>
    <t>Lohila et al., 2020; Drewer et al. 2010</t>
  </si>
  <si>
    <t>Delwich et al., 2021; Treat et al., 2018</t>
  </si>
  <si>
    <t>https://doi.org/10.18140/FLX/1669638; Drewer J, Lohila A, Aurela M, Laurila T and others (2010) Comparison of greenhouse gas fluxes and nitrogen budgets from an ombrotrophic bog in Scotland and a pristine mire in Finland. Eur J Soil Sci 61:640–650</t>
  </si>
  <si>
    <t>LongFen</t>
  </si>
  <si>
    <t>Long</t>
  </si>
  <si>
    <t>Long et al. 2010</t>
  </si>
  <si>
    <t>Long, K. D., L. B. Flanagan, and T. Cai (2010), Diurnal and seasonal variation in methane emissions in a northern Canadian peatland measured by eddy covariance, Global Change Biology, 16(9), 2420-2435, doi:10.1111/j.1365-2486.2009.02083.x.</t>
  </si>
  <si>
    <t>LopatkaPermWet</t>
  </si>
  <si>
    <t>Lopatka Peninsula, Sakha Republic, Russia</t>
  </si>
  <si>
    <t>Lost CreekFen</t>
  </si>
  <si>
    <t>US-Los, USA</t>
  </si>
  <si>
    <t>Desai et al., 2020</t>
  </si>
  <si>
    <t>https://doi.org/10.18140/FLX/1669682</t>
  </si>
  <si>
    <t>LuanhaiziShallowWater</t>
  </si>
  <si>
    <t>Luanhaizi</t>
  </si>
  <si>
    <t>Hirota et al. 2004</t>
  </si>
  <si>
    <t>Hirota, M., Y. Tang, Q. Hu, S. Hirata, T. Kato, W. Mo, G. Cao and S. Mariko (2004). "Methane emissions from different vegetation zones in a Qinghai-Tibetan Plateau wetland." Soil Biology and Biochemistry 36(5): 737-748.</t>
  </si>
  <si>
    <t>Maludam National ParkSwamp</t>
  </si>
  <si>
    <t>Malaysia</t>
  </si>
  <si>
    <t>MY-MLM, Malaysia</t>
  </si>
  <si>
    <t>Wong et al., 2020</t>
  </si>
  <si>
    <t>https://doi.org/10.18140/FLX/1669650</t>
  </si>
  <si>
    <t>Manitoba, Canada Marsh</t>
  </si>
  <si>
    <t>Manitoba, Canada</t>
  </si>
  <si>
    <t>Badiou et al., (2011)</t>
  </si>
  <si>
    <t>Manitoba, CanadaMarsh</t>
  </si>
  <si>
    <t>Manitoba flux tower measurement</t>
  </si>
  <si>
    <t>Marcell Experimental forestBog</t>
  </si>
  <si>
    <t>Marcell Experimental forest</t>
  </si>
  <si>
    <t>Crill et al. 1988</t>
  </si>
  <si>
    <t>MassachussettsBog</t>
  </si>
  <si>
    <t>Massachussetts, USA</t>
  </si>
  <si>
    <t>Bartolucci et al., 2021</t>
  </si>
  <si>
    <t>Bartolucci, N.N., T.R. Anderson, and K.A. Ballantine, Restoration of retired agricultural land to wetland mitigates greenhouse gas emissions. Restoration Ecology, 2021. 29(3): p. e13314.</t>
  </si>
  <si>
    <t>Mayberry WetlandMarsh</t>
  </si>
  <si>
    <t>US-Myb, USA</t>
  </si>
  <si>
    <t>Matthes et al., 2020</t>
  </si>
  <si>
    <t>https://doi.org/10.18140/FLX/1669685</t>
  </si>
  <si>
    <t>McLean BogBog</t>
  </si>
  <si>
    <t>McLean Bog</t>
  </si>
  <si>
    <t>Basiliko et al.</t>
  </si>
  <si>
    <t>Basiliko, N., et al. (2003). "Methane Biogeochemistry and Methanogen Communities in Two Northern Peatland Ecosystems, New York State." Geomicrobiology Journal 20(6): 563-577.</t>
  </si>
  <si>
    <t>Meander-</t>
  </si>
  <si>
    <t>Meander, Alberta, Canada</t>
  </si>
  <si>
    <t>Collapse Scar Bogs</t>
  </si>
  <si>
    <t>Reported; Estimated</t>
  </si>
  <si>
    <t>Prater et al. 2007</t>
  </si>
  <si>
    <t>https://doi.org/10.1029/2006GB002866</t>
  </si>
  <si>
    <t>Mer BleueBog</t>
  </si>
  <si>
    <t>Mer Bleue</t>
  </si>
  <si>
    <t>Estimated; Measured</t>
  </si>
  <si>
    <t>Brown et al. 2014; Lai et al. 2014; Moore et al., 2011; Roulet et al 2007</t>
  </si>
  <si>
    <t>Brown, M. G., E. R. Humphreys, T. R. Moore, N. T. Roulet, and P. M. Lafleur (2014), Evidence for a nonmonotonic relationship between ecosystem-scale peatland methane emissions and water table depth, Journal of Geophysical Research: Biogeosciences, 119(5), 826-835.</t>
  </si>
  <si>
    <t>Mer BleueMarsh</t>
  </si>
  <si>
    <t>Strachan et al. 2015</t>
  </si>
  <si>
    <t>MigneintBog</t>
  </si>
  <si>
    <t>Migneint</t>
  </si>
  <si>
    <t>MigneintNA</t>
  </si>
  <si>
    <t>Mixed moist tundraNA</t>
  </si>
  <si>
    <t>Mixed moist tundra</t>
  </si>
  <si>
    <t>van Huissteden et al. 2008</t>
  </si>
  <si>
    <t>van Huissteden, J., T. C. Maximov, A. V. Kononov, and A. J. Dolman (2008), Summer soil CH4 emission and uptake in taiga forest near Yakutsk, Eastern Siberia, Agricultural and Forest Meteorology, 148(12), 2006-2012, doi:10.1016/j.agrformet.2008.08.008.</t>
  </si>
  <si>
    <t>Moidach More, UKRaised bog</t>
  </si>
  <si>
    <t>Moidach More, UK</t>
  </si>
  <si>
    <t>Gauci et al., 2002</t>
  </si>
  <si>
    <t>Gauci, V., Dise, N. &amp; Fowler, D. Controls on suppression of methane flux from a peat bog subjected to simulated acid rain sulfate deposition. Glob. Biogeochem. Cycles 16, 4-1–4-12 (2002).</t>
  </si>
  <si>
    <t>Moor HouseBog</t>
  </si>
  <si>
    <t>Moor House</t>
  </si>
  <si>
    <t>Bog; Blanket Bog</t>
  </si>
  <si>
    <t>Levy et al. 2012; Ward et al. 2013</t>
  </si>
  <si>
    <t>Ward, S. E., et al. (2013). "Warming effects on greenhouse gas fluxes in peatlands are modulated by vegetation composition." Ecology Letters 16(10): 1285-1293.</t>
  </si>
  <si>
    <t>Moosonee-</t>
  </si>
  <si>
    <t>Moosonee, Ontario, Canada</t>
  </si>
  <si>
    <t>Sphagnum bog</t>
  </si>
  <si>
    <t>Klinger et al. 1994</t>
  </si>
  <si>
    <t>https://doi.org/10.1029/93JD00261</t>
  </si>
  <si>
    <t>MoosoneeBog</t>
  </si>
  <si>
    <t>Black Spruce bog; Lakeside peatland; Sphagnum bog</t>
  </si>
  <si>
    <t>MoosoneeFen</t>
  </si>
  <si>
    <t>Interior fen; Coastal Fen; Lakeside peatland</t>
  </si>
  <si>
    <t>MoosoneeMarsh</t>
  </si>
  <si>
    <t>Coastal Marsh</t>
  </si>
  <si>
    <t>MoosoneePermBog</t>
  </si>
  <si>
    <t>Morrissey 1NA</t>
  </si>
  <si>
    <t>Morrissey 1</t>
  </si>
  <si>
    <t>Morissey and Livingsson 1992</t>
  </si>
  <si>
    <t>Morrissey, L. A., and G. P. Livingston (1992), Methane Emissions from Alaska Arctic Tundra - an Assessment of Local Spatial Variability, Journal of Geophysical Research-Atmospheres, 97(D15), 16661-16670.</t>
  </si>
  <si>
    <t>Morrissey 2NA</t>
  </si>
  <si>
    <t>Morrissey 2</t>
  </si>
  <si>
    <t>MtStHilaireBog</t>
  </si>
  <si>
    <t>MtStHilaire</t>
  </si>
  <si>
    <t>Moore &amp; Knowles 1990</t>
  </si>
  <si>
    <t>Moore, T. R., and R. Knowles (1990), Methane Emissions from Fen, Bog and Swamp Peatlands in Quebec, Biogeochemistry, 11(1), 45-61.</t>
  </si>
  <si>
    <t>MtStHilaireSwamp</t>
  </si>
  <si>
    <t>NC_AlligatorRiverSwamp</t>
  </si>
  <si>
    <t>US-NC4, USA</t>
  </si>
  <si>
    <t>Noormets et al., 2020</t>
  </si>
  <si>
    <t>https://doi.org/10.18140/FLX/1669686</t>
  </si>
  <si>
    <t>NGEE Arctic BarrowWet tundra</t>
  </si>
  <si>
    <t>US-NGB, USA</t>
  </si>
  <si>
    <t>Torn et al., 2020</t>
  </si>
  <si>
    <t>https://doi.org/10.18140/FLX/1669688</t>
  </si>
  <si>
    <t>NGEE Arctic CouncilWet tundra</t>
  </si>
  <si>
    <t>US-NGC, USA</t>
  </si>
  <si>
    <t>NaarsarsuaqUpTundra</t>
  </si>
  <si>
    <t>Naarsarsuaq, South Greenland</t>
  </si>
  <si>
    <t>Arctic Tundra</t>
  </si>
  <si>
    <t>St Pierre et al. 2019</t>
  </si>
  <si>
    <t>https://doi.org/10.1016/j.soilbio.2019.107605</t>
  </si>
  <si>
    <t>Nebraska, USAMarsh</t>
  </si>
  <si>
    <t>Nebraska, USA</t>
  </si>
  <si>
    <t>Kim (1998)</t>
  </si>
  <si>
    <t>NelegerPermBog</t>
  </si>
  <si>
    <t>Neleger, Sakha Repblic, Russia</t>
  </si>
  <si>
    <t>Alas feature</t>
  </si>
  <si>
    <t>Takakai et al. 2008</t>
  </si>
  <si>
    <t>https://doi.org/10.1029/2007JG000522</t>
  </si>
  <si>
    <t>NelegerPermWet</t>
  </si>
  <si>
    <t>NelegerUpTundra</t>
  </si>
  <si>
    <t>Newport NewsSwamp</t>
  </si>
  <si>
    <t>Newport News</t>
  </si>
  <si>
    <t>Wilson et al. 1989</t>
  </si>
  <si>
    <t>Wilson, J.O., Crill, P.M., Bartlett, K.B. et al. Biogeochemistry (1989) 8: 55. doi:10.1007/BF02180167</t>
  </si>
  <si>
    <t>North CarolinaBog</t>
  </si>
  <si>
    <t>North Carolina, USA</t>
  </si>
  <si>
    <t>Wang et al., 2021</t>
  </si>
  <si>
    <t>Wang, H., et al., The effects of hydrological management on methane emissions from southeastern shrub bogs of the USA. Wetlands, 2021. 41(7): p. 1-9.</t>
  </si>
  <si>
    <t>North Dakota, USAMarsh</t>
  </si>
  <si>
    <t>North Dakota, USA</t>
  </si>
  <si>
    <t>Phillips and Beeri (2008)</t>
  </si>
  <si>
    <t>NorthPointFen</t>
  </si>
  <si>
    <t>North Point - Kinosheo transect, Hudson Bay lowlands, Canada</t>
  </si>
  <si>
    <t>Interior fen</t>
  </si>
  <si>
    <t>https://doi.org/10.1029/93JD02457</t>
  </si>
  <si>
    <t>Northeast-</t>
  </si>
  <si>
    <t>Northeast Taymyr Peninsula, Krasnoyarsk Krai, Russia</t>
  </si>
  <si>
    <t>NortheastUpTundra</t>
  </si>
  <si>
    <t>Northeast Kolyma Delta, Sakha Republic, Russia</t>
  </si>
  <si>
    <t>Northern Pantanal WetlandSwamp</t>
  </si>
  <si>
    <t>BR-Npw, Brazil</t>
  </si>
  <si>
    <t>Vourlitis et al., 2020</t>
  </si>
  <si>
    <t>https://doi.org/10.18140/FLX/1669368</t>
  </si>
  <si>
    <t>NorthernBog</t>
  </si>
  <si>
    <t>Northern Finland</t>
  </si>
  <si>
    <t>Hartley et al. 2015</t>
  </si>
  <si>
    <t>https://doi.org/10.1111/gcb.12975</t>
  </si>
  <si>
    <t>NorthernBorealAapaFen</t>
  </si>
  <si>
    <t>NorthernBorealAapa</t>
  </si>
  <si>
    <t>Huttunen et al. 2003</t>
  </si>
  <si>
    <t>Huttunen, J. T., H. Nykanen, J. Turunen and P. J. Martikainen (2003). "Methane emissions from natural peatlands in the northern boreal zone in Finland, Fennoscandia." Atmospheric Environment 37(1): 147-151.</t>
  </si>
  <si>
    <t>NorthernFen</t>
  </si>
  <si>
    <t>subarctic boreal; Northern Boreal</t>
  </si>
  <si>
    <t>Dinsmore et al. 2017; Pearson et al. 2015</t>
  </si>
  <si>
    <t>https://doi.org/10.5194/bg-14-799-2017; https://helda.helsinki.fi/bitstream/handle/10138/228286/ber20-4-489.pdf?sequence=1</t>
  </si>
  <si>
    <t>NorthernPermBog</t>
  </si>
  <si>
    <t>Northern Kanin Peninsula, Archangelsk Oblast, Russia; Northern Yamal Peninsula,Tyumen Oblast, Russia</t>
  </si>
  <si>
    <t>NorthernPermWet</t>
  </si>
  <si>
    <t>Northern Kanin Peninsula, Archangelsk Oblast, Russia</t>
  </si>
  <si>
    <t>NorthwestPermBog</t>
  </si>
  <si>
    <t>Northwest Taymyr Peninsula, Krasnoyarsk Krai, Russia</t>
  </si>
  <si>
    <t>Noyabr'skBog</t>
  </si>
  <si>
    <t>Noyabr'sk, Tuymen Oblast, Russia</t>
  </si>
  <si>
    <t>North Taiga</t>
  </si>
  <si>
    <t>https://doi.org/10.3103/S0147687412010061</t>
  </si>
  <si>
    <t>Noyabr'skPermBog</t>
  </si>
  <si>
    <t>Noyabr'sk Pyaku-Pur, Tuymen Oblast, Russia; Noyabr'sk, Tuymen Oblast, Russia</t>
  </si>
  <si>
    <t>NxaragaSwamp</t>
  </si>
  <si>
    <t>BW-Nxr, Botswana</t>
  </si>
  <si>
    <t>OBSFen</t>
  </si>
  <si>
    <t>OBS</t>
  </si>
  <si>
    <t>Oberaar FenFen</t>
  </si>
  <si>
    <t>Oberaar Fen</t>
  </si>
  <si>
    <t>Henneberger yet al.</t>
  </si>
  <si>
    <t>Henneberger, R., Cheema, S., Franchini, A.G. et al. Wetlands (2015) 35: 1149. doi:10.1007/s13157-015-0702-y</t>
  </si>
  <si>
    <t>Ogeechee RiverSwamp</t>
  </si>
  <si>
    <t>Ogeechee River</t>
  </si>
  <si>
    <t>Pulliam 1992</t>
  </si>
  <si>
    <t>Pulliam W.M., Carbon-dioxide and methane exports from a southeastern floodplain swamp, Ecol. Monogr. 63 (1993) 29–53.</t>
  </si>
  <si>
    <t>Old Woman CreekMarsh</t>
  </si>
  <si>
    <t>US-OWC, USA</t>
  </si>
  <si>
    <t>Bohrer et al., 2020</t>
  </si>
  <si>
    <t>https://doi.org/10.18140/FLX/1669689</t>
  </si>
  <si>
    <t>OlenekskiyPermBog</t>
  </si>
  <si>
    <t>Olenekskiy Bay, Sakha Republic, Russia</t>
  </si>
  <si>
    <t>OlenekskiyPermWet</t>
  </si>
  <si>
    <t>Olentangy River Wetland Research ParkMarsh</t>
  </si>
  <si>
    <t>US-ORv, USA</t>
  </si>
  <si>
    <t>Ore MountainsBog</t>
  </si>
  <si>
    <t>Czech Republic</t>
  </si>
  <si>
    <t>Ore Mountains, Czech Republic</t>
  </si>
  <si>
    <t>Bohdálková  et al., 2012</t>
  </si>
  <si>
    <t>Bohdalkova, L., et al., Dynamics of methane fluxes from two peat bogs in the Ore Mountains, Czech Republic. Plant, Soil and Environment, 2012. 59(1): p. 14-21.</t>
  </si>
  <si>
    <t>Palangkaraya undrained forestSwamp</t>
  </si>
  <si>
    <t>ID-Pag, Indonesia</t>
  </si>
  <si>
    <t>Sakabe et al., 2020</t>
  </si>
  <si>
    <t>https://doi.org/10.18140/FLX/1669643</t>
  </si>
  <si>
    <t>PatuanakBog</t>
  </si>
  <si>
    <t>Patuanak, Saskatchewan, Can</t>
  </si>
  <si>
    <t>Internal lawn; Continental bog</t>
  </si>
  <si>
    <t>Turetsky et al. 2002</t>
  </si>
  <si>
    <t>https://doi.org/10.1016/S0038-0717(02)00022-6</t>
  </si>
  <si>
    <t>PatuanakPermBog</t>
  </si>
  <si>
    <t>Frost mound</t>
  </si>
  <si>
    <t>PeaknazeNA</t>
  </si>
  <si>
    <t>Peaknaze</t>
  </si>
  <si>
    <t>Peaty DepressionFen</t>
  </si>
  <si>
    <t>Peaty Depression</t>
  </si>
  <si>
    <t>PechoraPermBog</t>
  </si>
  <si>
    <t>Pechora Bay, Archangelsk Oblast, Russia</t>
  </si>
  <si>
    <t>PrudhoeBayMarsh</t>
  </si>
  <si>
    <t>Prudhoe Bay, Alaska, US</t>
  </si>
  <si>
    <t>Wet coastal tundra; Wet Coastal Tundra</t>
  </si>
  <si>
    <t>Vourlitis et al. 1993</t>
  </si>
  <si>
    <t>https://doi.org/10.1016/0045-6535(93)90429-9</t>
  </si>
  <si>
    <t>QuebecBog</t>
  </si>
  <si>
    <t>Quebec, Canada</t>
  </si>
  <si>
    <t>Lazcanoet al., 2018; Strack et al., 2008</t>
  </si>
  <si>
    <t>Lazcano, C., et al., Short-term effects of fen peatland restoration through the moss layer transfer technique on the soil CO2 and CH4 efflux. Ecological Engineering, 2018. 125: p. 149-158.; Strack, M. and Y. Zuback, Annual carbon balance of a peatland 10 yr following restoration. Biogeosciences, 2013. 10(5): p. 2885-2896.</t>
  </si>
  <si>
    <t>Quistocochaforest reserve, Loreto, PeruPalm swamp forest</t>
  </si>
  <si>
    <t>Peru</t>
  </si>
  <si>
    <t>Quistocochaforest reserve, Loreto, Peru</t>
  </si>
  <si>
    <t>Palm swamp forest</t>
  </si>
  <si>
    <t>Griffis et al. 2020</t>
  </si>
  <si>
    <t>Raja MusaPeat swamp</t>
  </si>
  <si>
    <t>Raja Musa, Malaysia</t>
  </si>
  <si>
    <t>Peat swamp</t>
  </si>
  <si>
    <t>Azizan et al., 2021</t>
  </si>
  <si>
    <t>Azizan, S.N.F., et al., Comparing GHG emissions from drained oil palm and recovering tropical peatland forests in Malaysia. Water, 2021. 13(23): p. 3372.</t>
  </si>
  <si>
    <t>RouseBog</t>
  </si>
  <si>
    <t>Rouse</t>
  </si>
  <si>
    <t>Rouse, W. R., S. Holland, and T. R. Moore (1995), Variability in Methane Emissions from Wetlands at Northern Treeline near Churchill, Manitoba, Canada, Arctic and Alpine Research, 27(2), 146-156.</t>
  </si>
  <si>
    <t>RouseFen</t>
  </si>
  <si>
    <t>RouseMarsh</t>
  </si>
  <si>
    <t>Rouse et al. 1995; Rouse et al. 1999</t>
  </si>
  <si>
    <t>RouseNA</t>
  </si>
  <si>
    <t>RylekaereneFen</t>
  </si>
  <si>
    <t>Rylekaerene</t>
  </si>
  <si>
    <t>Tagesson et al. 2012</t>
  </si>
  <si>
    <t>Tagesson, T., M. Mölder, M. Mastepanov, C. Sigsgaard, M. P. Tamstorf, M. Lund, J. M. Falk, A. Lindroth, T. R. Christensen, and L. Ström (2012), Land‐atmosphere exchange of methane from soil thawing to soil freezing in a high‐Arctic wet tundra ecosystem, Global Change Biology, 18(6), 1928-1940.</t>
  </si>
  <si>
    <t>SachsMarsh</t>
  </si>
  <si>
    <t>Sachs</t>
  </si>
  <si>
    <t>Sachs et al. 2008; Sachs et al. 2010</t>
  </si>
  <si>
    <t>Sachs, T., C. Wille, J. Boike, and L. Kutzbach (2008), Environmental controls on ecosystem‐scale CH4 emission from polygonal tundra in the Lena River Delta, Siberia, Journal of Geophysical Research: Biogeosciences, 113(G3).</t>
  </si>
  <si>
    <t>Sallies FenFen</t>
  </si>
  <si>
    <t>Sallies Fen</t>
  </si>
  <si>
    <t>Melloh &amp; Crill; Treat et al 2007</t>
  </si>
  <si>
    <t>Treat, C. C., J. L. Bubier, R. K. Varner, and P. M. Crill (2007), Timescale dependence of environmental and plant-mediated controls on CH4 flux in a temperate fen, Journal of Geophysical Research-Biogeosciences, 112(G1), G01014.</t>
  </si>
  <si>
    <t>SalmisuoBog</t>
  </si>
  <si>
    <t>Salmisuo</t>
  </si>
  <si>
    <t>Alm et al.1999</t>
  </si>
  <si>
    <t>Alm, J., S. Saarnio, H. Nykanen, J. Silvola, and P. J. Martikainen (1999), Winter CO2, CH4 and N2O fluxes on some natural and drained boreal peatlands, Biogeochemistry, 44(2), 163-186.</t>
  </si>
  <si>
    <t>SalmisuoFen</t>
  </si>
  <si>
    <t>Salmisuo; Salmisuo Mire, Eastern Finland</t>
  </si>
  <si>
    <t>Fen; Boreal/Taiga</t>
  </si>
  <si>
    <t>Measured; Reported annual and avergae of growing season</t>
  </si>
  <si>
    <t>Alm et al. 1999; Alm et al.1999; Saarnio et al. 2000</t>
  </si>
  <si>
    <t>Treat et al., 2018; Kuhn et al., 2021</t>
  </si>
  <si>
    <t>Alm, J., S. Saarnio, H. Nykanen, J. Silvola, and P. J. Martikainen (1999), Winter CO2, CH4 and N2O fluxes on some natural and drained boreal peatlands, Biogeochemistry, 44(2), 163-186.; https://doi.org/10.1046/j.1365-2486.2000.00294.x</t>
  </si>
  <si>
    <t>Salvador WMA FreshwaterMarshMarsh</t>
  </si>
  <si>
    <t>US-LA2, USA</t>
  </si>
  <si>
    <t>Holm et al., 2020</t>
  </si>
  <si>
    <t>https://doi.org/10.18140/FLX/1669681</t>
  </si>
  <si>
    <t>Samoylyov IslandMarsh</t>
  </si>
  <si>
    <t>Samoylyov Island</t>
  </si>
  <si>
    <t>Wille et al. 2008</t>
  </si>
  <si>
    <t>Wille, C., L. Kutzbach, T. Sachs, D. Wagner, and E. Pfeiffer (2008), Methane emission from Siberian arctic polygonal tundra: eddy covariance measurements and modeling, Global Change Biology, 14(6), 1395-1408.</t>
  </si>
  <si>
    <t>Sanjiang Plain Field siteFen</t>
  </si>
  <si>
    <t>Sanjiang Plain Field site</t>
  </si>
  <si>
    <t>Zhu et al. 2014</t>
  </si>
  <si>
    <t>Zhu, X., et al. (2014). "Methane emissions from temperate herbaceous peatland in the Sanjiang Plain of Northeast China." Atmospheric Environment 92: 478-483.</t>
  </si>
  <si>
    <t>Sanjiang Plain Field siteMarsh</t>
  </si>
  <si>
    <t>Peaty Marsh</t>
  </si>
  <si>
    <t>Sanjiang experimental station of wetland ecologyMarsh</t>
  </si>
  <si>
    <t>Sanjiang experimental station of wetland ecology</t>
  </si>
  <si>
    <t>Song et al 2011; Zhang et al. 2007</t>
  </si>
  <si>
    <t>Song, C., et al. (2011). "Carbon exchange in a freshwater marsh in the Sanjiang Plain, northeastern China." Agricultural and Forest Meteorology 151(8): 1131-1138.</t>
  </si>
  <si>
    <t>SanjiangFen</t>
  </si>
  <si>
    <t>Sanjiang</t>
  </si>
  <si>
    <t>Zhang et al. 2005</t>
  </si>
  <si>
    <t>Zhang., J. et al. (2005). Cold season CH4, CO2 and N2O fluxes from freshwater marshes in northeast China, Chemosphere 59, 1703–1705</t>
  </si>
  <si>
    <t>SanjiangMarsh</t>
  </si>
  <si>
    <t>Sapsucker WoodsSwamp</t>
  </si>
  <si>
    <t>Sapsucker Woods</t>
  </si>
  <si>
    <t>Miller et al. 1999</t>
  </si>
  <si>
    <t>Miller, D. N., Ghiorse, W. C., &amp; Yavitt, J. B. (1999). Seasonal patterns and controls on methane and carbon dioxide fluxes in forested swamp pools. Geomicrobiology Journal, 16(4), 325-331.</t>
  </si>
  <si>
    <t>SaskatchewanMarsh</t>
  </si>
  <si>
    <t>Badiou et al., (2011); Creed et al., (2013)</t>
  </si>
  <si>
    <t>Badiou, P., et al., Greenhouse gas emissions and carbon sequestration potential in restored wetlands of the Canadian prairie pothole region. Wetlands Ecology and Management, 2011. 19(3): p. 237-256.; NA</t>
  </si>
  <si>
    <t>Schechenfilz NordBog</t>
  </si>
  <si>
    <t>DE-SfN, Germany</t>
  </si>
  <si>
    <t>Schmid et al., 2020</t>
  </si>
  <si>
    <t>https://doi.org/10.18140/FLX/1669635</t>
  </si>
  <si>
    <t>ScheffervilleFen</t>
  </si>
  <si>
    <t>Schefferville; Schefferville, Quebec, Canada</t>
  </si>
  <si>
    <t>NA; Fen; Marsh</t>
  </si>
  <si>
    <t>Fen; Poor fen</t>
  </si>
  <si>
    <t>Fen; Marsh</t>
  </si>
  <si>
    <t>Estimated; Reported daily average of growing season</t>
  </si>
  <si>
    <t>Bubier 1995 J ecol; Moore et al 1990; Windsor et al. 1992</t>
  </si>
  <si>
    <t>Bubier, J. L. (1995), The Relationship of Vegetation to Methane Emission and Hydrochemical Gradients in Northern Peatlands, Journal of Ecology, 83(3), 403-420.; https://doi.org/10.4141/cjss92-037</t>
  </si>
  <si>
    <t>ScheffervilleShallowWater</t>
  </si>
  <si>
    <t>Schefferville</t>
  </si>
  <si>
    <t>Bubier 1995 J ecol; Moore et al 1990</t>
  </si>
  <si>
    <t>ScheffervilleUpTundra</t>
  </si>
  <si>
    <t>Schefferville, Quebec, Canada</t>
  </si>
  <si>
    <t>Adamsen and King, 1993</t>
  </si>
  <si>
    <t>https://doi.org/10.1128/aem.59.2.485-490.1993�</t>
  </si>
  <si>
    <t>Scotty CreekBog</t>
  </si>
  <si>
    <t>CA-SCB, Canada; Scotty Creek</t>
  </si>
  <si>
    <t>Bog; CollapseScarBog; Palsa</t>
  </si>
  <si>
    <t>NA; Bog</t>
  </si>
  <si>
    <t>Reporeted annual flux; Modeled</t>
  </si>
  <si>
    <t>Sonnentag et al., 2020; Helbig et al. 2016</t>
  </si>
  <si>
    <t>https://doi.org/10.18140/FLX/1669613; Helbig, M., Chasmer, L. E., Kljun, N., Quinton, W. L., Treat, C. C. and Sonnentag, O. (2016), The positive net radiative greenhouse gas forcing of increasing methane emissions from a thawing boreal forest-wetland landscape. Glob Change Biol.</t>
  </si>
  <si>
    <t>SebacherFen</t>
  </si>
  <si>
    <t>Sebacher</t>
  </si>
  <si>
    <t>Sebacher et al. 1986</t>
  </si>
  <si>
    <t>Sebacher, D. I., R. C. Harriss, K. B. Bartlett, S. Sebacher, and S. S. Grice (1986), Atmospheric methane sources: Alaskan tundra bogs, an alpine fen and a subarctic boeal marth, Tellus, 38B, 1-10.</t>
  </si>
  <si>
    <t>SebacherNA</t>
  </si>
  <si>
    <t>Seida IBog</t>
  </si>
  <si>
    <t>Seida I</t>
  </si>
  <si>
    <t>Maruschak et al. 2016</t>
  </si>
  <si>
    <t>Marushchak, M. E., et al. (2016), Methane dynamics in the subarctic tundra: combining stable isotope analyses, plot- and ecosystem-scale flux measurements, Biogeosciences, 13(2), 597-608, doi:10.5194/bg-13-597-2016.</t>
  </si>
  <si>
    <t>Seida IFen</t>
  </si>
  <si>
    <t>Seida IIBog</t>
  </si>
  <si>
    <t>Seida II</t>
  </si>
  <si>
    <t>Voigt et al. 2016</t>
  </si>
  <si>
    <t>Voigt, C., Lamprecht, R. E., Marushchak, M. E., Lind, S. E., Novakovskiy, Alexander, Aurela, M., Martikainen, P. J., Biasi, C. (2016): Warming of subarctic tundra increases emissions of all three important greenhouse gases – carbon dioxide, methane, and nitrous oxide. Global Change Biology, doi: 10.1111/gcb.13563.</t>
  </si>
  <si>
    <t>Seney NWRFen</t>
  </si>
  <si>
    <t>Seney NWR</t>
  </si>
  <si>
    <t>Pypker et al., 2013</t>
  </si>
  <si>
    <t>Pypker, T. G., P. A. Moore, J. M. Waddington, J. A. Hribljan, and R. C. Chimner (2013), Shifting environmental controls on CH4 fluxes in a sub-boreal peatland, Biogeosciences, 10(12), 7971-7981.</t>
  </si>
  <si>
    <t>Sherman Island RestoredWetlandMarsh</t>
  </si>
  <si>
    <t>US-Sne, USA</t>
  </si>
  <si>
    <t>Shortt et al., 2020</t>
  </si>
  <si>
    <t>https://doi.org/10.18140/FLX/1669693</t>
  </si>
  <si>
    <t>SiikajokiBog</t>
  </si>
  <si>
    <t>Siikajoki, Finland</t>
  </si>
  <si>
    <t>Laine et al., 2019</t>
  </si>
  <si>
    <t>Laine, A.M., et al., Impacts of drainage, restoration and warming on boreal wetland greenhouse gas fluxes. Science of the Total Environment, 2019. 647: p. 169-181.</t>
  </si>
  <si>
    <t>SiikanevaFen</t>
  </si>
  <si>
    <t>FI-Sii, Finland; Siikaneva</t>
  </si>
  <si>
    <t>Vesala et al., 2020; Rinne et al. 2007</t>
  </si>
  <si>
    <t>https://doi.org/10.18140/FLX/1669639; Rinne, J., T. Riutta, M. Pihlatie, M. Aurela, S. Haapanala, J. P. Tuovinen, E. S. Tuittila, and T. Vesala (2007), Annual cycle of methane emission from a boreal fen measured by the eddy covariance technique, Tellus Series B-Chemical and Physical Meteorology, 59(3), 449-457, doi:Doi 10.1111/J.1600-0889.2007.00261.X.</t>
  </si>
  <si>
    <t>Siikaneva−2 BogBog</t>
  </si>
  <si>
    <t>FI-Si2, Finland</t>
  </si>
  <si>
    <t>Vesala et al., 2020</t>
  </si>
  <si>
    <t>https://doi.org/10.18140/FLX/1669639</t>
  </si>
  <si>
    <t>Smith LakeBog</t>
  </si>
  <si>
    <t>Smith Lake</t>
  </si>
  <si>
    <t>Whalen &amp;Reeburgh 1988</t>
  </si>
  <si>
    <t>Whalen, S. C., and W. S. Reeburgh (1988), A methane flux time series for tundra environments, Global Biogeochemical Cycles, 2(4), 399-409. Whalen, S. C., and W. S. Reeburgh (1992), Interannual variations in methane emissions: a four year time-series at fixed sites, Global Biogeochemical Cycles, 6, 139-159.</t>
  </si>
  <si>
    <t>Smith LakeShallowWater</t>
  </si>
  <si>
    <t>South FinlandBog</t>
  </si>
  <si>
    <t>South Finland</t>
  </si>
  <si>
    <t>Juottonen et al., 2012</t>
  </si>
  <si>
    <t>Juottonen, H., et al., Methane-cycling microbial communities and methane emission in natural and restored peatlands. Applied and environmental microbiology, 2012. 78(17): p. 6386-6389.</t>
  </si>
  <si>
    <t>SouthernFen</t>
  </si>
  <si>
    <t>Southern Finland</t>
  </si>
  <si>
    <t>Middle Boreal</t>
  </si>
  <si>
    <t>Pearson et al. 2015</t>
  </si>
  <si>
    <t>https://helda.helsinki.fi/bitstream/handle/10138/228286/ber20-4-489.pdf?sequence=1</t>
  </si>
  <si>
    <t>Spasskaya PadFen</t>
  </si>
  <si>
    <t>Spasskaya Pad</t>
  </si>
  <si>
    <t>SpitsbergenPermWet</t>
  </si>
  <si>
    <t>Spitsbergen, Svalbard, Norway</t>
  </si>
  <si>
    <t>Li et al. 2016</t>
  </si>
  <si>
    <t>https://doi.org/10.1016/j.scitotenv.2016.08.026</t>
  </si>
  <si>
    <t>Spring FenFen</t>
  </si>
  <si>
    <t>Spring Fen</t>
  </si>
  <si>
    <t>St BrunoSwamp</t>
  </si>
  <si>
    <t>St Bruno</t>
  </si>
  <si>
    <t>St. Denis National Wildlife AreaShallowWater</t>
  </si>
  <si>
    <t>St. Denis National Wildlife Area</t>
  </si>
  <si>
    <t>Pennock, D., et al. (2010). "Landscape controls on N2O and CH4 emissions from freshwater mineral soil wetlands of the Canadian Prairie Pothole region." Geoderma 155(3–4): 308-319.</t>
  </si>
  <si>
    <t>Stor-AmyranFen</t>
  </si>
  <si>
    <t>Stor-Amyran</t>
  </si>
  <si>
    <t>Waddington &amp; Roulet 2000</t>
  </si>
  <si>
    <t>Waddington, J. M., and N. T. Roulet (2000), Carbon balance of a boreal patterned peatland, Global Change Biology, 6(1), 87-97.</t>
  </si>
  <si>
    <t>StordalenBog</t>
  </si>
  <si>
    <t>Stordalen; Stordalen, Sweden</t>
  </si>
  <si>
    <t>Bog; Palsa; Palsa complex</t>
  </si>
  <si>
    <t>Estimated; Measured; Reported daily average of growing season</t>
  </si>
  <si>
    <t>Backstrand et al. 2009; Backstrand et al. 2010; Malhotra and Roulet 2015; �quist and Svensson 2002; Svensson et al. 1999</t>
  </si>
  <si>
    <t>Backstrand, K., P. M. Crill, M. Mastepanov, T. R. Christensen, and D. Bastviken (2008), Total hydrocarbon flux dynamics at a subarctic mire in northern Sweden, Journal of Geophysical Research-Biogeosciences, 113(G3), G03026, doi:10.1029/2008jg000703.; https://doi.org/10.5194/bg-7-95-2010</t>
  </si>
  <si>
    <t>StordalenFen</t>
  </si>
  <si>
    <t>Fen; Minerotrophic Fen; CollapseScarFen; Palsa complex</t>
  </si>
  <si>
    <t>Measured; Estimated; Reported daily average of growing season</t>
  </si>
  <si>
    <t>Backstrand et al. 2010; Jackowicz Korczy�nski et al. 2010; Jammet et al. 2015; Malhotra and Roulet 2015; Strom &amp;Christensen 2007; �quist and Svensson 2002; Svensson et al. 1999</t>
  </si>
  <si>
    <t>StordalenLake</t>
  </si>
  <si>
    <t>Stordalen</t>
  </si>
  <si>
    <t>Jammet et al. 2015</t>
  </si>
  <si>
    <t>Jammet, M., P. Crill, S. Dengel and T. Friborg (2015). "Large methane emissions from a subarctic lake during spring thaw: Mechanisms and landscape significance." Journal of Geophysical Research: Biogeosciences 120(11): 2289-2305.</t>
  </si>
  <si>
    <t>StordalenMarsh</t>
  </si>
  <si>
    <t>Stordalen, Sweden</t>
  </si>
  <si>
    <t>Palsa complex</t>
  </si>
  <si>
    <t>Jackowicz-Korczynski et al. 2008</t>
  </si>
  <si>
    <t>https://doi.org/10.1029/2008JG000913</t>
  </si>
  <si>
    <t>StordalenPermBog</t>
  </si>
  <si>
    <t>Svensson et al. 1999</t>
  </si>
  <si>
    <t>https://doi.org/10.5194/bg-7-95-2010</t>
  </si>
  <si>
    <t>StordalenPermWet</t>
  </si>
  <si>
    <t>Wet sedge wetlands; Palsa complex</t>
  </si>
  <si>
    <t>Christensen et al. 2003; Friborg et al. 1997</t>
  </si>
  <si>
    <t>https://doi.org/10.1029/2002GL016848; https://doi.org/10.1029/97GL03024</t>
  </si>
  <si>
    <t>StorflaketBog</t>
  </si>
  <si>
    <t>Storflaket</t>
  </si>
  <si>
    <t>Subarctic thaw pondShallowWater</t>
  </si>
  <si>
    <t>Subarctic thaw pond</t>
  </si>
  <si>
    <t>Sutton Fen, UKFen</t>
  </si>
  <si>
    <t>Sutton Fen, UK</t>
  </si>
  <si>
    <t>Swamp forestSwamp</t>
  </si>
  <si>
    <t>Swamp forest</t>
  </si>
  <si>
    <t>Alford et al.</t>
  </si>
  <si>
    <t>TadhamFen</t>
  </si>
  <si>
    <t>Tadham</t>
  </si>
  <si>
    <t>TarkoBog</t>
  </si>
  <si>
    <t>Tarko-Sale, Tuymen Oblast, Russia</t>
  </si>
  <si>
    <t>Bogs</t>
  </si>
  <si>
    <t>https://doi.org/10.1023/A:1010477413264</t>
  </si>
  <si>
    <t>TarkoPermBog</t>
  </si>
  <si>
    <t>Water logged soils; Dry Bogs</t>
  </si>
  <si>
    <t>TarkoUpTundra</t>
  </si>
  <si>
    <t>Dry soils</t>
  </si>
  <si>
    <t>Taz-</t>
  </si>
  <si>
    <t>Taz, Tyumen Oblast, Russia</t>
  </si>
  <si>
    <t>Southern Tundra</t>
  </si>
  <si>
    <t>TazBog</t>
  </si>
  <si>
    <t>TazPermBog</t>
  </si>
  <si>
    <t>TazPermWet</t>
  </si>
  <si>
    <t>Tundra; Southern Tundra</t>
  </si>
  <si>
    <t>Glagolev et al. 2010; Sabrekov et al. 2011</t>
  </si>
  <si>
    <t>https://doi.org/10.3103/S0147687410020067; https://doi.org/10.17816/edgcc211-16</t>
  </si>
  <si>
    <t>TeslinBog</t>
  </si>
  <si>
    <t>Teslin, Yukon, Canada</t>
  </si>
  <si>
    <t>Collapsewetland</t>
  </si>
  <si>
    <t>Cooper et al. 2017</t>
  </si>
  <si>
    <t>https://doi.org/10.1038/nclimate3328</t>
  </si>
  <si>
    <t>Thompson-</t>
  </si>
  <si>
    <t>Thompson, Manitoba</t>
  </si>
  <si>
    <t>Boreal Wetlands</t>
  </si>
  <si>
    <t>Moosavi &amp; Crill, 1997</t>
  </si>
  <si>
    <t>https://doi.org/10.1029/96JD03873</t>
  </si>
  <si>
    <t>ThompsonPermBog</t>
  </si>
  <si>
    <t>TiksiBog</t>
  </si>
  <si>
    <t>Tiksi</t>
  </si>
  <si>
    <t>TiksiFen</t>
  </si>
  <si>
    <t>Toolik-</t>
  </si>
  <si>
    <t>Toolik Lake, Alaska, US</t>
  </si>
  <si>
    <t>Christensen, 1993</t>
  </si>
  <si>
    <t>https://doi.org/10.1007/BF00000874</t>
  </si>
  <si>
    <t>ToolikBog</t>
  </si>
  <si>
    <t>Toolik</t>
  </si>
  <si>
    <t>Oberbauer et al. 1998</t>
  </si>
  <si>
    <t>Oberbauer, S. F., G. Starr, and E. W. Pop (1998), Effects of extended growing season and soil warming on carbon dioxide and methane exchange of tussock tundra in Alaska, J. Geophys. Res., 103(D22), 29075-29082.</t>
  </si>
  <si>
    <t>ToolikFen</t>
  </si>
  <si>
    <t>Schimel 1995</t>
  </si>
  <si>
    <t>ToolikPermWet</t>
  </si>
  <si>
    <t>Upland Tundra; Wet meadow tundra; Wet meadow tundra - Lake edge; Wet Meadow Tundra</t>
  </si>
  <si>
    <t>Christensen, 1993; King and Reeburgh, 2002; King et al. 1998; Verville et al. 1998</t>
  </si>
  <si>
    <t>ToolikUpTundraNA</t>
  </si>
  <si>
    <t>Barrens</t>
  </si>
  <si>
    <t>TsuyuzakiMarsh</t>
  </si>
  <si>
    <t>Tsuyuzaki</t>
  </si>
  <si>
    <t>Tsuyuzaki, S., T. Nakano, S. Kuniyoshi, and M. Fukuda (2001), Methane flux in grassy marshlands near Kolyma River, north-eastern Siberia, Soil Biology &amp; Biochemistry, 33(10), 1419-1423.</t>
  </si>
  <si>
    <t>Tussock tundraFen</t>
  </si>
  <si>
    <t>Tussock tundra</t>
  </si>
  <si>
    <t>Corradi et al. 2005</t>
  </si>
  <si>
    <t>Corradi, C., O. Kolle, K. Walter, S. A. Zimov, and E. D. Schulze (2005), Carbon dioxide and methane exchange of a north-east Siberian tussock tundra, Global Change Biology, 11(11), 1910-1925.</t>
  </si>
  <si>
    <t>Twitchell East End WetlandMarsh</t>
  </si>
  <si>
    <t>US-Tw4, USA</t>
  </si>
  <si>
    <t>Eichelmann et al., 2020</t>
  </si>
  <si>
    <t>https://doi.org/10.18140/FLX/1669698</t>
  </si>
  <si>
    <t>Twitchell Wetland West PondMarsh</t>
  </si>
  <si>
    <t>US-Tw1, USA</t>
  </si>
  <si>
    <t>USwamp</t>
  </si>
  <si>
    <t>Nakano et al. 2006</t>
  </si>
  <si>
    <t>Nakano, T., W. Takeuchi, G. Inoue, M. Fukuda and Y. Yasuoka (2006). "Temporal variations in soil-atmosphere methane exchange after fire in a peat swamp forest in West Siberia." Soil Science and Plant Nutrition 52(1): 77-88.</t>
  </si>
  <si>
    <t>University of Alaska, FairbanksBog</t>
  </si>
  <si>
    <t>US-Uaf, USA</t>
  </si>
  <si>
    <t>Iwata et al., 2020</t>
  </si>
  <si>
    <t>https://doi.org/10.18140/FLX/1669701</t>
  </si>
  <si>
    <t>Ust-PojegBog</t>
  </si>
  <si>
    <t>Ust-Pojeg</t>
  </si>
  <si>
    <t>Schneider et al. 2016</t>
  </si>
  <si>
    <t>Schneider at al. 2016 ERL doi:  10.1088/1748-9326/11/1/014004</t>
  </si>
  <si>
    <t>VerkhnyNortheasternPermWet</t>
  </si>
  <si>
    <t>Verkhny, Northeastern Siberia, Russia</t>
  </si>
  <si>
    <t>Boreal Arctic</t>
  </si>
  <si>
    <t>WLEF-TVNA</t>
  </si>
  <si>
    <t>WLEF-TV</t>
  </si>
  <si>
    <t>Werner et al. 2003</t>
  </si>
  <si>
    <t>Werner, C., et al. (2003). "Regional-scale measurements of CH4 exchange from a tall tower over a mixed temperate/boreal lowland and wetland forest." Global Change Biology 9(9): 1251-1261.</t>
  </si>
  <si>
    <t>WagnerMarsh</t>
  </si>
  <si>
    <t>Wagner</t>
  </si>
  <si>
    <t>Wagner et al. 2003, 2004</t>
  </si>
  <si>
    <t>Wagner, D., S. Kobabe, E. M. Pfeiffer, and H. W. Hubberten (2003), Microbial controls on methane fluxes from a polygonal tundra of the Lena Delta, Siberia, Permafrost and Periglacial Processes, 14(2), 173-185.</t>
  </si>
  <si>
    <t>WalesBog</t>
  </si>
  <si>
    <t>Wales, UK</t>
  </si>
  <si>
    <t>Green et al., 2018</t>
  </si>
  <si>
    <t>Green, S.M., et al., Methane and carbon dioxide fluxes from open and blocked ditches in a blanket bog. Plant and Soil, 2018. 424(1): p. 619-638.</t>
  </si>
  <si>
    <t>Washington peat bog Bog</t>
  </si>
  <si>
    <t>Washington peat bog</t>
  </si>
  <si>
    <t>Lansdown et al. 1992</t>
  </si>
  <si>
    <t>Lansdown, J. M., Quay, P. D., &amp; King, S. L. (1992). CH4 production via CO2 reduction in a temperate bog: A source of 13C-depIeted CH4. Geochimica et Cosmochimica Acta, 56(9), 3493-3503.</t>
  </si>
  <si>
    <t>West Flanders Moss (2), UKRaised bog</t>
  </si>
  <si>
    <t>West Flanders Moss (2), UK</t>
  </si>
  <si>
    <t>Liane et al., 2007</t>
  </si>
  <si>
    <t>Laine, A., Wilson, D., Kiely, G. &amp; Byrne, K. A. Methane flux dynamics in an Irish lowland blanket bog. Plant Soil 299, 181–193 (2007).</t>
  </si>
  <si>
    <t>WesternNewBog</t>
  </si>
  <si>
    <t>Western Newfoundland, Canada</t>
  </si>
  <si>
    <t>Luan et al. 2014</t>
  </si>
  <si>
    <t>https://doi.org/10.1088/1748-9326/9/10/105005</t>
  </si>
  <si>
    <t>WesternSibFen</t>
  </si>
  <si>
    <t>Western Siberia</t>
  </si>
  <si>
    <t>subarctic boreal</t>
  </si>
  <si>
    <t>Sabrekov et al. 2014; Sabrekov et al. 2016</t>
  </si>
  <si>
    <t>https://doi.org/10.1088/1748-9326/9/4/045008</t>
  </si>
  <si>
    <t>WesternSibMarsh</t>
  </si>
  <si>
    <t>Sabrekov et al. 2016</t>
  </si>
  <si>
    <t>https://doi.org/10.1134/S1062359016020060</t>
  </si>
  <si>
    <t>WesternYamalPermBog</t>
  </si>
  <si>
    <t>Western Yamal Peninsula, Tyumen Oblast, Russia</t>
  </si>
  <si>
    <t>Wet sedge tundraFen</t>
  </si>
  <si>
    <t>Wet sedge tundra</t>
  </si>
  <si>
    <t>King &amp; Reeburg 1998</t>
  </si>
  <si>
    <t>King, J. Y., W. S. Reeburgh and S. K. Regli (1998). "Methane emission and transport by arctic sedges in Alaska: Results of a vegetation removal experiment." Journal of Geophysical Research-Atmospheres 103(D22): 29083-29092; Verville, J. H., S. E. Hobbie, F. S. Chapin, and D. U. Hooper (1998), Response of tundra CH4 and CO2 flux to manipulation of temperature and vegetation, Biogeochemistry, 41(3), 215-235.</t>
  </si>
  <si>
    <t>Wet sitesSwamp</t>
  </si>
  <si>
    <t>Wet sites</t>
  </si>
  <si>
    <t>Upland</t>
  </si>
  <si>
    <t>Ullah &amp; Moore 2011</t>
  </si>
  <si>
    <t>Ullah, S., and T. R. Moore (2011), Biogeochemical controls on methane, nitrous oxide, and carbon dioxide fluxes from deciduous forest soils in eastern Canada, J. Geophys. Res., 116, G03010, doi:10.1029/2010JG001525.</t>
  </si>
  <si>
    <t>WhimNA</t>
  </si>
  <si>
    <t>Whim</t>
  </si>
  <si>
    <t>Wicken Fen, UKFen</t>
  </si>
  <si>
    <t>Wicken Fen, UK</t>
  </si>
  <si>
    <t>Winous Point MarshMarsh</t>
  </si>
  <si>
    <t>Winous Point Marsh; US-WPT, USA</t>
  </si>
  <si>
    <t>Marsh; NA</t>
  </si>
  <si>
    <t>Measured; Reporeted annual flux</t>
  </si>
  <si>
    <t>Chu et al.; Chen et al., 2020</t>
  </si>
  <si>
    <t>Treat et al., 2018; Delwich et al., 2021</t>
  </si>
  <si>
    <t>Chu, H., J. Chen, J. F. Gottgens, Z. Ouyang, R. John, K. Czajkowski, and R. Becker (2014), Net ecosystem methane and carbon dioxide exchanges in a Lake Erie coastal marsh and a nearby cropland, J. Geophys. Res. Biogeosci., 119, 722–740, doi:10.1002/2013JG002520.; https://doi.org/10.18140/FLX/1669702</t>
  </si>
  <si>
    <t>WrangelUpTundra</t>
  </si>
  <si>
    <t>Wrangel Island, Chukotka Okrug, Russia</t>
  </si>
  <si>
    <t>Yamal-</t>
  </si>
  <si>
    <t>Yamal Peninsula, Tyumen Oblast, Russia</t>
  </si>
  <si>
    <t>Treeless subarctic tundra</t>
  </si>
  <si>
    <t>Heyer et al. 2002</t>
  </si>
  <si>
    <t>https://doi.org/10.3402/tellusb.v54i3.16663</t>
  </si>
  <si>
    <t>YamalPermBog</t>
  </si>
  <si>
    <t>YamalPermWet</t>
  </si>
  <si>
    <t>YanaPermBog</t>
  </si>
  <si>
    <t>Yana Delta, Sakha Republic, Russia</t>
  </si>
  <si>
    <t>YanaPermWet</t>
  </si>
  <si>
    <t>YellowknifeBog</t>
  </si>
  <si>
    <t>Yellowknife, NWT, Canda</t>
  </si>
  <si>
    <t>Yongqing Forestry CenterMarsh</t>
  </si>
  <si>
    <t>Yongqing Forestry Center</t>
  </si>
  <si>
    <t>Sun et al. 2011</t>
  </si>
  <si>
    <t>Sun, X., et al. (2011). "Seasonal and spatial variations of methane emissions from montane wetlands in Northeast China." Atmospheric Environment 45(10): 1809-1816.</t>
  </si>
  <si>
    <t>Yongqing Forestry CenterSwamp</t>
  </si>
  <si>
    <t>Thicket Swamp</t>
  </si>
  <si>
    <t>Yukon-</t>
  </si>
  <si>
    <t>Yukon Delta, Alaska, US</t>
  </si>
  <si>
    <t>Composite Landscape</t>
  </si>
  <si>
    <t>Fan et al. 1992</t>
  </si>
  <si>
    <t>https://doi.org/10.1029/91JD02531</t>
  </si>
  <si>
    <t>YukonMarsh</t>
  </si>
  <si>
    <t>Lake/Lake Edge</t>
  </si>
  <si>
    <t>YukonPermWet</t>
  </si>
  <si>
    <t>Lake Edge emergent Vegetation; Wet meadow tundra</t>
  </si>
  <si>
    <t>Bartlett et al. 1992; Fan et al. 1992</t>
  </si>
  <si>
    <t>https://doi.org/10.1029/91JD00610</t>
  </si>
  <si>
    <t>YukonUpTundra</t>
  </si>
  <si>
    <t>ZackenbergFen</t>
  </si>
  <si>
    <t>NE Greenland</t>
  </si>
  <si>
    <t>Zackenberg</t>
  </si>
  <si>
    <t>PermafrostFen; Tundra</t>
  </si>
  <si>
    <t>Friborg et al. 2000; Joabsson and Christensen 2001; Mastepanov et al. 2008; Mastepanov et al. 2013</t>
  </si>
  <si>
    <t>Christensen, T. R., T. Friborg, M. Sommerkorn, J. Kaplan, L. Illeris, H. Soegaard, C. Nordstroem, and S. Jonasson (2000), Trace gas exchange in a high-arctic valley 1. Variations in CO2 and CH4 flux between tundra vegetation types, Global Biogeochemical Cycles, 14(3), 701-713.</t>
  </si>
  <si>
    <t>ZackenbergPermWet</t>
  </si>
  <si>
    <t>Zackenberg Valley, Greenland; Zackenberg, Greenland</t>
  </si>
  <si>
    <t>Tundra; Minerotrophic arctic fen</t>
  </si>
  <si>
    <t>Pirk et al. 2017; Str�m et al. 2015; Str�m et al. 2012</t>
  </si>
  <si>
    <t>https://doi.org/10.1007/s13280-016-0893-3; https://doi.org/10.1016/j.soilbio.2011.09.005</t>
  </si>
  <si>
    <t>ZackenbergUpTundra</t>
  </si>
  <si>
    <t>Zackenberg, Greenland</t>
  </si>
  <si>
    <t>Cassiope Heath; Salix snowbed</t>
  </si>
  <si>
    <t>Christensen et al. 2000</t>
  </si>
  <si>
    <t>https://doi.org/10.1029/1999GB001134</t>
  </si>
  <si>
    <t>ZarnekowFen</t>
  </si>
  <si>
    <t>DE-Zrk, Germany</t>
  </si>
  <si>
    <t>Sachs et al., 2020</t>
  </si>
  <si>
    <t>https://doi.org/10.18140/FLX/1669636</t>
  </si>
  <si>
    <t>coastal fenFen</t>
  </si>
  <si>
    <t>coastal fen</t>
  </si>
  <si>
    <t>floating fenFen</t>
  </si>
  <si>
    <t>floating fen</t>
  </si>
  <si>
    <t>floating Fen</t>
  </si>
  <si>
    <t>Juszczak and Augustin</t>
  </si>
  <si>
    <t>Juszczak, R. and J. Augustin (2013). "Exchange of the Greenhouse Gases Methane and Nitrous Oxide Between the Atmosphere and a Temperate Peatland in Central Europe." Wetlands 33(5): 895-907.</t>
  </si>
  <si>
    <t>interior fenFen</t>
  </si>
  <si>
    <t>interior fen</t>
  </si>
  <si>
    <t>Fen; permafrost Bog; Palsa</t>
  </si>
  <si>
    <t>interior fenShallowWater</t>
  </si>
  <si>
    <t>tamarack fenFen</t>
  </si>
  <si>
    <t>tamarack fen</t>
  </si>
  <si>
    <t>Šumava National ParkBog</t>
  </si>
  <si>
    <t>Šumava National Park, Czech Republic</t>
  </si>
  <si>
    <t>Urbanova et al., 2012</t>
  </si>
  <si>
    <t>Urbanova, Z., et al., Vegetation and carbon gas dynamics under a changed hydrological regime in central European peatlands. Plant Ecology &amp; Diversity, 2012. 5(1): p. 89-103.</t>
  </si>
  <si>
    <t>Ob_FP_K13</t>
  </si>
  <si>
    <t>K13_1; K13_2; K13_3; K13_4; K13_5; K13_6; K13_8; K13_9</t>
  </si>
  <si>
    <t>Ob River Floodplain</t>
  </si>
  <si>
    <t>Floodplain</t>
  </si>
  <si>
    <t>Krikov et al., 2021</t>
  </si>
  <si>
    <t>Stanley et al., 2023</t>
  </si>
  <si>
    <t>10.1016/j.ecolind.2021.108164</t>
  </si>
  <si>
    <t>Ob_FP_K14</t>
  </si>
  <si>
    <t>K14_1; K14_2; K14_3; K14_4; K14_5; K14_7</t>
  </si>
  <si>
    <t>Ob_FP_K7</t>
  </si>
  <si>
    <t>K7_1; K7_2; K7_3; K7_5; K7_6; K7_8; K7_9; K7_10; K7_11</t>
  </si>
  <si>
    <t>Ob_FP_K9</t>
  </si>
  <si>
    <t>K9_1; K9_2; K9_3; K9_4; K9_5; K9_6; K9_7; K9_8; K9_9; K9_10; K9_11</t>
  </si>
  <si>
    <t>Danube River semi-isolated channels</t>
  </si>
  <si>
    <t>Danube semi-isolated-spring pre-flood; Danube semi-isolated-1 year flood; Danube semi-isolated-100 year flood; Danube post-flood</t>
  </si>
  <si>
    <t>Danube Floodplain</t>
  </si>
  <si>
    <t>Sieczko et al., 2016</t>
  </si>
  <si>
    <t>10.1002/lno.10346</t>
  </si>
  <si>
    <t>Congo-5.2</t>
  </si>
  <si>
    <t>Dem. Rep. Congo</t>
  </si>
  <si>
    <t>Congo Floodplain</t>
  </si>
  <si>
    <t>Borges et al., 2015</t>
  </si>
  <si>
    <t>10.1038/ngeo2486</t>
  </si>
  <si>
    <t>REF</t>
  </si>
  <si>
    <t>Freshwater emergent wetland, tidally restricted</t>
  </si>
  <si>
    <t>Freshwater forested wetland, tidally restricted</t>
  </si>
  <si>
    <t>Annual flux was estimated from Arias-Oritz et al., 2024</t>
  </si>
  <si>
    <t>Lane et al., 2017</t>
  </si>
  <si>
    <t>Arias-Oritz et al., 2024</t>
  </si>
  <si>
    <t>Janousek, Christopher; Williams, Trevor; McKeon, Maggie; Bridgham, Scott D.; Cornu, Craig; Diefenderfer, Heida; et al. (2025). Dataset: Fluxes of carbon dioxide, methane, and nitrous oxide and associated environmental data from estuarine wetlands in the Pacific Northwest, USA. Smithsonian Environmental Research Center. Dataset. https://doi.org/10.25573/serc.27161883</t>
  </si>
  <si>
    <t>ALD-PA</t>
  </si>
  <si>
    <t>Non-tidal wet pasture</t>
  </si>
  <si>
    <t>Williams et al., 2024</t>
  </si>
  <si>
    <t>JRD-PA</t>
  </si>
  <si>
    <t>Non-tidal dry pasture</t>
  </si>
  <si>
    <t>JRW-PA</t>
  </si>
  <si>
    <t>PBD-PA</t>
  </si>
  <si>
    <t>PBW-PA</t>
  </si>
  <si>
    <t>SAU-PA</t>
  </si>
  <si>
    <t>WAD-PA</t>
  </si>
  <si>
    <t>WAW-PA</t>
  </si>
  <si>
    <t>Semi-tidal dry pasture</t>
  </si>
  <si>
    <t>Alder Road Pasture</t>
  </si>
  <si>
    <t>Johns River North Pasture</t>
  </si>
  <si>
    <t>Johns River South Pasture</t>
  </si>
  <si>
    <t>Padilla Bay Dry Pasture</t>
  </si>
  <si>
    <t>Padilla Bay Wet Pasture</t>
  </si>
  <si>
    <t>Sause Pasture</t>
  </si>
  <si>
    <t>Wasson Creek Upper Pasture</t>
  </si>
  <si>
    <t>Wasson Creek Lower Pasture</t>
  </si>
  <si>
    <t>Name_detail</t>
  </si>
  <si>
    <t>DOI</t>
  </si>
  <si>
    <t>1 Double Cross</t>
  </si>
  <si>
    <t>Powder River</t>
  </si>
  <si>
    <t>Kuhn et al., 2017</t>
  </si>
  <si>
    <t>10.1002/2017JG003906</t>
  </si>
  <si>
    <t>10 Grouse Mountain</t>
  </si>
  <si>
    <t>11 Chris Kanodle</t>
  </si>
  <si>
    <t>12 Hunter Trailhead</t>
  </si>
  <si>
    <t>13 Buffalo Park</t>
  </si>
  <si>
    <t>14 Four Lakes</t>
  </si>
  <si>
    <t>15 Soldier Graves</t>
  </si>
  <si>
    <t>16 Soldier Park</t>
  </si>
  <si>
    <t>17 Wilderness Boundary</t>
  </si>
  <si>
    <t>18 Moose Meadow</t>
  </si>
  <si>
    <t>19 Seven Brothers</t>
  </si>
  <si>
    <t>2 Big Red</t>
  </si>
  <si>
    <t>20 Bear Bend</t>
  </si>
  <si>
    <t>21 Thousandth Bite</t>
  </si>
  <si>
    <t>22 Deer Lake</t>
  </si>
  <si>
    <t>23 Brook Trout</t>
  </si>
  <si>
    <t>24 Boulder Field</t>
  </si>
  <si>
    <t>25 Powell Junction</t>
  </si>
  <si>
    <t>26 Powell Creek</t>
  </si>
  <si>
    <t>27 Medicine Park</t>
  </si>
  <si>
    <t>28 Abracadabra</t>
  </si>
  <si>
    <t>29 Vanishing Creek</t>
  </si>
  <si>
    <t>3 Vignaroli</t>
  </si>
  <si>
    <t>30 Florence Lake</t>
  </si>
  <si>
    <t>4 Gordon</t>
  </si>
  <si>
    <t>5 Rock Creek</t>
  </si>
  <si>
    <t>6 City Park</t>
  </si>
  <si>
    <t>7 Chokecherry Lane</t>
  </si>
  <si>
    <t>7 Chokecherry  Lane</t>
  </si>
  <si>
    <t>8 McNeese Access</t>
  </si>
  <si>
    <t>9 Mosier Gulch</t>
  </si>
  <si>
    <t>APT</t>
  </si>
  <si>
    <t>APT 8 May; APT 7 June; APT 20 June; APT 2 Jul; APT 10 Jul; APT 25 Jul; APT 7 Aug</t>
  </si>
  <si>
    <t>CH</t>
  </si>
  <si>
    <t>Rock River</t>
  </si>
  <si>
    <t>Blackburn et al., 2020</t>
  </si>
  <si>
    <t>10.1111/fwb.13614</t>
  </si>
  <si>
    <t>AR</t>
  </si>
  <si>
    <t>AR Spring; AR Fall</t>
  </si>
  <si>
    <t>Ye et al., 2019</t>
  </si>
  <si>
    <t>10.13292/j.1000-4890.201903.001</t>
  </si>
  <si>
    <t>AW1</t>
  </si>
  <si>
    <t>AW1-Nov flux; AW1-Dec flux; AW1-Jan flux; AW1-Feb flux; AW1-Mar flux; AW1-Apr flux; AW1-May flux; AW1-Jun flux; AW1-Jul flux; AW1-Aug flux; AW1-Sep flux; AW1-Oct flux</t>
  </si>
  <si>
    <t>DIT</t>
  </si>
  <si>
    <t>Tweed River</t>
  </si>
  <si>
    <t>Webb et al., 2018</t>
  </si>
  <si>
    <t>10.1016/j.agrformet.2018.06.015</t>
  </si>
  <si>
    <t>Aare-10</t>
  </si>
  <si>
    <t>Aare-10 summer</t>
  </si>
  <si>
    <t>IMP, CH</t>
  </si>
  <si>
    <t>Aare</t>
  </si>
  <si>
    <t>10.1002/lno.10387</t>
  </si>
  <si>
    <t>Aare-12</t>
  </si>
  <si>
    <t>Aare-12 winter; Aare-12 spring; Aare-12 summer</t>
  </si>
  <si>
    <t>Aare-13</t>
  </si>
  <si>
    <t>Aare-13 winter; Aare-13 spring; Aare-13 summer</t>
  </si>
  <si>
    <t>CH, DD</t>
  </si>
  <si>
    <t>Aare-14</t>
  </si>
  <si>
    <t>Aare-14 winter; Aare-14 spring; Aare-14 summer</t>
  </si>
  <si>
    <t>CAN, IMP</t>
  </si>
  <si>
    <t>Aare-15</t>
  </si>
  <si>
    <t>Aare-15 winter; Aare-15 spring; Aare-15 summer</t>
  </si>
  <si>
    <t>Aare-2</t>
  </si>
  <si>
    <t>Aare-2 winter; Aare-2 spring; Aare-2 summer</t>
  </si>
  <si>
    <t>DD</t>
  </si>
  <si>
    <t>Aare-3</t>
  </si>
  <si>
    <t>Aare-3 summer</t>
  </si>
  <si>
    <t>Aare-4</t>
  </si>
  <si>
    <t>Aare-4 winter; Aare-4 spring; Aare-4 summer</t>
  </si>
  <si>
    <t>IMP</t>
  </si>
  <si>
    <t>Aare-5</t>
  </si>
  <si>
    <t>Aare-5 summer</t>
  </si>
  <si>
    <t>Aare-6</t>
  </si>
  <si>
    <t>Aare-6 winter; Aare-6 spring; Aare-6 summer</t>
  </si>
  <si>
    <t>Aare-8</t>
  </si>
  <si>
    <t>Aare-8 winter; Aare-8 spring; Aare-8 summer</t>
  </si>
  <si>
    <t>Aare-9</t>
  </si>
  <si>
    <t>Aare-9 summer</t>
  </si>
  <si>
    <t>Abitibi 1</t>
  </si>
  <si>
    <t>Abitibi 1 summer</t>
  </si>
  <si>
    <t>Abitibi</t>
  </si>
  <si>
    <t>Hutchins et al., 2020</t>
  </si>
  <si>
    <t>10.1111/gcb.14960</t>
  </si>
  <si>
    <t>Abitibi 10</t>
  </si>
  <si>
    <t>Abitibi 10 summer</t>
  </si>
  <si>
    <t>Abitibi 11</t>
  </si>
  <si>
    <t>Abitibi 11 summer</t>
  </si>
  <si>
    <t>Abitibi 12</t>
  </si>
  <si>
    <t>Abitibi 12 summer</t>
  </si>
  <si>
    <t>Abitibi 13</t>
  </si>
  <si>
    <t>Abitibi 13 summer</t>
  </si>
  <si>
    <t>Abitibi 14</t>
  </si>
  <si>
    <t>Abitibi 14 summer</t>
  </si>
  <si>
    <t>Abitibi 15</t>
  </si>
  <si>
    <t>Abitibi 15 summer</t>
  </si>
  <si>
    <t>Abitibi 16</t>
  </si>
  <si>
    <t>Abitibi 16 summer</t>
  </si>
  <si>
    <t>Abitibi 18</t>
  </si>
  <si>
    <t>Abitibi 18 summer</t>
  </si>
  <si>
    <t>Abitibi 21</t>
  </si>
  <si>
    <t>Abitibi 21 summer</t>
  </si>
  <si>
    <t>Abitibi 22</t>
  </si>
  <si>
    <t>Abitibi 22 summer</t>
  </si>
  <si>
    <t>Abitibi 23</t>
  </si>
  <si>
    <t>Abitibi 23 summer</t>
  </si>
  <si>
    <t>Abitibi 24</t>
  </si>
  <si>
    <t>Abitibi 24 summer</t>
  </si>
  <si>
    <t>Abitibi 25</t>
  </si>
  <si>
    <t>Abitibi 25 summer</t>
  </si>
  <si>
    <t>Abitibi 26</t>
  </si>
  <si>
    <t>Abitibi 26 summer</t>
  </si>
  <si>
    <t>Abitibi 27</t>
  </si>
  <si>
    <t>Abitibi 27 summer</t>
  </si>
  <si>
    <t>Abitibi 28</t>
  </si>
  <si>
    <t>Abitibi 28 summer</t>
  </si>
  <si>
    <t>Abitibi 29</t>
  </si>
  <si>
    <t>Abitibi 29 summer</t>
  </si>
  <si>
    <t>Abitibi 30</t>
  </si>
  <si>
    <t>Abitibi 30 summer</t>
  </si>
  <si>
    <t>Abitibi 31</t>
  </si>
  <si>
    <t>Abitibi 31 summer</t>
  </si>
  <si>
    <t>Abitibi 32</t>
  </si>
  <si>
    <t>Abitibi 32 summer</t>
  </si>
  <si>
    <t>Abitibi 33</t>
  </si>
  <si>
    <t>Abitibi 33 summer</t>
  </si>
  <si>
    <t>Abitibi 34</t>
  </si>
  <si>
    <t>Abitibi 34 summer</t>
  </si>
  <si>
    <t>Abitibi 36</t>
  </si>
  <si>
    <t>Abitibi 36 summer</t>
  </si>
  <si>
    <t>Abitibi 37</t>
  </si>
  <si>
    <t>Abitibi 37 summer</t>
  </si>
  <si>
    <t>Abitibi 38</t>
  </si>
  <si>
    <t>Abitibi 38 summer</t>
  </si>
  <si>
    <t>Abitibi 39</t>
  </si>
  <si>
    <t>Abitibi 39 summer</t>
  </si>
  <si>
    <t>Abitibi 40</t>
  </si>
  <si>
    <t>Abitibi 40 summer</t>
  </si>
  <si>
    <t>Abitibi 41</t>
  </si>
  <si>
    <t>Abitibi 41 summer</t>
  </si>
  <si>
    <t>Abitibi 42</t>
  </si>
  <si>
    <t>Abitibi 42 summer</t>
  </si>
  <si>
    <t>Abitibi 43</t>
  </si>
  <si>
    <t>Abitibi 43 summer</t>
  </si>
  <si>
    <t>Abitibi 45</t>
  </si>
  <si>
    <t>Abitibi 45 summer</t>
  </si>
  <si>
    <t>Abitibi 46</t>
  </si>
  <si>
    <t>Abitibi 46 summer</t>
  </si>
  <si>
    <t>Abitibi 5</t>
  </si>
  <si>
    <t>Abitibi 5 Jul</t>
  </si>
  <si>
    <t>Abitibi 7</t>
  </si>
  <si>
    <t>Abitibi 7 summer</t>
  </si>
  <si>
    <t>Abitibi 8</t>
  </si>
  <si>
    <t>Abitibi 8 summer</t>
  </si>
  <si>
    <t>Abitibi 9</t>
  </si>
  <si>
    <t>Abitibi 9 summer</t>
  </si>
  <si>
    <t>Adyar River - Lower Catchment</t>
  </si>
  <si>
    <t>Adyar River - Lower Catchment - Aug4_2003; Adyar River - Lower Catchment - Oct10_2003; Adyar River - Lower Catchment - Dec12_2003; Adyar River - Lower Catchment - Feb27_2004; Adyar River - Lower Catchment - May27_2004; Adyar River - Lower Catchment - Sep19_2004; Adyar River - Lower Catchment - Dec28_2004</t>
  </si>
  <si>
    <t>Adyar</t>
  </si>
  <si>
    <t>Rajkumar et al., 2008</t>
  </si>
  <si>
    <t>10.1016/j.marpolbul.2008.08.005</t>
  </si>
  <si>
    <t>Adyar River - Upper Catchment</t>
  </si>
  <si>
    <t>Adyar River - Upper Catchment - Aug4_2003; Adyar River - Upper Catchment - Oct10_2003; Adyar River - Upper Catchment - Dec12_2003; Adyar River - Upper Catchment - Feb27_2004; Adyar River - Upper Catchment - May27_2004; Adyar River - Upper Catchment - Sep19_2004; Adyar River - Upper Catchment - Dec28_2004</t>
  </si>
  <si>
    <t>PS</t>
  </si>
  <si>
    <t>Agan</t>
  </si>
  <si>
    <t>Serikova et al., 2018</t>
  </si>
  <si>
    <t>10.1038/s41561-018-0218-1</t>
  </si>
  <si>
    <t>Agnorth</t>
  </si>
  <si>
    <t>Beaulieu et al., 2007</t>
  </si>
  <si>
    <t>https://onesearch.library.nd.edu/permalink/f/1phik6l/ndu_aleph002323859</t>
  </si>
  <si>
    <t>Agricultural Stream 1</t>
  </si>
  <si>
    <t>A1_Spring; A1_Summer; A1_Fall; A1_Winter</t>
  </si>
  <si>
    <t>Oder</t>
  </si>
  <si>
    <t>Bodmer et al., 2016</t>
  </si>
  <si>
    <t>10.1016/j.scitotenv.2016.02.095</t>
  </si>
  <si>
    <t>Agricultural Stream 2</t>
  </si>
  <si>
    <t>A2_Spring; A2_Summer; A2_Fall; A2_Winter</t>
  </si>
  <si>
    <t>Havel</t>
  </si>
  <si>
    <t>Agricultural Stream 3</t>
  </si>
  <si>
    <t>A3_Spring; A3_Summer; A3_Fall; A3_Winter</t>
  </si>
  <si>
    <t>Spree</t>
  </si>
  <si>
    <t>Ai-Kirill-Vysyagun</t>
  </si>
  <si>
    <t>Ai-Kirill-Vys'yagun</t>
  </si>
  <si>
    <t>Aiuana</t>
  </si>
  <si>
    <t>Aiuana LW; Aiuana HW</t>
  </si>
  <si>
    <t>Amazon</t>
  </si>
  <si>
    <t>Barbosa et al., 2016</t>
  </si>
  <si>
    <t>10.1002/lno.10358</t>
  </si>
  <si>
    <t>Allequash Lower</t>
  </si>
  <si>
    <t>AL-Lower2012-1; AL-Lower2012-2; AL-Lower2012-3; AL-Lower2012-4; AL-Lower2012-5; AL-Lower2012-6; AL-Lower2012-7; AL-Lower2012-8; AL-Lower2012-9; AL-Lower2012-10</t>
  </si>
  <si>
    <t>Wisconsin River</t>
  </si>
  <si>
    <t>Crawford et al., 2014</t>
  </si>
  <si>
    <t>10.1111/gcb.12614</t>
  </si>
  <si>
    <t>Allequash Middle</t>
  </si>
  <si>
    <t>Allequash Muck-1; Allequash Muck-2; Allequash Muck-3; Allequash Muck-4; Allequash Middle Jun2013; Allequash Muck-5; Allequash Muck-6; Allequash Muck-7; Allequash Muck-8; Allequash Muck-9; Allequash Muck-10; Allequash Muck-11; Allequash Muck-12; Allequash Muck-13; Allequash Muck-14; Allequash Muck-15; Allequash Muck-16; Allequash Middle Jul2013; Allequash Muck-17; Allequash Muck-18; Allequash Muck-19; Allequash Muck-20; Allequash Muck-21; Allequash Muck-22; Allequash Muck-23; Allequash Muck-24; Allequash Muck-25; Allequash Middle 1Aug2013; Allequash Muck-26; Allequash Muck-27; Allequash Muck-28; Allequash Muck-29; Allequash Muck-30; Allequash Muck-31; Allequash Muck-32; Allequash Muck-33; Allequash Middle 22Aug2013; Allequash Muck-34; Allequash Muck-35; Allequash Muck-36; Allequash Muck-37; Allequash Muck-38; Allequash Muck-39; Allequash Muck-40; Allequash Muck-41; Allequash Muck-42; Allequash Muck-43; Allequash Muck-44; Allequash Muck-45; Allequash Muck-46; Allequash Muck-47; Allequash Muck-48; Allequash Muck-49; Allequash Muck-50; Allequash Muck-51; Allequash Muck-52; Allequash Muck-53; Allequash Muck-54; Allequash Muck-55; Allequash Muck-56; Allequash Muck-57; Allequash Muck-58; Allequash Muck-59; Allequash Muck-60; Allequash Muck-61; Allequash Muck-62; Allequash Muck-63; Allequash Muck-64; Allequash Muck-65; AllequashMiddle-16; AllequashMiddle-17; AllequashMiddle-18; AllequashMiddle-19; AllequashMiddle-20; AllequashMiddle-21; AllequashMiddle-25; AllequashMiddle-26; AllequashMiddle-27; AllequashMiddle-28; AllequashMiddle-29; AllequashMiddle-30</t>
  </si>
  <si>
    <t>E; D</t>
  </si>
  <si>
    <t>WS</t>
  </si>
  <si>
    <t>AllequashMiddle_Sand</t>
  </si>
  <si>
    <t>Allequash Sand-1; Allequash Sand-2; Allequash Sand-3; Allequash Sand-4; Allequash Sand-5; Allequash Sand-6; Allequash Sand-7; Allequash Sand-8; Allequash Sand-9; Allequash Sand-10; Allequash Sand-11; Allequash Sand-12; Allequash Sand-13; Allequash Sand-14; Allequash Sand-15; Allequash Sand-16; Allequash Sand-17; Allequash Sand-18; Allequash Sand-19; Allequash Sand-20; Allequash Sand-21; Allequash Sand-22; Allequash Sand-23; Allequash Sand-24; Allequash Sand-25; Allequash Sand-26; Allequash Sand-27; Allequash Sand-28; Allequash Sand-29; Allequash Sand-30; Allequash Sand-31; Allequash Sand-32; Allequash Sand-33; Allequash Sand-34; Allequash Sand-35; Allequash Sand-36; Allequash Sand-37; Allequash Sand-38; Allequash Sand-39; Allequash Sand-40; Allequash Sand-41; Allequash Sand-42; Allequash Sand-43; Allequash Sand-44; Allequash Sand-45; Allequash Sand-46; Allequash Sand-47; Allequash Sand-48; Allequash Sand-49; Allequash Sand-50; Allequash Sand-51; Allequash Sand-52; Allequash Sand-53; Allequash Sand-54; Allequash Sand-55; Allequash Sand-56; Allequash Sand-57; Allequash Sand-58; Allequash Sand-59; Allequash Sand-60; Allequash Sand-61; Allequash Sand-62; Allequash Sand-63; Allequash Sand-64; Allequash Sand-65</t>
  </si>
  <si>
    <t>Almayakha</t>
  </si>
  <si>
    <t>Alps Stream 1 S1</t>
  </si>
  <si>
    <t>Flury et al., 2019</t>
  </si>
  <si>
    <t>10.1029/2019GL082428</t>
  </si>
  <si>
    <t>Alps Stream 1 S2</t>
  </si>
  <si>
    <t>Alps Stream 1 S3</t>
  </si>
  <si>
    <t>Alps Stream 1 S4</t>
  </si>
  <si>
    <t>Alps Stream 1 S5</t>
  </si>
  <si>
    <t>Alps Stream 1 S6</t>
  </si>
  <si>
    <t>Alps Stream 10 S3</t>
  </si>
  <si>
    <t>Alps Stream 10 S4</t>
  </si>
  <si>
    <t>Alps Stream 10 S5</t>
  </si>
  <si>
    <t>Alps Stream 11 S1</t>
  </si>
  <si>
    <t>Alps Stream 11 S2</t>
  </si>
  <si>
    <t>Alps Stream 11 S3</t>
  </si>
  <si>
    <t>Alps Stream 11 S4</t>
  </si>
  <si>
    <t>Alps Stream 11 S5</t>
  </si>
  <si>
    <t>Alps Stream 12 S1</t>
  </si>
  <si>
    <t>Alps Stream 12 S2</t>
  </si>
  <si>
    <t>Alps Stream 12 S3</t>
  </si>
  <si>
    <t>Alps Stream 12 S4</t>
  </si>
  <si>
    <t>Alps Stream 12 S5</t>
  </si>
  <si>
    <t>Alps Stream 12 S6</t>
  </si>
  <si>
    <t>Alps Stream 13 S1</t>
  </si>
  <si>
    <t>Alps Stream 13 S2</t>
  </si>
  <si>
    <t>Alps Stream 13 S3</t>
  </si>
  <si>
    <t>Alps Stream 13 S4</t>
  </si>
  <si>
    <t>Alps Stream 13 S5</t>
  </si>
  <si>
    <t>Alps Stream 13 S6</t>
  </si>
  <si>
    <t>Alps Stream 14 S1</t>
  </si>
  <si>
    <t>Alps Stream 14 S2</t>
  </si>
  <si>
    <t>Alps Stream 14 S3</t>
  </si>
  <si>
    <t>Alps Stream 14 S4</t>
  </si>
  <si>
    <t>Alps Stream 14 S5</t>
  </si>
  <si>
    <t>Alps Stream 14 S6</t>
  </si>
  <si>
    <t>Alps Stream 15 S1</t>
  </si>
  <si>
    <t>Alps Stream 15 S2</t>
  </si>
  <si>
    <t>Alps Stream 15 S3</t>
  </si>
  <si>
    <t>Alps Stream 15 S4</t>
  </si>
  <si>
    <t>Alps Stream 15 S5</t>
  </si>
  <si>
    <t>Alps Stream 16 S1</t>
  </si>
  <si>
    <t>Alps Stream 16 S2</t>
  </si>
  <si>
    <t>Alps Stream 16 S3</t>
  </si>
  <si>
    <t>Alps Stream 16 S4</t>
  </si>
  <si>
    <t>Alps Stream 16 S5</t>
  </si>
  <si>
    <t>Alps Stream 16 S6</t>
  </si>
  <si>
    <t>Alps Stream 2 S1</t>
  </si>
  <si>
    <t>Alps Stream 2 S2</t>
  </si>
  <si>
    <t>Alps Stream 2 S3</t>
  </si>
  <si>
    <t>Alps Stream 2 S4</t>
  </si>
  <si>
    <t>Alps Stream 2 S5</t>
  </si>
  <si>
    <t>Alps Stream 2 S6</t>
  </si>
  <si>
    <t>Alps Stream 3 S2</t>
  </si>
  <si>
    <t>Alps Stream 3 S3</t>
  </si>
  <si>
    <t>Alps Stream 3 S4</t>
  </si>
  <si>
    <t>Alps Stream 5 S1</t>
  </si>
  <si>
    <t>Alps Stream 5 S2</t>
  </si>
  <si>
    <t>Alps Stream 5 S3</t>
  </si>
  <si>
    <t>Alps Stream 5 S4</t>
  </si>
  <si>
    <t>Alps Stream 5 S5</t>
  </si>
  <si>
    <t>Alps Stream 6 S1</t>
  </si>
  <si>
    <t>Alps Stream 6 S2</t>
  </si>
  <si>
    <t>Alps Stream 6 S3</t>
  </si>
  <si>
    <t>Alps Stream 6 S4</t>
  </si>
  <si>
    <t>Alps Stream 6 S5</t>
  </si>
  <si>
    <t>Alps Stream 6 S6</t>
  </si>
  <si>
    <t>Alps Stream 8 S1</t>
  </si>
  <si>
    <t>Alps Stream 8 S2</t>
  </si>
  <si>
    <t>Alps Stream 8 S3</t>
  </si>
  <si>
    <t>Alps Stream 8 S4</t>
  </si>
  <si>
    <t>Alps Stream 9 S1</t>
  </si>
  <si>
    <t>Alps Stream 9 S2</t>
  </si>
  <si>
    <t>Alps Stream 9 S3</t>
  </si>
  <si>
    <t>Alps Stream 9 S4</t>
  </si>
  <si>
    <t>Alps Stream 9 S5</t>
  </si>
  <si>
    <t>Alps Stream 9 S6</t>
  </si>
  <si>
    <t>Alsea River</t>
  </si>
  <si>
    <t>Stets et al., 2015</t>
  </si>
  <si>
    <t>10.5066/F72B8W2C</t>
  </si>
  <si>
    <t>Amazon (LINX)</t>
  </si>
  <si>
    <t>Amazon River</t>
  </si>
  <si>
    <t>10.1111/gcb.12646</t>
  </si>
  <si>
    <t>Amazonas</t>
  </si>
  <si>
    <t>Amazonas LW; Amazonas EFW; Amazonas LFW</t>
  </si>
  <si>
    <t>Ambolikha</t>
  </si>
  <si>
    <t>Ambolikha_3; Ambolikha_4; Ambolikha_5; Ambolikha_6; Ambolikha_7; Ambolikha_8; Ambolikha_9; Ambolikha_10; Ambolikha_11; Ambolikha_13; Ambolikha_14; Ambolikha_15; Ambolikha_16; Ambolikha_17; Ambolikha_18; Ambolikha_19; Ambolikha_20; Ambolikha_21; Ambolikha_22; Ambolikha_23</t>
  </si>
  <si>
    <t>Kolyma River</t>
  </si>
  <si>
    <t>Castro-Morales et al., 2021</t>
  </si>
  <si>
    <t>10.1029/2021JG006485</t>
  </si>
  <si>
    <t>Andarma</t>
  </si>
  <si>
    <t>Andrews Site 3</t>
  </si>
  <si>
    <t>Andrews Creek</t>
  </si>
  <si>
    <t>Big Thompson</t>
  </si>
  <si>
    <t>Crawford et al., 2015</t>
  </si>
  <si>
    <t>10.1002/2014JG002861</t>
  </si>
  <si>
    <t>Annweiler DN</t>
  </si>
  <si>
    <t>Annweiler downstream</t>
  </si>
  <si>
    <t>Rhine River</t>
  </si>
  <si>
    <t>Alshboul et al., 2016</t>
  </si>
  <si>
    <t>10.1021/acs.est.5b04923</t>
  </si>
  <si>
    <t>Annweiler UP</t>
  </si>
  <si>
    <t>Annweiler  upstream</t>
  </si>
  <si>
    <t>Anqing</t>
  </si>
  <si>
    <t>Anqing_2; Anqing_3</t>
  </si>
  <si>
    <t>Yangtze</t>
  </si>
  <si>
    <t>Zhao et al., 2011</t>
  </si>
  <si>
    <t>DOI (China): 10.13227/j.hjkx.2011.01.003</t>
  </si>
  <si>
    <t>Apoku-Yakha</t>
  </si>
  <si>
    <t>Apuau</t>
  </si>
  <si>
    <t>Apuau LW; Apuau HW</t>
  </si>
  <si>
    <t>Araca</t>
  </si>
  <si>
    <t>Araca LW; Araca HW</t>
  </si>
  <si>
    <t>Arcadia</t>
  </si>
  <si>
    <t>Arirarra</t>
  </si>
  <si>
    <t>Arirarra LW; Arirarra HW</t>
  </si>
  <si>
    <t>Austin Restored Downstream</t>
  </si>
  <si>
    <t>Austin restored fall; Austin restored winter</t>
  </si>
  <si>
    <t>Neuse River</t>
  </si>
  <si>
    <t>Hattenberger et al., 2018</t>
  </si>
  <si>
    <t>http://www.lib.ncsu.edu/resolver/1840.20/35725</t>
  </si>
  <si>
    <t>Austin Unrestored Downstream</t>
  </si>
  <si>
    <t>Austin unrestored fall; Austin unrestored winter</t>
  </si>
  <si>
    <t>B2.1</t>
  </si>
  <si>
    <t>Yukon-Kuskokwim Delta</t>
  </si>
  <si>
    <t>Ludwig et al., 2022</t>
  </si>
  <si>
    <t>10.1029/2021GB007146</t>
  </si>
  <si>
    <t>B2.2</t>
  </si>
  <si>
    <t>BALL</t>
  </si>
  <si>
    <t>BALL-1; BALL-2; BALL-3</t>
  </si>
  <si>
    <t>Bretz et al., 2021</t>
  </si>
  <si>
    <t>10.1029/2021JG006313</t>
  </si>
  <si>
    <t>BD</t>
  </si>
  <si>
    <t>BD Spring 2016; BD Summer 2016; BD Fall 2016; BD Spring 2017</t>
  </si>
  <si>
    <t>Yellow River</t>
  </si>
  <si>
    <t>Zhang et al., 2020</t>
  </si>
  <si>
    <t>10.1038/s41561-020-0571-8</t>
  </si>
  <si>
    <t>BDC</t>
  </si>
  <si>
    <t>Lamprey River</t>
  </si>
  <si>
    <t>Schade et al., 2016</t>
  </si>
  <si>
    <t>10.1002/lno.10337</t>
  </si>
  <si>
    <t>BD_ditch</t>
  </si>
  <si>
    <t>BD Jun; BD Jul; BD Aug; BD Sep; BD Oct; BD Nov; BD Dec; BD Jan; BD Feb; BD Mar; BD Apr; BD May</t>
  </si>
  <si>
    <t>Deng et al., 2020</t>
  </si>
  <si>
    <t>10.1016/j.jenvman.2020.110918</t>
  </si>
  <si>
    <t>BEC</t>
  </si>
  <si>
    <t>BEC 17 May; BEC 5 June; BEC 22 June; BEC 6 Jul; BEC 12 Jul; BEC 26 Jul; BEC 30 Aug; BEC 14 Sep; BEC 11 Oct; BEC 2 Nov; BEC winter-1; BEC winter-2</t>
  </si>
  <si>
    <t>Blackburn et al., 2020; Stanley et al., 2020</t>
  </si>
  <si>
    <t>10.1111/fwb.13614; NA</t>
  </si>
  <si>
    <t>BM</t>
  </si>
  <si>
    <t>BM Spring 2017; BM Summer 2017; BM Spring 2018; BM Fall 2018</t>
  </si>
  <si>
    <t>BMC</t>
  </si>
  <si>
    <t>BMC 16 May; BMC 4 June; BMC 14 June; BMC 28 June; BMC 23 Jul; BMC 31 Jul; BMC 9 Aug; BMC 7 Sep; BMC 12 Oct; BMC 8 Nov</t>
  </si>
  <si>
    <t>BRW</t>
  </si>
  <si>
    <t>BRW 17 May; BRW 5 June; BRW27  June; BRW 6 Jul; BRW 12 Jul; BRW 26 Jul; BRW 30 Aug; BRW 14 Sep; BRW 11 Oct; BRW 2 Nov; Brewery Creek- Winter</t>
  </si>
  <si>
    <t>BS1-1</t>
  </si>
  <si>
    <t>BS1-1-1; BS1-1-2; BS1-1-3; BS1-1-4; BS1-1-5; BS1-1-6; BS1-1-7; BS1-1-8; BS1-1-9; BS1-1-10; BS1-1-11; BS1-1-12; BS1-1-13</t>
  </si>
  <si>
    <t>Yu et al., 2017</t>
  </si>
  <si>
    <t>10.1002/2017JG003798.</t>
  </si>
  <si>
    <t>BS2-1</t>
  </si>
  <si>
    <t>BS2-1-1; BS2-1-2; BS2-1-3; BS2-1-4; BS2-1-5; BS2-1-6; BS2-1-7; BS2-1-8; BS2-1-9; BS2-1-10; BS2-1-11; BS2-1-12; BS2-1-13</t>
  </si>
  <si>
    <t>BS3-1</t>
  </si>
  <si>
    <t>BS3-1-1; BS3-1-2; BS3-1-3; BS3-1-4; BS3-1-5; BS3-1-6; BS3-1-7; BS3-1-8; BS3-1-9; BS3-1-10</t>
  </si>
  <si>
    <t>BS4-1</t>
  </si>
  <si>
    <t>BS4-1-1; BS4-1-2; BS4-1-3; BS4-1-4; BS4-1-5; BS4-1-6; BS4-1-7; BS4-1-8; BS4-1-9; BS4-1-10; BS4-1-11; BS4-1-12; BS4-1-13</t>
  </si>
  <si>
    <t>BT</t>
  </si>
  <si>
    <t>BT Spring 2017; BT Summer 2017; BT Spring 2018; BT Fall 2018</t>
  </si>
  <si>
    <t>Bakchar</t>
  </si>
  <si>
    <t>Baker's Fen/grassland ditches</t>
  </si>
  <si>
    <t>Baker's-12; Baker's-28; Baker's-35; Baker's-37; Baker's-43; Baker's-45; Baker's-3; Baker's-4; Baker's-5; Baker's-13; Baker's-15; Baker's-16; Baker's-18; Baker's-19; Baker's-21; Baker's-22; Baker's-23; Baker's-24; Baker's-25; Baker's-26; Baker's-27; Baker's-29; Baker's-30; Baker's-32; Baker's-33; Baker's-34; Baker's-36; Baker's-38; Baker's-39; Baker's-40; Baker's-42; Baker's-44</t>
  </si>
  <si>
    <t>Peacock et al., 2017</t>
  </si>
  <si>
    <t>10.1016/j.scitotenv.2016.11.005</t>
  </si>
  <si>
    <t>Barkshed Creek</t>
  </si>
  <si>
    <t>Barron DS-1</t>
  </si>
  <si>
    <t>Barron</t>
  </si>
  <si>
    <t>10.1111/lre.12028</t>
  </si>
  <si>
    <t>Barron DS-2</t>
  </si>
  <si>
    <t>Barron DS-2 2008; Barron DS-2 2010</t>
  </si>
  <si>
    <t>Barron US</t>
  </si>
  <si>
    <t>Barron US 2008; Barron US 2010</t>
  </si>
  <si>
    <t>Batang Ai</t>
  </si>
  <si>
    <t>Batang Ai inflows</t>
  </si>
  <si>
    <t>Soued et al., 2020</t>
  </si>
  <si>
    <t>10.5194/bg-17-515-2020</t>
  </si>
  <si>
    <t>Bear Pen Creek</t>
  </si>
  <si>
    <t>Beaver Brook CO</t>
  </si>
  <si>
    <t>Beaver Brook-1; Beaver Brook-2</t>
  </si>
  <si>
    <t>Beaver Creek</t>
  </si>
  <si>
    <t>Beaver Creek A</t>
  </si>
  <si>
    <t>Ford et al., 1988</t>
  </si>
  <si>
    <t>10.1139/z88-076</t>
  </si>
  <si>
    <t>Bee</t>
  </si>
  <si>
    <t>Bee- 1; Bee- 2</t>
  </si>
  <si>
    <t>Derwent</t>
  </si>
  <si>
    <t>Beech Creek_GA</t>
  </si>
  <si>
    <t>Beijing Rivers</t>
  </si>
  <si>
    <t>10.1016/j.watres.2020.116654</t>
  </si>
  <si>
    <t>Bellheim DN</t>
  </si>
  <si>
    <t>Belheim downstream</t>
  </si>
  <si>
    <t>Bellheim UP</t>
  </si>
  <si>
    <t>Belheim upstream</t>
  </si>
  <si>
    <t>Bellingham</t>
  </si>
  <si>
    <t>Bergby agricultural ditch</t>
  </si>
  <si>
    <t>Bergby-1; Bergby-2; Bergby-3; Bergby-4; Bergby-5; Bergby-6; Bergby-7; Bergby-8; Bergby-9; Bergby-10; Bergby-11</t>
  </si>
  <si>
    <t>Peacock et al., 2021</t>
  </si>
  <si>
    <t>10.1111/gcb.15762</t>
  </si>
  <si>
    <t>Bernalillo</t>
  </si>
  <si>
    <t>Bia</t>
  </si>
  <si>
    <t>Côte d'Ivoire</t>
  </si>
  <si>
    <t>Bia_3; Bia_4; Bia_1; Bia_2</t>
  </si>
  <si>
    <t>Kone et al., 2010</t>
  </si>
  <si>
    <t>10.1007/s10533-009-9402-0</t>
  </si>
  <si>
    <t>Big Hurricane</t>
  </si>
  <si>
    <t>Big Piney</t>
  </si>
  <si>
    <t>Big Piney-1; Big Piney-2; Big Piney-3; Big Piney-4; Big Piney-5; Big Piney-6</t>
  </si>
  <si>
    <t>Arkansas River</t>
  </si>
  <si>
    <t>Dodd et al., 2018</t>
  </si>
  <si>
    <t>https://scholarworks.uark.edu/etd/2911/</t>
  </si>
  <si>
    <t>Big Run</t>
  </si>
  <si>
    <t>Big Run 7 June; Big Run 20 June; Big Run 12 Apr</t>
  </si>
  <si>
    <t>Susquehana</t>
  </si>
  <si>
    <t>10.1029/JD095iD13p22463</t>
  </si>
  <si>
    <t>Big Thompson River @ Fern Lake</t>
  </si>
  <si>
    <t>Big T Fern</t>
  </si>
  <si>
    <t>Big Thompson@BearLakeRd</t>
  </si>
  <si>
    <t>Big T Bear</t>
  </si>
  <si>
    <t>Billings Creek Restoration Site</t>
  </si>
  <si>
    <t>Billings Restore-1; Billings Restore-2; Billings Restore-3; Billings Restore-4; Billings Restore-5; Billings Restore-6; Billings Restore-7; Billings Restore-8; Billings Restore-9; Billings Restore-10; Billings Restore-11; Billings Restore-12; Billings Restore-13; Billings Restore-14; Billings Restore-15; Billings Restore-16; Billings Restore-17; Billings Restore-18; Billings Restore-19; Billings Restore-20; Billings Restore-21; Billings Restore-22; Billings Restore-23</t>
  </si>
  <si>
    <t>Kickapoo</t>
  </si>
  <si>
    <t>Druschke et al., 2021</t>
  </si>
  <si>
    <t>10.6073/pasta/4905369228d80920974f555a2dd12229</t>
  </si>
  <si>
    <t>Billings Creek Upstream Reference Reach</t>
  </si>
  <si>
    <t>Billings Ref-1; Billings Ref-2; Billings Ref-3; Billings Ref-4; Billings Ref-5; Billings Ref-6; Billings Ref-7; Billings Ref-8; Billings Ref-9; Billings Ref-10; Billings Ref-11; Billings Ref-12; Billings Ref-13; Billings Ref-14; Billings Ref-15; Billings Ref-16; Billings Ref-17; Billings Ref-18</t>
  </si>
  <si>
    <t>Bisley</t>
  </si>
  <si>
    <t>Black (LINX)</t>
  </si>
  <si>
    <t>Black</t>
  </si>
  <si>
    <t>Black River at Clinton Street Landing, WI</t>
  </si>
  <si>
    <t>Black_Clinton_1; Black_Clinton_2; Black_Clinton_4; Black_Clinton_6; Black_Clinton_7; Black_Clinton_8; Black_Clinton_9; Black_Clinton_12; Black_Clinton_15; Black_Clinton_16</t>
  </si>
  <si>
    <t>Mississippi</t>
  </si>
  <si>
    <t>Foks et al., 2018</t>
  </si>
  <si>
    <t>10.5066/F7P849S4</t>
  </si>
  <si>
    <t>BlackDOWN</t>
  </si>
  <si>
    <t>Baulch et al., 2011</t>
  </si>
  <si>
    <t>10.1029/2011JG001656</t>
  </si>
  <si>
    <t>BlackUP</t>
  </si>
  <si>
    <t>Blacks</t>
  </si>
  <si>
    <t>Blue Earth River near Rapidan, MN</t>
  </si>
  <si>
    <t>BlueEarth_2</t>
  </si>
  <si>
    <t>Bondeni Bridge (Upstream 2)</t>
  </si>
  <si>
    <t>Kenya</t>
  </si>
  <si>
    <t>Nzoia</t>
  </si>
  <si>
    <t>Adams et al., 2009</t>
  </si>
  <si>
    <t>10.1080/03680770.2009.11902264</t>
  </si>
  <si>
    <t>Boulder Creek</t>
  </si>
  <si>
    <t>Boxford</t>
  </si>
  <si>
    <t>Branco</t>
  </si>
  <si>
    <t>Branco LW; Branco HW</t>
  </si>
  <si>
    <t>Bridge Creek at T-210 near Yucatan, MN</t>
  </si>
  <si>
    <t>BridgeCreek</t>
  </si>
  <si>
    <t>Brocky Burn Middle</t>
  </si>
  <si>
    <t>Brocky Burn Middle1; Brocky Burn Middle2; Brocky Burn Middle3; Brocky Burn Middle4</t>
  </si>
  <si>
    <t>Glen Dye</t>
  </si>
  <si>
    <t>Hope et al., 2001</t>
  </si>
  <si>
    <t>10.4319/lo.2001.46.4.0847</t>
  </si>
  <si>
    <t>Brocky Burn Upper</t>
  </si>
  <si>
    <t>Brocky Burn Upper1; Brocky Burn Upper2; Brocky Burn Upper3</t>
  </si>
  <si>
    <t>Bullet</t>
  </si>
  <si>
    <t>Bunnell Brook</t>
  </si>
  <si>
    <t>bunn_1; bunn_2; bunn_3; bunn_4; bunn_5; bunn_6; bunn_7; bunn_8; bunn_9; bunn_10; bunn_11; bunn_12; bunn_13; bunn_14; bunn_15; bunn_16; bunn_17; bunn_18; bunn_19; bunn_20; bunn_21; bunn_22; bunn_23; bunn_24; bunn_25; bunn_26; bunn_27; bunn_28; bunn_29; bunn_30; bunn_31; bunn_32; bunn_33; bunn_34; bunn_35; bunn_36; bunn_37; bunn_38; bunn_39; bunn_40; bunn_41; bunn_42; bunn_43; bunn_44; bunn_45; bunn_46; bunn_47; bunn_48; bunn_49; bunn_50; bunn_51; bunn_52; bunn_53; bunn_54; bunn_55; bunn_56; bunn_57; bunn_58; bunn_59; bunn_60; bunn_61; bunn_62; bunn_63; bunn_64; bunn_65; bunn_66; bunn_67; bunn_68; bunn_69; bunn_70; bunn_71; bunn_72; bunn_74; bunn_75; bunn_76; bunn_77; bunn_78; bunn_79; bunn_80; bunn_81; bunn_82</t>
  </si>
  <si>
    <t>Connecticut</t>
  </si>
  <si>
    <t>Aho et al., 2021</t>
  </si>
  <si>
    <t>10.6073/pasta/47d7cb6d374b6662cce98e42122169f8</t>
  </si>
  <si>
    <t>Buskirk</t>
  </si>
  <si>
    <t>C2.10</t>
  </si>
  <si>
    <t>CD</t>
  </si>
  <si>
    <t>CD Summer 2017; CD Sprig 2018; CD Fall 2018</t>
  </si>
  <si>
    <t>Lancang-Mekong River</t>
  </si>
  <si>
    <t>CM1-1</t>
  </si>
  <si>
    <t>CM1-1-4; CM1-1-5; CM1-1-6; CM1-1-7; CM1-1-8</t>
  </si>
  <si>
    <t>CM2-1</t>
  </si>
  <si>
    <t>CM2-1-4; CM2-1-5; CM2-1-6; CM2-1-7; CM2-1-8; CM2-1-9; CM2-1-10; CM2-1-11; CM2-1-12; CM2-1-13</t>
  </si>
  <si>
    <t>CM3-1</t>
  </si>
  <si>
    <t>CM3-1-4; CM3-1-5; CM3-1-6; CM3-1-7; CM3-1-8; CM3-1-9; CM3-1-10; CM3-1-11; CM3-1-12; CM3-1-13</t>
  </si>
  <si>
    <t>CM4-1</t>
  </si>
  <si>
    <t>CM4-1-4; CM4-1-5; CM4-1-6; CM4-1-7; CM4-1-8; CM4-1-9; CM4-1-10; CM4-1-11; CM4-1-12; CM4-1-13</t>
  </si>
  <si>
    <t>CM5-1</t>
  </si>
  <si>
    <t>CM5-1-4; CM5-1-5; CM5-1-6; CM5-1-7; CM5-1-8; CM5-1-9; CM5-1-10; CM5-1-11; CM5-1-12; CM5-1-13</t>
  </si>
  <si>
    <t>CM6-1</t>
  </si>
  <si>
    <t>CM6-1-4; CM6-1-5; CM6-1-6; CM6-1-7; CM6-1-8; CM6-1-9; CM6-1-10; CM6-1-11; CM6-1-12; CM6-1-13</t>
  </si>
  <si>
    <t>CM7-1</t>
  </si>
  <si>
    <t>CM7-1-4; CM7-1-5; CM7-1-6; CM7-1-7; CM7-1-8; CM7-1-9; CM7-1-10; CM7-1-11; CM7-1-12; CM7-1-13</t>
  </si>
  <si>
    <t>CM8-1</t>
  </si>
  <si>
    <t>CM8-1-4; CM8-1-5; CM8-1-6; CM8-1-7; CM8-1-8; CM8-1-9; CM8-1-10; CM8-1-11; CM8-1-12; CM8-1-13</t>
  </si>
  <si>
    <t>CM9-1</t>
  </si>
  <si>
    <t>CM9-1-4; CM9-1-5; CM9-1-6; CM9-1-7; CM9-1-8; CM9-1-9; CM9-1-10; CM9-1-11; CM9-1-12; CM9-1-13</t>
  </si>
  <si>
    <t>CM_1</t>
  </si>
  <si>
    <t>Wang et al., 2009</t>
  </si>
  <si>
    <t>10.1007/s11426-009-0024-0</t>
  </si>
  <si>
    <t>CM_11</t>
  </si>
  <si>
    <t>CM_12</t>
  </si>
  <si>
    <t>CM_2</t>
  </si>
  <si>
    <t>CM_3</t>
  </si>
  <si>
    <t>CM_4</t>
  </si>
  <si>
    <t>CM_5</t>
  </si>
  <si>
    <t>CM_6</t>
  </si>
  <si>
    <t>CM_7</t>
  </si>
  <si>
    <t>CM_8</t>
  </si>
  <si>
    <t>CN1-1</t>
  </si>
  <si>
    <t>CN1-1-1; CN1-1-2; CN1-1-3; CN1-1-4; CN1-1-5; CN1-1-6; CN1-1-7; CN1-1-8; CN1-1-9; CN1-1-10; CN1-1-11; CN1-1-12; CN1-1-13</t>
  </si>
  <si>
    <t>CPPN R1</t>
  </si>
  <si>
    <t>Noyyal River</t>
  </si>
  <si>
    <t>Coimbatore</t>
  </si>
  <si>
    <t>10.1111/gcb.12575</t>
  </si>
  <si>
    <t>CX1-1</t>
  </si>
  <si>
    <t>CX1-1-4; CX1-1-5; CX1-1-6; CX1-1-7; CX1-1-8; CX1-1-9; CX1-1-10; CX1-1-11; CX1-1-12; CX1-1-13</t>
  </si>
  <si>
    <t>CAN</t>
  </si>
  <si>
    <t>CY-1</t>
  </si>
  <si>
    <t>CY-1 Jun; CY-1 July; CY-1 Aug</t>
  </si>
  <si>
    <t>Pearl River</t>
  </si>
  <si>
    <t>Liu et al., 2015</t>
  </si>
  <si>
    <t>DOI (China): 10.14050/j.cnki.1672-9250.2015.04.005</t>
  </si>
  <si>
    <t>CY-2</t>
  </si>
  <si>
    <t>CY-2 Jun; CY-2 July; CY-2 Aug</t>
  </si>
  <si>
    <t>CY-3</t>
  </si>
  <si>
    <t>CY-3 Jun; CY-3 July; CY-3 Aug</t>
  </si>
  <si>
    <t>Calawah River</t>
  </si>
  <si>
    <t>Camp</t>
  </si>
  <si>
    <t>Campus</t>
  </si>
  <si>
    <t>Cannon River at Welch, MN</t>
  </si>
  <si>
    <t>CannonRiver</t>
  </si>
  <si>
    <t>Canovanas Trib near road 907</t>
  </si>
  <si>
    <t>Caowangjing-29</t>
  </si>
  <si>
    <t>Lake Taihu</t>
  </si>
  <si>
    <t>Li et al., 2020</t>
  </si>
  <si>
    <t>10.1016/j.jhydrol.2020.125290</t>
  </si>
  <si>
    <t>Caowangjing-31</t>
  </si>
  <si>
    <t>Cap Fork</t>
  </si>
  <si>
    <t>Caraorman Channel</t>
  </si>
  <si>
    <t>Caraorman-1; Caraorman-2; Caraorman-3; Caraorman-4; Caraorman-5; Caraorman-6; Caraorman-7; Caraorman-8; Caraorman-9; Caraorman-10; Caraorman-11; Caraorman-12; Caraorman-13; Caraorman-14; Caraorman-15</t>
  </si>
  <si>
    <t>D; T</t>
  </si>
  <si>
    <t>CAN, DC</t>
  </si>
  <si>
    <t>Danube</t>
  </si>
  <si>
    <t>Maier et al., 2020</t>
  </si>
  <si>
    <t>10.5194/bg-18-1417-2021</t>
  </si>
  <si>
    <t>Cart</t>
  </si>
  <si>
    <t>Cart-8; Cart-10; Cart-11; Cart-12; Cart-13; Cart-14; Cart-15; Cart-16; Cart-17; Cart-18; Cart-19; Cart-20; Cart-21; Cart-22; Cart-23; Cart-24; Cart-25; Cart-26; Cart-28; Cart-29; Cart-31; Cart-32; Cart-34; Cart-35; Cart-37; Cart-38; Cart-40; Cart-41; Cart-43; Cart-45; Cart-47; Cart-48; Cart-50; Cart-52; Cart 53; Cart-1; Cart-2; Cart-3; Cart-4; Cart-5; Cart-6; Cart-7; Cart-9; Cart-27; Cart-30; Cart-33; Cart-36; Cart-39; Cart-42; Cart-44; Cart-46; Cart-49; Cart-51; Cart-54; Cart Creek</t>
  </si>
  <si>
    <t>D; E</t>
  </si>
  <si>
    <t>Parker River</t>
  </si>
  <si>
    <t>Clarizia et al., 2019; Robison et al., 2021; Beaulieu et al., 2007</t>
  </si>
  <si>
    <t>https://scholars.unh.edu/thesis/1322; 10.1002/lno.11943; https://onesearch.library.nd.edu/permalink/f/1phik6l/ndu_aleph002323859</t>
  </si>
  <si>
    <t>Cascade Range</t>
  </si>
  <si>
    <t>Cascade Range at McKenzie</t>
  </si>
  <si>
    <t>de Angelis et al., 1987</t>
  </si>
  <si>
    <t>10.4319/lo.1987.32.3.0716</t>
  </si>
  <si>
    <t>Castle Creek tributary on Forest Road 191 near Namekagon, WI</t>
  </si>
  <si>
    <t>CastleTrib</t>
  </si>
  <si>
    <t>Caures</t>
  </si>
  <si>
    <t>Caures LW; Caures HW</t>
  </si>
  <si>
    <t>Cedar River</t>
  </si>
  <si>
    <t>Wenatchee</t>
  </si>
  <si>
    <t>Lilley et al., 1996</t>
  </si>
  <si>
    <t>10.1080/05384680.1996.11904080</t>
  </si>
  <si>
    <t>Ceiba</t>
  </si>
  <si>
    <t>Channel St. Gheorge</t>
  </si>
  <si>
    <t>Channel St Gheorge-1; Channel St Gheorge-2; Channel St Gheorge-3; Channel St Gheorge-4; Channel St Gheorge-5; Channel St Gheorge-6; Channel St Gheorge-7; Channel St Gheorge-8; Channel St Gheorge-9; Channel St Gheorge-10; Channel St Gheorge-11; Channel St Gheorge-12; Channel St Gheorge-13; Channel St Gheorge-14; Channel St Gheorge-15</t>
  </si>
  <si>
    <t>Channel Sulina</t>
  </si>
  <si>
    <t>Channel Sulina-1; Channel Sulina-2; Channel Sulina-3; Channel Sulina-4; Channel Sulina-5; Channel Sulina-6; Channel Sulina-7; Channel Sulina-8; Channel Sulina-9; Channel Sulina-10; Channel Sulina-11; Channel Sulina-12; Channel Sulina-13; Channel Sulina-14; Channel Sulina-15</t>
  </si>
  <si>
    <t>Chaohu agricultural rivers</t>
  </si>
  <si>
    <t>Lake Chaohu</t>
  </si>
  <si>
    <t>Zhang et al., 2021</t>
  </si>
  <si>
    <t>10.1016/j.watres.2020.116624</t>
  </si>
  <si>
    <t>Chaohu forested rivers</t>
  </si>
  <si>
    <t>Chaohu mixed rivers</t>
  </si>
  <si>
    <t>Chaohu urban rivers</t>
  </si>
  <si>
    <t>Charlies Creek</t>
  </si>
  <si>
    <t>Chaya</t>
  </si>
  <si>
    <t>Chehalis River</t>
  </si>
  <si>
    <t>Chena River Location #2</t>
  </si>
  <si>
    <t>Yukon River</t>
  </si>
  <si>
    <t>Foks et al., 2020</t>
  </si>
  <si>
    <t>10.5066/P9C6BDBQ</t>
  </si>
  <si>
    <t>Chena River Location #3</t>
  </si>
  <si>
    <t>Chena River Location #5</t>
  </si>
  <si>
    <t>Chena River below Chena Pump House</t>
  </si>
  <si>
    <t>Chena River near Piles Landing</t>
  </si>
  <si>
    <t>Chendahe-21</t>
  </si>
  <si>
    <t>Chetco River</t>
  </si>
  <si>
    <t>Chibougameau 70</t>
  </si>
  <si>
    <t>Chibougamau</t>
  </si>
  <si>
    <t>Chibougameau 71</t>
  </si>
  <si>
    <t>Chibougameau 72</t>
  </si>
  <si>
    <t>Chibougameau 73</t>
  </si>
  <si>
    <t>Chibougameau 74</t>
  </si>
  <si>
    <t>Chibougameau 76</t>
  </si>
  <si>
    <t>Chibougameau 77</t>
  </si>
  <si>
    <t>Chibougameau 78</t>
  </si>
  <si>
    <t>Chicoutimi 47</t>
  </si>
  <si>
    <t>Chicoutimi 47 summer</t>
  </si>
  <si>
    <t>Chicoutimi</t>
  </si>
  <si>
    <t>Chicoutimi 48</t>
  </si>
  <si>
    <t>Chicoutimi 48 summer</t>
  </si>
  <si>
    <t>Chicoutimi 50</t>
  </si>
  <si>
    <t>Chicoutimi 50 summer</t>
  </si>
  <si>
    <t>Chicoutimi 51</t>
  </si>
  <si>
    <t>Chicoutimi 51 summer</t>
  </si>
  <si>
    <t>Chicoutimi 52</t>
  </si>
  <si>
    <t>Chicoutimi 52 summer</t>
  </si>
  <si>
    <t>Chicoutimi 53</t>
  </si>
  <si>
    <t>Chicoutimi 53 summer</t>
  </si>
  <si>
    <t>Chicoutimi 54</t>
  </si>
  <si>
    <t>Chicoutimi 54 summer</t>
  </si>
  <si>
    <t>Chicoutimi 55</t>
  </si>
  <si>
    <t>Chicoutimi 55 summer</t>
  </si>
  <si>
    <t>Chicoutimi 56</t>
  </si>
  <si>
    <t>Chicoutimi 56 summer</t>
  </si>
  <si>
    <t>Chicoutimi 57</t>
  </si>
  <si>
    <t>Chicoutimi 57 summer</t>
  </si>
  <si>
    <t>Chicoutimi 58</t>
  </si>
  <si>
    <t>Chicoutimi 58 summer</t>
  </si>
  <si>
    <t>Chicoutimi 60</t>
  </si>
  <si>
    <t>Chicoutimi 60 summer</t>
  </si>
  <si>
    <t>Chicoutimi 61</t>
  </si>
  <si>
    <t>Chicoutimi 61 summer</t>
  </si>
  <si>
    <t>Chicoutimi 62</t>
  </si>
  <si>
    <t>Chicoutimi 62 summer</t>
  </si>
  <si>
    <t>Chicoutimi 63</t>
  </si>
  <si>
    <t>Chicoutimi 63 summer</t>
  </si>
  <si>
    <t>Chicoutimi 64</t>
  </si>
  <si>
    <t>Chicoutimi 64 summer</t>
  </si>
  <si>
    <t>Chicoutimi 65</t>
  </si>
  <si>
    <t>Chicoutimi 65 summer</t>
  </si>
  <si>
    <t>Chicoutimi 66</t>
  </si>
  <si>
    <t>Chicoutimi 66 summer</t>
  </si>
  <si>
    <t>Chicoutimi 67</t>
  </si>
  <si>
    <t>Chicoutimi 67 summer</t>
  </si>
  <si>
    <t>Chicoutimi 68</t>
  </si>
  <si>
    <t>Chicoutimi 68 summer</t>
  </si>
  <si>
    <t>Chicoutimi 69</t>
  </si>
  <si>
    <t>Chicoutimi 69 summer</t>
  </si>
  <si>
    <t>Chicoutimi 81</t>
  </si>
  <si>
    <t>Chicoutimi 81 summer</t>
  </si>
  <si>
    <t>Chicoutimi 82</t>
  </si>
  <si>
    <t>Chicoutimi 82 summer</t>
  </si>
  <si>
    <t>Chilia</t>
  </si>
  <si>
    <t>Chilia-1; Chilia-2; Chilia-3; Chilia-4; Chilia-5; Chilia-6; Chilia-7; Chilia-8; Chilia-9; Chilia-10; Chilia-11; Chilia-12; Chilia-13</t>
  </si>
  <si>
    <t>DC</t>
  </si>
  <si>
    <t>Chippewa River at Bishops Bridge near Winter, WI</t>
  </si>
  <si>
    <t>Chippewa_at_Bishops_1; Chippewa_at_Bishops_2; Chippewa_at_Bishops_3; Chippewa_at_Bishops_4; Chippewa_at_Bishops_5; Chippewa_at_Bishops_6</t>
  </si>
  <si>
    <t>Chippewa River at Chippewa Falls</t>
  </si>
  <si>
    <t>Chippewa_Falls_1</t>
  </si>
  <si>
    <t>Chippewa River at Chippewa Falls, WI</t>
  </si>
  <si>
    <t>Chippewa_Falls_2; Chippewa_Falls_3; Chippewa_Falls_4; Chippewa_Falls_5; Chippewa_Falls_6; Chippewa_Falls_7; Chippewa_Falls_8</t>
  </si>
  <si>
    <t>Chippewa River at Durand</t>
  </si>
  <si>
    <t>Chippewa_at_Durand_1</t>
  </si>
  <si>
    <t>Chippewa River at Durand, WI</t>
  </si>
  <si>
    <t>Chippewa_at_Durand_3; Chippewa_at_Durand_4; Chippewa_at_Durand_5; Chippewa_at_Durand_6; Chippewa_at_Durand_7; Chippewa_at_Durand_8</t>
  </si>
  <si>
    <t>Chippewa River near Bruce</t>
  </si>
  <si>
    <t>Chippewa_ near_Bruce_1</t>
  </si>
  <si>
    <t>Chippewa River near Bruce, WI</t>
  </si>
  <si>
    <t>Chippewa_ near_Bruce_2; Chippewa_ near_Bruce_3; Chippewa_ near_Bruce_4; Chippewa_ near_Bruce_5; Chippewa_ near_Bruce_6; Chippewa_ near_Bruce_7</t>
  </si>
  <si>
    <t>Chippewa River near Milan, MN</t>
  </si>
  <si>
    <t>Chippewa_near_Milan</t>
  </si>
  <si>
    <t>Chippewa River near Starbuck, MN</t>
  </si>
  <si>
    <t>Chippewa_near_Starbuck</t>
  </si>
  <si>
    <t>Chishui</t>
  </si>
  <si>
    <t>Chongqing Zone 1</t>
  </si>
  <si>
    <t>Chongqing Zone 1 autumn; Chongqing Zone 1 winter; Chongqing Zone 1 spring; Chongqing Zone 1 summer</t>
  </si>
  <si>
    <t>Wang et al., 2018</t>
  </si>
  <si>
    <t>10.1016/j.scitotenv.2017.12.054</t>
  </si>
  <si>
    <t>Chongqing Zone 2</t>
  </si>
  <si>
    <t>Chongqing Zone 2 autumn; Chongqing Zone 2 winter; Chongqing Zone 2 spring; Chongqing Zone 2 summer</t>
  </si>
  <si>
    <t>Chongqing Zone 3</t>
  </si>
  <si>
    <t>Chongqing Zone 3 autumn; Chongqing Zone 3 winter; Chongqing Zone 3 spring; Chongqing Zone 3 summer</t>
  </si>
  <si>
    <t>Chongqing Zone 4</t>
  </si>
  <si>
    <t>Chongqing Zone 4 autumn; Chongqing Zone 4 winter; Chongqing Zone 4 spring; Chongqing Zone 4 summer</t>
  </si>
  <si>
    <t>Chongqing Zone 5</t>
  </si>
  <si>
    <t>Chongqing Zone 5 autumn; Chongqing Zone 5 winter; Chongqing Zone 5 spring; Chongqing Zone 5 summer</t>
  </si>
  <si>
    <t>Clohesy</t>
  </si>
  <si>
    <t>Clohesy 2008; Clohesy 2010</t>
  </si>
  <si>
    <t>Coast Range</t>
  </si>
  <si>
    <t>Coast Range Rivers</t>
  </si>
  <si>
    <t>Cole Fork</t>
  </si>
  <si>
    <t>Coleman River</t>
  </si>
  <si>
    <t>College Brook</t>
  </si>
  <si>
    <t>College-1; College-2; College-3; College-4; College-5; College-6; College-7; College-8; College-9; College-10</t>
  </si>
  <si>
    <t>Oyster River</t>
  </si>
  <si>
    <t>Robison et al., 2021</t>
  </si>
  <si>
    <t>10.1002/lno.11943</t>
  </si>
  <si>
    <t>Columbia 3G Observatory- Deep 1</t>
  </si>
  <si>
    <t>3G Deep 1 rising water; 3G Deep 1 falling water; 3G Deep 1 low water</t>
  </si>
  <si>
    <t>Columbia River</t>
  </si>
  <si>
    <t>Villa et al., 2020</t>
  </si>
  <si>
    <t>10.1016/j.scitotenv.2020.136920</t>
  </si>
  <si>
    <t>Columbia 3G Observatory- Deep 2</t>
  </si>
  <si>
    <t>3G Deep 2 rising water; 3G Deep 2 falling water; 3G Deep 2 low water</t>
  </si>
  <si>
    <t>Columbia 3G Observatory- Deep 3</t>
  </si>
  <si>
    <t>3G Deep 3 rising water; 3G Deep 3 falling water; 3G Deep 3 low water</t>
  </si>
  <si>
    <t>Columbia 3G Observatory- Medium 1</t>
  </si>
  <si>
    <t>3G Medium 1 rising water; 3G Medium 1 falling water; 3G Medium 1 low water</t>
  </si>
  <si>
    <t>Columbia 3G Observatory- Medium 2</t>
  </si>
  <si>
    <t>3G Medium 2 rising water; 3G Medium 2 falling water; 3G Medium 2 low water</t>
  </si>
  <si>
    <t>Columbia 3G Observatory- Medium 3</t>
  </si>
  <si>
    <t>3G Medium 3 rising water; 3G Medium 3 falling water; 3G Medium 3 low water</t>
  </si>
  <si>
    <t>Columbia 3G Observatory- Shallow 1</t>
  </si>
  <si>
    <t>3G Shallow 1 rising water; 3G Shallow 1 falling water; 3G Shallow 1 low water</t>
  </si>
  <si>
    <t>Columbia 3G Observatory- Shallow 2</t>
  </si>
  <si>
    <t>3G Shallow 2 rising water; 3G Shallow 2 falling water; 3G Shallow 2 low water</t>
  </si>
  <si>
    <t>Columbia 3G Observatory- Shallow 3</t>
  </si>
  <si>
    <t>3G Shallow 3 rising water; 3G Shallow 3 falling water; 3G Shallow 3 low water</t>
  </si>
  <si>
    <t>Como Creek</t>
  </si>
  <si>
    <t>Como Creek tributary near Bloomer, WI</t>
  </si>
  <si>
    <t>Como_trib_1; Como_trib_2; Como_trib_3; Como_trib_4; Como_trib_5; Como_trib_6; Como_trib_7; Como_trib_8</t>
  </si>
  <si>
    <t>Stets et al., 2015; Foks et al., 2018</t>
  </si>
  <si>
    <t>10.5066/F72B8W2C; 10.5066/F7P849S4</t>
  </si>
  <si>
    <t>Comoe</t>
  </si>
  <si>
    <t>Comoe_2; Comoe_3; Comoe_1; Comoe_4</t>
  </si>
  <si>
    <t>Congo-1</t>
  </si>
  <si>
    <t>Congo</t>
  </si>
  <si>
    <t>Congo-2</t>
  </si>
  <si>
    <t>Congo-3</t>
  </si>
  <si>
    <t>Congo-3.1</t>
  </si>
  <si>
    <t>Congo-33</t>
  </si>
  <si>
    <t>Congo-34</t>
  </si>
  <si>
    <t>Congo-38</t>
  </si>
  <si>
    <t>Congo-4.31</t>
  </si>
  <si>
    <t>Congo-4.31 Sept 2013</t>
  </si>
  <si>
    <t>Congo-4.33a</t>
  </si>
  <si>
    <t>Congo-4.33b</t>
  </si>
  <si>
    <t>Congo-4.33c</t>
  </si>
  <si>
    <t>Congo-4.33d</t>
  </si>
  <si>
    <t>Congo-43.1</t>
  </si>
  <si>
    <t>Congo-5.1</t>
  </si>
  <si>
    <t>Congo-5.3</t>
  </si>
  <si>
    <t>Congo-5.3_day2; Congo-5.3_day3</t>
  </si>
  <si>
    <t>Congo-6</t>
  </si>
  <si>
    <t>Congo-6.14</t>
  </si>
  <si>
    <t>Congo-6.15</t>
  </si>
  <si>
    <t>Congo-6.16</t>
  </si>
  <si>
    <t>Congo-6.21</t>
  </si>
  <si>
    <t>Congo-6.3</t>
  </si>
  <si>
    <t>Connecticut River</t>
  </si>
  <si>
    <t>thom_1; thom_2; thom_3; thom_4; thom_5; thom_6; thom_7; thom_8; thom_9; thom_10; thom_11; thom_12; thom_13; thom_14; thom_15; thom_16; thom_17; thom_18; thom_19; thom_20; thom_21; thom_22; thom_23; thom_24; thom_25; thom_26; thom_27; thom_28; thom_29; thom_30; thom_31; thom_32; thom_33; thom_34; thom_35; thom_36; thom_37; thom_38; thom_39; thom_40; thom_41; thom_42; thom_43; thom_44; thom_45; thom_46; thom_47; thom_48; thom_49; thom_50; thom_51; thom_52; thom_53; thom_54; thom_55; thom_56; thom_57; thom_58; thom_59; thom_60; thom_61; thom_62; thom_63; thom_64; thom_65; thom_66; thom_67</t>
  </si>
  <si>
    <t>Conway Creek Restoration Site</t>
  </si>
  <si>
    <t>Conway Restore-1; Conway Restore-2; Conway Restore-3; Conway Restore-4</t>
  </si>
  <si>
    <t>Conway Creek Upstream Reference Reach</t>
  </si>
  <si>
    <t>Conway Ref</t>
  </si>
  <si>
    <t>Cote-Nord 140</t>
  </si>
  <si>
    <t>Cote-Nord</t>
  </si>
  <si>
    <t>Cote-Nord 141</t>
  </si>
  <si>
    <t>Cote-Nord 142</t>
  </si>
  <si>
    <t>Cote-Nord 143</t>
  </si>
  <si>
    <t>Cote-Nord 144</t>
  </si>
  <si>
    <t>Cote-Nord 146</t>
  </si>
  <si>
    <t>Cote-Nord 147</t>
  </si>
  <si>
    <t>Cote-Nord 148</t>
  </si>
  <si>
    <t>Cote-Nord 149</t>
  </si>
  <si>
    <t>Cote-Nord 150</t>
  </si>
  <si>
    <t>Cote-Nord 151</t>
  </si>
  <si>
    <t>Cote-Nord 152</t>
  </si>
  <si>
    <t>Cote-Nord 153</t>
  </si>
  <si>
    <t>Cote-Nord 154</t>
  </si>
  <si>
    <t>Cote-Nord 155</t>
  </si>
  <si>
    <t>Cote-Nord 156</t>
  </si>
  <si>
    <t>Cote-Nord 157</t>
  </si>
  <si>
    <t>Cote-Nord 158</t>
  </si>
  <si>
    <t>Cote-Nord 159</t>
  </si>
  <si>
    <t>Cote-Nord 160</t>
  </si>
  <si>
    <t>Cote-Nord 161</t>
  </si>
  <si>
    <t>Cote-Nord 162</t>
  </si>
  <si>
    <t>Cote-Nord 163</t>
  </si>
  <si>
    <t>Cote-Nord 164</t>
  </si>
  <si>
    <t>Cote-Nord 165</t>
  </si>
  <si>
    <t>Cote-Nord 166</t>
  </si>
  <si>
    <t>Cote-Nord 167</t>
  </si>
  <si>
    <t>Cote-Nord 168</t>
  </si>
  <si>
    <t>Cote-Nord 169</t>
  </si>
  <si>
    <t>Cote-Nord 170</t>
  </si>
  <si>
    <t>Cote-Nord 171</t>
  </si>
  <si>
    <t>Cote-Nord 172</t>
  </si>
  <si>
    <t>Cote-Nord 173</t>
  </si>
  <si>
    <t>Cote-Nord 174</t>
  </si>
  <si>
    <t>Cote-Nord 175</t>
  </si>
  <si>
    <t>Cote-Nord 176</t>
  </si>
  <si>
    <t>Cote-Nord 177</t>
  </si>
  <si>
    <t>Cote-Nord 178</t>
  </si>
  <si>
    <t>Cote-Nord 179</t>
  </si>
  <si>
    <t>Cote-Nord 180</t>
  </si>
  <si>
    <t>Cote-Nord 181</t>
  </si>
  <si>
    <t>Cote-Nord 182</t>
  </si>
  <si>
    <t>Cote-Nord 183</t>
  </si>
  <si>
    <t>Cote-Nord 184</t>
  </si>
  <si>
    <t>Cote-Nord 185</t>
  </si>
  <si>
    <t>Cote-Nord 186</t>
  </si>
  <si>
    <t>Cote-Nord 187</t>
  </si>
  <si>
    <t>Cote-Nord 188</t>
  </si>
  <si>
    <t>Cote-Nord 189</t>
  </si>
  <si>
    <t>Cote-Nord 190</t>
  </si>
  <si>
    <t>Cottonwood River near Lamberton, MN</t>
  </si>
  <si>
    <t>Cottonwood_near_Lamberton</t>
  </si>
  <si>
    <t>Cottonwood River near New Ulm, MN</t>
  </si>
  <si>
    <t>Cottonwood_near_Ulm</t>
  </si>
  <si>
    <t>Courtney</t>
  </si>
  <si>
    <t>Crawford</t>
  </si>
  <si>
    <t>Crawford Creek at Waterbury Rd near Waterbury, WI</t>
  </si>
  <si>
    <t>CrawfordCreek</t>
  </si>
  <si>
    <t>Crescent Slough near Brownsville, MN</t>
  </si>
  <si>
    <t>Crescent_1; Crescent_2; Crescent_5</t>
  </si>
  <si>
    <t>Crisan</t>
  </si>
  <si>
    <t>Crisan-1; Crisan-2; Crisan-3; Crisan-4; Crisan-5; Crisan-6; Crisan-7; Crisan-8; Crisan-9; Crisan-10; Crisan-11; Crisan-12</t>
  </si>
  <si>
    <t>Crow River at Rockford, MN</t>
  </si>
  <si>
    <t>Crow_at_Rockford</t>
  </si>
  <si>
    <t>Crow River tributary at 40th St SE near Rockford, MN</t>
  </si>
  <si>
    <t>Crow_tributary</t>
  </si>
  <si>
    <t>Crow Wing River near Nimrod, MN</t>
  </si>
  <si>
    <t>Crow_River_Nimrod</t>
  </si>
  <si>
    <t>Cuieiras</t>
  </si>
  <si>
    <t>Cuieiras LW; Cuieiras HW</t>
  </si>
  <si>
    <t>Cuiuni</t>
  </si>
  <si>
    <t>Cuiuni LW; Cuiuni HW</t>
  </si>
  <si>
    <t>Cunningham</t>
  </si>
  <si>
    <t>Curua Una 0</t>
  </si>
  <si>
    <t>Kemenes et al., 2016</t>
  </si>
  <si>
    <t>10.1080/IW-6.3.980</t>
  </si>
  <si>
    <t>Curua Una 10</t>
  </si>
  <si>
    <t>Curua Una 15</t>
  </si>
  <si>
    <t>Curua Una 20</t>
  </si>
  <si>
    <t>Curua Una 25</t>
  </si>
  <si>
    <t>Curua Una 30</t>
  </si>
  <si>
    <t>Curua Una 5</t>
  </si>
  <si>
    <t>D-IP</t>
  </si>
  <si>
    <t>Vermaat et al., 2011</t>
  </si>
  <si>
    <t>10.1007/s13157-011-0170-y</t>
  </si>
  <si>
    <t>D-RP</t>
  </si>
  <si>
    <t>D-RS</t>
  </si>
  <si>
    <t>DCH4</t>
  </si>
  <si>
    <t>Xe Bangfai</t>
  </si>
  <si>
    <t>Deshmukh et al., 2016</t>
  </si>
  <si>
    <t>10.5194/bg-13-1919-2016</t>
  </si>
  <si>
    <t>DDKMD glacier</t>
  </si>
  <si>
    <t>GT</t>
  </si>
  <si>
    <t>Himalaya and Qinghai-Tibet Plateau glaciers</t>
  </si>
  <si>
    <t>DHHO R1</t>
  </si>
  <si>
    <t>Hogenakkal River</t>
  </si>
  <si>
    <t>Dharmapuri</t>
  </si>
  <si>
    <t>DL</t>
  </si>
  <si>
    <t>DL Spring; DL Fall</t>
  </si>
  <si>
    <t>Flow Country</t>
  </si>
  <si>
    <t>DM</t>
  </si>
  <si>
    <t>DM 8 May; DM 29 May; DM 11 June; DM 28 June; DM 30 Jul; DM 15 Aug; DM 7 Sep; DM 12 Oct; DM 1 Nov</t>
  </si>
  <si>
    <t>DQ</t>
  </si>
  <si>
    <t>DQ 8 May; DQ 29 May; DQ 13 June; DQ 27 June; DQ 23 Jul; DQ 31 Jul; DQ 15 Aug; DQ 7 Sep; DQ 12 Oct; DQ 1 Nov</t>
  </si>
  <si>
    <t>DR</t>
  </si>
  <si>
    <t>DR Spring 2016; DR Summer 2016; DR Fall 2016; DR Spring 2017; DR Summer 2017; DR Spring 2018; DR Fall 2018</t>
  </si>
  <si>
    <t>DRAL</t>
  </si>
  <si>
    <t>Gwynns Falls</t>
  </si>
  <si>
    <t>Smith et al., 2017</t>
  </si>
  <si>
    <t>10.5194/bg-14-2831-2017</t>
  </si>
  <si>
    <t>DRGG</t>
  </si>
  <si>
    <t>DRKV</t>
  </si>
  <si>
    <t>DX-1</t>
  </si>
  <si>
    <t>DX-1 Spring; DX-1 Fall</t>
  </si>
  <si>
    <t>DX-2</t>
  </si>
  <si>
    <t>DX-2 Spring; DX-2 Fall</t>
  </si>
  <si>
    <t>Daduhe</t>
  </si>
  <si>
    <t>Danube River dynamic channels</t>
  </si>
  <si>
    <t>Danube dynamic-spring pre-flood; Danube dynamic-1 year flood; Danube dynamic-100 year flood; Danube semi-isolated-post-flood</t>
  </si>
  <si>
    <t>Danube River main channel</t>
  </si>
  <si>
    <t>Danube main-spring pre-flood; Danube main-1 year flood; Danube main-100 year flood; Danube main-post-flood</t>
  </si>
  <si>
    <t>Daraa</t>
  </si>
  <si>
    <t>Daraa LW; Daraa HW</t>
  </si>
  <si>
    <t>Dayunhe</t>
  </si>
  <si>
    <t>Demini</t>
  </si>
  <si>
    <t>Demini LW; Demini HW</t>
  </si>
  <si>
    <t>Derwent DS</t>
  </si>
  <si>
    <t>Derwent US</t>
  </si>
  <si>
    <t>Derwent US-1; Derwent US-2</t>
  </si>
  <si>
    <t>Derwent River</t>
  </si>
  <si>
    <t>Dingchangqiaobang-15</t>
  </si>
  <si>
    <t>Dingchangqiaobang-17</t>
  </si>
  <si>
    <t>Ditch (LINX)</t>
  </si>
  <si>
    <t>Ditch</t>
  </si>
  <si>
    <t>Ditch to Cottonwood River at 190th Street near Amiret, MN</t>
  </si>
  <si>
    <t>Cottonwood_trib</t>
  </si>
  <si>
    <t>Doosje</t>
  </si>
  <si>
    <t>D7</t>
  </si>
  <si>
    <t>10.1007/s10533-010-9440-7</t>
  </si>
  <si>
    <t>Dorr</t>
  </si>
  <si>
    <t>Drie berken</t>
  </si>
  <si>
    <t>D4</t>
  </si>
  <si>
    <t>Dube Brook</t>
  </si>
  <si>
    <t>Dube-1; Dube-2; Dube-3; Dube-4; Dube-5; Dube-6; Dube-7; Dube-8; Dube-9; Dube-10</t>
  </si>
  <si>
    <t>Duckabush River</t>
  </si>
  <si>
    <t>Dungeness River</t>
  </si>
  <si>
    <t>EJR (River 3)</t>
  </si>
  <si>
    <t>Jurong River-3</t>
  </si>
  <si>
    <t>Xiao et al., 2021</t>
  </si>
  <si>
    <t>10.1016/j.scitotenv.2020.144558</t>
  </si>
  <si>
    <t>ESC1</t>
  </si>
  <si>
    <t>ESC1 Spring; ESC1 Summer; ESC1 Fall; ESC1 Winter</t>
  </si>
  <si>
    <t>Eden subcatchment</t>
  </si>
  <si>
    <t>Atkins et al., 2016</t>
  </si>
  <si>
    <t>10.1016/j.scitotenv.2016.09.020</t>
  </si>
  <si>
    <t>ESC2</t>
  </si>
  <si>
    <t>ESC2 Spring; ESC2 Summer; ESC2 Fall; ESC2 Winter</t>
  </si>
  <si>
    <t>ESC3</t>
  </si>
  <si>
    <t>ESC3 Spring; ESC3 Summer; ESC3 Fall; ESC3 Winter</t>
  </si>
  <si>
    <t>ESC4</t>
  </si>
  <si>
    <t>ESC4 Spring; ESC4 Sumer; ESC4 Fall; ESC4 Winter</t>
  </si>
  <si>
    <t>ESC5</t>
  </si>
  <si>
    <t>ESC5 Spring; ESC5 Summer; ESC5 Fall; ESC5 Winter</t>
  </si>
  <si>
    <t>ESC6</t>
  </si>
  <si>
    <t>ESC6 Spring; ESC6 Summer; ESC6 Fall; ESC6 Winter</t>
  </si>
  <si>
    <t>ESC7</t>
  </si>
  <si>
    <t>ESC7 Spring; ESC7 Summer; ESC7 Fall; ESC7 Winter</t>
  </si>
  <si>
    <t>ESC8</t>
  </si>
  <si>
    <t>ESC8 Spring; ESC8 Fall; ESC8 Winter</t>
  </si>
  <si>
    <t>ESC9</t>
  </si>
  <si>
    <t>ESC9 Spring; ESC9 Summer; ESC9 Fall; ESC9 Winter</t>
  </si>
  <si>
    <t>East Bend</t>
  </si>
  <si>
    <t>Ohio River</t>
  </si>
  <si>
    <t>Beaulieu et al., 2012</t>
  </si>
  <si>
    <t>10.1029/2011JG001794</t>
  </si>
  <si>
    <t>East Inlet Stream</t>
  </si>
  <si>
    <t>East_Inlet_5; East_Inlet_7</t>
  </si>
  <si>
    <t>Clayer et al., 2021</t>
  </si>
  <si>
    <t>10.1029/2021JG006359</t>
  </si>
  <si>
    <t>East Twin Creek</t>
  </si>
  <si>
    <t>East Twin-May; East Twin-Jun; East Twin-Jul; East Twin-Sep</t>
  </si>
  <si>
    <t>Crawford et al., 2013</t>
  </si>
  <si>
    <t>10.1002/jgrg.20034</t>
  </si>
  <si>
    <t>East Twin WA</t>
  </si>
  <si>
    <t>Ebble</t>
  </si>
  <si>
    <t>Ebble-1; Ebble-2; Ebble-9; Ebble-10; Ebble-11; Ebble-12</t>
  </si>
  <si>
    <t>River Avon</t>
  </si>
  <si>
    <t>Rovelli et al., 2021</t>
  </si>
  <si>
    <t>10.1029/2021JG006328</t>
  </si>
  <si>
    <t>Edenkoben DN</t>
  </si>
  <si>
    <t>Edenkoben downstream</t>
  </si>
  <si>
    <t>Edenkoben UP</t>
  </si>
  <si>
    <t>Edenkoben upstream</t>
  </si>
  <si>
    <t>Eel River</t>
  </si>
  <si>
    <t>Elbe reach 0-142</t>
  </si>
  <si>
    <t>Elbe River</t>
  </si>
  <si>
    <t>Matousu et al., 2019</t>
  </si>
  <si>
    <t>10.1007/s00027-018-0609-9</t>
  </si>
  <si>
    <t>Elbe reach 142-300</t>
  </si>
  <si>
    <t>Elbe reach 300-410</t>
  </si>
  <si>
    <t>Elbe reach 410-468</t>
  </si>
  <si>
    <t>Elbe reach 468-534</t>
  </si>
  <si>
    <t>Elbe reach 534-641</t>
  </si>
  <si>
    <t>Elbe reach 641-787</t>
  </si>
  <si>
    <t>Elbe reach 787-948</t>
  </si>
  <si>
    <t>Elwha River</t>
  </si>
  <si>
    <t>Eucumbene-1</t>
  </si>
  <si>
    <t>Snowy</t>
  </si>
  <si>
    <t>Eucumbene-2</t>
  </si>
  <si>
    <t>Ezhou</t>
  </si>
  <si>
    <t>Ezhou_2</t>
  </si>
  <si>
    <t>FB-BV</t>
  </si>
  <si>
    <t>BV-1; BV-2; BV-3; BV-4; BV-5; BV-6; BV-7; BV-8; BV-9; BV-10</t>
  </si>
  <si>
    <t>Ipswich River</t>
  </si>
  <si>
    <t>Bower et al., 2020</t>
  </si>
  <si>
    <t>scholars.unh.edu/thesis/1376</t>
  </si>
  <si>
    <t>FB-Lawrence</t>
  </si>
  <si>
    <t>Lawrence-1; Lawrence-2; Lawrence-3; Lawrence-4; Lawrence-5; Lawrence-6; Lawrence-7; Lawrence-8; Lawrence-9; Lawrence-10</t>
  </si>
  <si>
    <t>FD_ditch</t>
  </si>
  <si>
    <t>FD Jun; FD Jul; FD Aug; FD Sep; FD Oct; FD Nov; FD Dec; FD Jan; FD Feb; FD Mar; FD Apr; FD May</t>
  </si>
  <si>
    <t>FM2-Down</t>
  </si>
  <si>
    <t>FM2-Down-1; FM2-Down-2; FM2-Down-3; FM2-Down-4; FM2-Down-5; FM2-Down-6</t>
  </si>
  <si>
    <t>PI</t>
  </si>
  <si>
    <t>Peel River</t>
  </si>
  <si>
    <t>Zolkos et al., 2019</t>
  </si>
  <si>
    <t>10.1029/2019JG005038</t>
  </si>
  <si>
    <t>FM2-Up</t>
  </si>
  <si>
    <t>FM2-Up-1; FM2-Up-2; FM2-Up-3; FM2-Up-4; FM2-Up-5; FM2-Up-6</t>
  </si>
  <si>
    <t>FM3-Down</t>
  </si>
  <si>
    <t>FM3-Down-1; FM3-Down-2; FM3-Down-3; FM3-Down-4; FM3-Down-5; FM3-Down-6</t>
  </si>
  <si>
    <t>FM3-Up</t>
  </si>
  <si>
    <t>FM3-Up-1; FM3-Up-2; FM3-Up-3; FM3-Up-4; FM3-Up-5; FM3-Up-6</t>
  </si>
  <si>
    <t>FM4-Down</t>
  </si>
  <si>
    <t>FM4-Down-1; FM4-Down-2; FM4-Down-3; FM4-Down-4; FM4-Down-5; FM4-Down-6</t>
  </si>
  <si>
    <t>FM4-Up</t>
  </si>
  <si>
    <t>FM4-Up-1; FM4-Up-2; FM4-Up-3; FM4-Up-4; FM4-Up-5; FM4-Up-6</t>
  </si>
  <si>
    <t>FOR1A</t>
  </si>
  <si>
    <t>FOR1A-1; FOR1A-2; FOR1A-3; FOR1A-4; FOR1A-5; FOR1A-6; FOR1A-7; FOR1A-8; FOR1A-9</t>
  </si>
  <si>
    <t>Parana River</t>
  </si>
  <si>
    <t>Taniwaki et al., 2020</t>
  </si>
  <si>
    <t>10.1016/j.scitotenv.2022.157238</t>
  </si>
  <si>
    <t>FOR1B</t>
  </si>
  <si>
    <t>FOR1B-1; FOR1B-2; FOR1B-3; FOR1B-4; FOR1B-5; FOR1B-6; FOR1B-7; FOR1B-8; FOR1B-9</t>
  </si>
  <si>
    <t>FOR1C</t>
  </si>
  <si>
    <t>FOR1C-1; FOR1C-2; FOR1C-3; FOR1C-4; FOR1C-5; FOR1C-6; FOR1C-7; FOR1C-8; FOR1C-9</t>
  </si>
  <si>
    <t>FOR2A</t>
  </si>
  <si>
    <t>FOR2A-1; FOR2A-2; FOR2A-3; FOR2A-4; FOR2A-5; FOR2A-6; FOR2A-7; FOR2A-8; FOR2A-9</t>
  </si>
  <si>
    <t>FOR2B</t>
  </si>
  <si>
    <t>FOR2B-1; FOR2B-2; FOR2B-3; FOR2B-4; FOR2B-5; FOR2B-6; FOR2B-7; FOR2B-8; FOR2B-9</t>
  </si>
  <si>
    <t>FOR2C</t>
  </si>
  <si>
    <t>FOR2C-1; FOR2C-2; FOR2C-3; FOR2C-4; FOR2C-5; FOR2C-6; FOR2C-7; FOR2C-8; FOR2C-9</t>
  </si>
  <si>
    <t>FOR3A</t>
  </si>
  <si>
    <t>FOR3A-1; FOR3A-2; FOR3A-3; FOR3A-4; FOR3A-5; FOR3A-6; FOR3A-7; FOR3A-8; FOR3A-9</t>
  </si>
  <si>
    <t>FOR3B</t>
  </si>
  <si>
    <t>FOR3B-1; FOR3B-2; FOR3B-3; FOR3B-4; FOR3B-5; FOR3B-6; FOR3B-7; FOR3B-8; FOR3B-9</t>
  </si>
  <si>
    <t>FOR3C</t>
  </si>
  <si>
    <t>FOR3C-1; FOR3C-2; FOR3C-3; FOR3C-4; FOR3C-5; FOR3C-6; FOR3C-7; FOR3C-8; FOR3C-9</t>
  </si>
  <si>
    <t>FX1-1</t>
  </si>
  <si>
    <t>FX1-1-1; FX1-1-2; FX1-1-3; FX1-1-4; FX1-1-5; FX1-1-6; FX1-1-7; FX1-1-8; FX1-1-9; FX1-1-10; FX1-1-11; FX1-1-12; FX1-1-13</t>
  </si>
  <si>
    <t>FX2-1</t>
  </si>
  <si>
    <t>FX2-1-1; FX2-1-2; FX2-1-3; FX2-1-4; FX2-1-5; FX2-1-6; FX2-1-7; FX2-1-8; FX2-1-9; FX2-1-10; FX2-1-11; FX2-1-12; FX2-1-13</t>
  </si>
  <si>
    <t>FX3-1</t>
  </si>
  <si>
    <t>FX3-1-1; FX3-1-2; FX3-1-3; FX3-1-4; FX3-1-5; FX3-1-6; FX3-1-7; FX3-1-8; FX3-1-9; FX3-1-10; FX3-1-11; FX3-1-12; FX3-1-13</t>
  </si>
  <si>
    <t>FX4-1</t>
  </si>
  <si>
    <t>FX4-1-1; FX4-1-2; FX4-1-3; FX4-1-4; FX4-1-5; FX4-1-6; FX4-1-7; FX4-1-8; FX4-1-9; FX4-1-10; FX4-1-11; FX4-1-12; FX4-1-13</t>
  </si>
  <si>
    <t>FX5-1</t>
  </si>
  <si>
    <t>FX5-1-1; FX5-1-2; FX5-1-3; FX5-1-4; FX5-1-5; FX5-1-6; FX5-1-7; FX5-1-8; FX5-1-9; FX5-1-10; FX5-1-11; FX5-1-12; FX5-1-13</t>
  </si>
  <si>
    <t>FX6-1</t>
  </si>
  <si>
    <t>FX6-1-1; FX6-1-2; FX6-1-3; FX6-1-4; FX6-1-5; FX6-1-6; FX6-1-7; FX6-1-8; FX6-1-9; FX6-1-10; FX6-1-11; FX6-1-12; FX6-1-13</t>
  </si>
  <si>
    <t>Fall River</t>
  </si>
  <si>
    <t>Farmington River 1</t>
  </si>
  <si>
    <t>unio_1; unio_2; unio_3; unio_4; unio_5; unio_6; unio_7; unio_8; unio_9; unio_10; unio_11; unio_12; unio_13; unio_14; unio_15; unio_16; unio_17; unio_18; unio_19; unio_20; unio_21; unio_22; unio_23; unio_24; unio_25; unio_26; unio_27; unio_28; unio_29; unio_30; unio_31; unio_32; unio_33; unio_34; unio_35; unio_36; unio_37; unio_38; unio_39; unio_40; unio_41; unio_42; unio_43; unio_44; unio_45; unio_46; unio_47; unio_48; unio_49; unio_50; unio_51; unio_52; unio_53; unio_54; unio_55; unio_56; unio_57; unio_58; unio_59; unio_60; unio_61; unio_62; unio_63; unio_64; unio_65; unio_66; unio_67; unio_68; unio_69; unio_70; unio_71; unio_72; unio_73; unio_74</t>
  </si>
  <si>
    <t>Farmington River 2</t>
  </si>
  <si>
    <t>farm_1; farm_2; farm_3; farm_4; farm_5; farm_6; farm_7; farm_8; farm_9; farm_10; farm_11; farm_12; farm_13; farm_14; farm_15; farm_16; farm_17; farm_18; farm_19; farm_20; farm_21; farm_22; farm_23; farm_24; farm_25; farm_26; farm_27; farm_28; farm_29; farm_30; farm_31; farm_32; farm_33; farm_34; farm_35; farm_36; farm_37; farm_38; farm_39; farm_40; farm_41; farm_42; farm_43; farm_44; farm_45; farm_46; farm_47; farm_48; farm_49; farm_50; farm_51; farm_52; farm_53; farm_54; farm_55; farm_56; farm_57; farm_58; farm_59; farm_60; farm_61; farm_62; farm_63; farm_64</t>
  </si>
  <si>
    <t>Fembacke ditch</t>
  </si>
  <si>
    <t>Fembacke-1; Fembacke-2; Fembacke-3; Fembacke-4; Fembacke-5; Fembacke-6; Fembacke-7; Fembacke-8; Fembacke-9; Fembacke-10; Fembacke-11</t>
  </si>
  <si>
    <t>Fengle</t>
  </si>
  <si>
    <t>Chaohu Lake basin</t>
  </si>
  <si>
    <t>Yang et al., 2012</t>
  </si>
  <si>
    <t>10.1016/S2095-3119(12)60054-9</t>
  </si>
  <si>
    <t>Filled swamp channels</t>
  </si>
  <si>
    <t>Filled swamp channels- Summer; Filled swamp channels- Winter</t>
  </si>
  <si>
    <t>Sydney</t>
  </si>
  <si>
    <t>Cowley et al., 2018</t>
  </si>
  <si>
    <t>10.1016/j.scitotenv.2017.08.133</t>
  </si>
  <si>
    <t>First Choice Creek A</t>
  </si>
  <si>
    <t>Matamek River</t>
  </si>
  <si>
    <t>First Choice Creek B</t>
  </si>
  <si>
    <t>First Choice Creek C</t>
  </si>
  <si>
    <t>Fish (LINX)</t>
  </si>
  <si>
    <t>FISH</t>
  </si>
  <si>
    <t>Fish Pond Creek</t>
  </si>
  <si>
    <t>Flambeau River near Bruce</t>
  </si>
  <si>
    <t>Flambeau River near Bruce, WI</t>
  </si>
  <si>
    <t>Flambeau_Bruce_2; Flambeau_Bruce_3; Flambeau_Bruce_4; Flambeau_Bruce_5; Flambeau_Bruce_6; Flambeau_Bruce_7</t>
  </si>
  <si>
    <t>Fluvia Isolated Pools</t>
  </si>
  <si>
    <t>Fluvia</t>
  </si>
  <si>
    <t>Gomez-Gener et al., 2015</t>
  </si>
  <si>
    <t>10.1007/s10533-015-0139-7</t>
  </si>
  <si>
    <t>Fluvia a Argelaguer 1</t>
  </si>
  <si>
    <t>Fluvia a Argelaguer 1 april; Fluvia a Argelaguer 1 september; Fluvia a Argelaguer 1 december</t>
  </si>
  <si>
    <t>Gomez-Gener et al., 2018</t>
  </si>
  <si>
    <t>10.1080/20442041.2018.1457846</t>
  </si>
  <si>
    <t>Fluvia a Argelaguer 2</t>
  </si>
  <si>
    <t>Fluvia a Argelaguer 2 april; Fluvia a Argelaguer 2 september; Fluvia a Argelaguer 2 december</t>
  </si>
  <si>
    <t>Fluvia a Besalu</t>
  </si>
  <si>
    <t>Fluvia a Besalu april; Fluvia a Besalu september; Fluvia a Besalu december</t>
  </si>
  <si>
    <t>Fluvia a Castellfollit poble</t>
  </si>
  <si>
    <t>Fluvia a Castellfollit poble april; Fluvia a Castellfollit poble september; Fluvia a Castellfollit poble december</t>
  </si>
  <si>
    <t>Fluvia a Castellfollit pont</t>
  </si>
  <si>
    <t>Fluvia a Castellfollit pont april; Fluvia a Castellfollit pont september</t>
  </si>
  <si>
    <t>Fluvia a La Canya</t>
  </si>
  <si>
    <t>Fluvia a La Canya april; Fluvia a La Canya september; Fluvia a La Canya december</t>
  </si>
  <si>
    <t>Fluvia a Sant Joan Les Fonts</t>
  </si>
  <si>
    <t>Fluvia a Sant Joan Les Fonts april; Fluvia a Sant Joan Les Fonts december</t>
  </si>
  <si>
    <t>Fluvia at Armentera</t>
  </si>
  <si>
    <t>Fluvia at Carrera</t>
  </si>
  <si>
    <t>Fluvia at Castellfollit</t>
  </si>
  <si>
    <t>Fluvia at Esponella</t>
  </si>
  <si>
    <t>Fluvia at Olot</t>
  </si>
  <si>
    <t>Fluvia at Olot_1; Fluvia at Olot_2; Fluvia at Olot_3; Fluvia at Olot_4</t>
  </si>
  <si>
    <t>Gomez-Gener et al., 2015; Gomez-Gener et al., 2018</t>
  </si>
  <si>
    <t>10.1007/s10533-015-0139-7; 10.1080/20442041.2018.1457846</t>
  </si>
  <si>
    <t>Fluvia at Olot-La Canya 1</t>
  </si>
  <si>
    <t>Fluvia at Olot-La Canya 1 april; Fluvia at Olot-La Canya 1 september; Fluvia at Olot-La Canya 1 december</t>
  </si>
  <si>
    <t>Fluvia at Olot-La Canya 2</t>
  </si>
  <si>
    <t>Fluvia at Olot-La Canya 2 april; Fluvia at Olot-La Canya 2 september; Fluvia at Olot-La Canya 2 december</t>
  </si>
  <si>
    <t>Fluvia at Serinya</t>
  </si>
  <si>
    <t>Fluvia at St. Aniol</t>
  </si>
  <si>
    <t>Forest Stream 1</t>
  </si>
  <si>
    <t>F1_Winter</t>
  </si>
  <si>
    <t>Forest Stream 2</t>
  </si>
  <si>
    <t>F2_Spring; F2_Summer; F2_Fall; F2_Winter; F1_Spring</t>
  </si>
  <si>
    <t>Forest Stream 3</t>
  </si>
  <si>
    <t>F3_Spring; F3_Summer; F3_Fall; F3_Winter; F1_Summer</t>
  </si>
  <si>
    <t>Forest Stream 4</t>
  </si>
  <si>
    <t>F1_Fall</t>
  </si>
  <si>
    <t>Forest Streams</t>
  </si>
  <si>
    <t>Langtjern forest streams-2; Langtjern forest streams-3; Langtjern forest streams-4; Langtjern forest streams-5</t>
  </si>
  <si>
    <t>Forest_ditch_10</t>
  </si>
  <si>
    <t>Forest_ditch_11</t>
  </si>
  <si>
    <t>Forest_ditch_12</t>
  </si>
  <si>
    <t>Forest_ditch_13</t>
  </si>
  <si>
    <t>Forest_ditch_14</t>
  </si>
  <si>
    <t>Forest_ditch_15</t>
  </si>
  <si>
    <t>Forest_ditch_17</t>
  </si>
  <si>
    <t>Forest_ditch_18</t>
  </si>
  <si>
    <t>Forest_ditch_19</t>
  </si>
  <si>
    <t>Forest_ditch_20</t>
  </si>
  <si>
    <t>Forest_ditch_22</t>
  </si>
  <si>
    <t>Forest_ditch_23</t>
  </si>
  <si>
    <t>Forest_ditch_24</t>
  </si>
  <si>
    <t>Forest_ditch_25</t>
  </si>
  <si>
    <t>Forest_ditch_26</t>
  </si>
  <si>
    <t>Forest_ditch_27</t>
  </si>
  <si>
    <t>Forest_ditch_28</t>
  </si>
  <si>
    <t>Forest_ditch_29</t>
  </si>
  <si>
    <t>Forest_ditch_30</t>
  </si>
  <si>
    <t>Forest_ditch_31</t>
  </si>
  <si>
    <t>Forest_ditch_32</t>
  </si>
  <si>
    <t>Forest_ditch_33</t>
  </si>
  <si>
    <t>Forest_ditch_35</t>
  </si>
  <si>
    <t>Forest_ditch_37</t>
  </si>
  <si>
    <t>Forest_ditch_38</t>
  </si>
  <si>
    <t>Forest_ditch_39</t>
  </si>
  <si>
    <t>Forest_ditch_40</t>
  </si>
  <si>
    <t>Forest_ditch_41</t>
  </si>
  <si>
    <t>Forest_ditch_42</t>
  </si>
  <si>
    <t>Forest_ditch_43</t>
  </si>
  <si>
    <t>Forest_ditch_44</t>
  </si>
  <si>
    <t>Forest_ditch_45</t>
  </si>
  <si>
    <t>Forest_ditch_46</t>
  </si>
  <si>
    <t>Forest_ditch_50</t>
  </si>
  <si>
    <t>Forest_ditch_52</t>
  </si>
  <si>
    <t>Forest_ditch_54</t>
  </si>
  <si>
    <t>Forest_ditch_56</t>
  </si>
  <si>
    <t>Forest_ditch_6</t>
  </si>
  <si>
    <t>Forest_ditch_61</t>
  </si>
  <si>
    <t>Forest_ditch_64</t>
  </si>
  <si>
    <t>Forest_ditch_69</t>
  </si>
  <si>
    <t>Forest_ditch_70</t>
  </si>
  <si>
    <t>Forest_ditch_73</t>
  </si>
  <si>
    <t>Forest_ditch_76</t>
  </si>
  <si>
    <t>Forest_ditch_77</t>
  </si>
  <si>
    <t>Forest_ditch_79</t>
  </si>
  <si>
    <t>Forest_ditch_8</t>
  </si>
  <si>
    <t>Forest_ditch_80</t>
  </si>
  <si>
    <t>Forest_ditch_9</t>
  </si>
  <si>
    <t>Forest_ditch_94</t>
  </si>
  <si>
    <t>Forest_ditch_96</t>
  </si>
  <si>
    <t>French Broad River-U2</t>
  </si>
  <si>
    <t>U2 Apr; U2 May; U2 Jun; U2 Jul; U2 Aug; U2 Sep; U2 Oct; U2 Nov</t>
  </si>
  <si>
    <t>Tennessee River</t>
  </si>
  <si>
    <t>Mosher et al., 2015</t>
  </si>
  <si>
    <t>10.3390/w7115910</t>
  </si>
  <si>
    <t>Frome</t>
  </si>
  <si>
    <t>Frome - Apr2004; Frome - May2004; Frome - Jun2004; Frome - July2004; Frome - Aug2004; Frome - Oct2004; Frome - Dec2004; Frome - Feb2005; Frome - Apr2005</t>
  </si>
  <si>
    <t>River Frome</t>
  </si>
  <si>
    <t>Sanders et al., 2007</t>
  </si>
  <si>
    <t>10.1111/j.1365-2427.2007.01745.x</t>
  </si>
  <si>
    <t>Fuhe</t>
  </si>
  <si>
    <t>Fujiang</t>
  </si>
  <si>
    <t>Fyris urban ditch</t>
  </si>
  <si>
    <t>Fyris-1; Fyris-2; Fyris-3; Fyris-4; Fyris-5; Fyris-6; Fyris-7; Fyris-8; Fyris-9; Fyris-10; Fyris-11</t>
  </si>
  <si>
    <t>GM245</t>
  </si>
  <si>
    <t>Taiga Plain</t>
  </si>
  <si>
    <t>GM246</t>
  </si>
  <si>
    <t>Taiga Shield</t>
  </si>
  <si>
    <t>GM247</t>
  </si>
  <si>
    <t>GM248</t>
  </si>
  <si>
    <t>GM273</t>
  </si>
  <si>
    <t>GM274</t>
  </si>
  <si>
    <t>GM307</t>
  </si>
  <si>
    <t>GM309</t>
  </si>
  <si>
    <t>GN</t>
  </si>
  <si>
    <t>GN Spring; GN Fall</t>
  </si>
  <si>
    <t>GS</t>
  </si>
  <si>
    <t>GS Spring 2018; GS Fall 2018</t>
  </si>
  <si>
    <t>Nu-Salween River</t>
  </si>
  <si>
    <t>Galka</t>
  </si>
  <si>
    <t>Ganges_G1</t>
  </si>
  <si>
    <t>Ganges_G1_Wet</t>
  </si>
  <si>
    <t>Ganges</t>
  </si>
  <si>
    <t>Begum et al., 2021</t>
  </si>
  <si>
    <t>10.1029/2020JG006124</t>
  </si>
  <si>
    <t>Ganges_G10</t>
  </si>
  <si>
    <t>Bangladesh</t>
  </si>
  <si>
    <t>Ganges_G10_Dry</t>
  </si>
  <si>
    <t>Ganges_G11</t>
  </si>
  <si>
    <t>Ganges_G11_Wet; Ganges_G11_Dry_1; Ganges_G11_Dry_2</t>
  </si>
  <si>
    <t>Ganges_G12</t>
  </si>
  <si>
    <t>Ganges_G12_Dry</t>
  </si>
  <si>
    <t>Ganges_G13</t>
  </si>
  <si>
    <t>Ganges_G13_Wet</t>
  </si>
  <si>
    <t>Ganges_G13_1</t>
  </si>
  <si>
    <t>Ganges_G13_Dry</t>
  </si>
  <si>
    <t>Ganges_G14</t>
  </si>
  <si>
    <t>Ganges_G14_Wet</t>
  </si>
  <si>
    <t>Ganges_G14_1</t>
  </si>
  <si>
    <t>Ganges_G14_Dry</t>
  </si>
  <si>
    <t>Ganges_G2_1</t>
  </si>
  <si>
    <t>Ganges_G2_1_Dry</t>
  </si>
  <si>
    <t>Ganges_G3</t>
  </si>
  <si>
    <t>Ganges_G3_Wet</t>
  </si>
  <si>
    <t>Ganges_G3_1</t>
  </si>
  <si>
    <t>Ganges_G3_Dry</t>
  </si>
  <si>
    <t>Ganges_G5</t>
  </si>
  <si>
    <t>Ganges_G5_Wet</t>
  </si>
  <si>
    <t>Ganges_G6</t>
  </si>
  <si>
    <t>Ganges_G6_Wet</t>
  </si>
  <si>
    <t>Ganges_G7</t>
  </si>
  <si>
    <t>Ganges_G7_Wet</t>
  </si>
  <si>
    <t>Ganges_G7_1</t>
  </si>
  <si>
    <t>Ganges_G7_Dry</t>
  </si>
  <si>
    <t>Ganges_G8</t>
  </si>
  <si>
    <t>Ganges_G8_Wet</t>
  </si>
  <si>
    <t>Ganges_H1</t>
  </si>
  <si>
    <t>Ganges_H1_Wet</t>
  </si>
  <si>
    <t>Ganges_H1_1</t>
  </si>
  <si>
    <t>Ganges_H1_Dry</t>
  </si>
  <si>
    <t>Ganges_H2</t>
  </si>
  <si>
    <t>Ganges_H2_Dry</t>
  </si>
  <si>
    <t>Ganges_J1</t>
  </si>
  <si>
    <t>Ganges_J1_Wet</t>
  </si>
  <si>
    <t>Ganges_J3</t>
  </si>
  <si>
    <t>Ganges_J3_Wet; Ganges_J3_Dry_1; Ganges_J3_Dry_2</t>
  </si>
  <si>
    <t>Ganges_J4</t>
  </si>
  <si>
    <t>Ganges_J4_Wet</t>
  </si>
  <si>
    <t>Ganges_T1</t>
  </si>
  <si>
    <t>Ganges_T1_Wet</t>
  </si>
  <si>
    <t>Ganges_T1_1</t>
  </si>
  <si>
    <t>Ganges_T1_1_Dry</t>
  </si>
  <si>
    <t>Ganges_T2</t>
  </si>
  <si>
    <t>Ganges_T2_Wet</t>
  </si>
  <si>
    <t>Ganges_T2_1</t>
  </si>
  <si>
    <t>Ganges_T2_Dry</t>
  </si>
  <si>
    <t>Ganges_T3</t>
  </si>
  <si>
    <t>Ganges_T3_Wet</t>
  </si>
  <si>
    <t>Ganges_T3_1</t>
  </si>
  <si>
    <t>Ganges_T3_Dry</t>
  </si>
  <si>
    <t>Ganges_T4</t>
  </si>
  <si>
    <t>Ganges_T4_Wet; Ganges_T4_Dry_1; Ganges_T4_Dry_2</t>
  </si>
  <si>
    <t>Ganges_T5</t>
  </si>
  <si>
    <t>Ganges_T5_Dry</t>
  </si>
  <si>
    <t>Ganges_T6</t>
  </si>
  <si>
    <t>Ganges_T6_Dry</t>
  </si>
  <si>
    <t>Ganges_W1</t>
  </si>
  <si>
    <t>Ganges_W1_Wet</t>
  </si>
  <si>
    <t>Ganges_W2</t>
  </si>
  <si>
    <t>Ganges_W2_Wet</t>
  </si>
  <si>
    <t>Ganges_W3</t>
  </si>
  <si>
    <t>Ganges_W3_Wet</t>
  </si>
  <si>
    <t>Ganges_W4</t>
  </si>
  <si>
    <t>Ganges_W4_Wet</t>
  </si>
  <si>
    <t>Ganges_W4_1</t>
  </si>
  <si>
    <t>Ganges_W4_Dry</t>
  </si>
  <si>
    <t>Ganges_W5</t>
  </si>
  <si>
    <t>Ganges_W5_Dry</t>
  </si>
  <si>
    <t>Ganges_W6</t>
  </si>
  <si>
    <t>Ganges_W6_Wet</t>
  </si>
  <si>
    <t>Ganges_W6_1</t>
  </si>
  <si>
    <t>Ganges_W6_Dry</t>
  </si>
  <si>
    <t>Ganges_W7</t>
  </si>
  <si>
    <t>Ganges_W7_Wet</t>
  </si>
  <si>
    <t>Ganges_W7_1</t>
  </si>
  <si>
    <t>Ganges_W7_Dry</t>
  </si>
  <si>
    <t>Ganges_W8</t>
  </si>
  <si>
    <t>Ganges_W8_Dry</t>
  </si>
  <si>
    <t>Ganjiang</t>
  </si>
  <si>
    <t>Geledu</t>
  </si>
  <si>
    <t>Qin et al., 2019</t>
  </si>
  <si>
    <t>10.15666/aeer/1703_58235839</t>
  </si>
  <si>
    <t>Geliping</t>
  </si>
  <si>
    <t>Germersheim DN</t>
  </si>
  <si>
    <t>Germersheim downstream</t>
  </si>
  <si>
    <t>Germersheim UP</t>
  </si>
  <si>
    <t>Germersheim upstream</t>
  </si>
  <si>
    <t>Giltner</t>
  </si>
  <si>
    <t>Glacier Site 10</t>
  </si>
  <si>
    <t>Glacier S10</t>
  </si>
  <si>
    <t>Glacier Site 13</t>
  </si>
  <si>
    <t>Glacier S13</t>
  </si>
  <si>
    <t>Globe 1 Creek</t>
  </si>
  <si>
    <t>Globe1_1; Globe1_2; Globe1_3</t>
  </si>
  <si>
    <t>Globe 3 Creek - Tributary 1</t>
  </si>
  <si>
    <t>GlobeTrib_1; GlobeTrib_2</t>
  </si>
  <si>
    <t>Golf</t>
  </si>
  <si>
    <t>Gran Canal</t>
  </si>
  <si>
    <t>Martinez-Cruz et al., 2016</t>
  </si>
  <si>
    <t>10.1007/s00027-016-0487-y</t>
  </si>
  <si>
    <t>Grassland sites</t>
  </si>
  <si>
    <t>Grassland sites Apr; Grassland sites Jun; Grassland sites Aug; Grassland sites Oct</t>
  </si>
  <si>
    <t>Xilin River</t>
  </si>
  <si>
    <t>Xue et al., 2021</t>
  </si>
  <si>
    <t>10.1038/s41598-021-81658-x</t>
  </si>
  <si>
    <t>Gravelly</t>
  </si>
  <si>
    <t>Guma</t>
  </si>
  <si>
    <t>Okavango</t>
  </si>
  <si>
    <t>Gondwe et al., 2014</t>
  </si>
  <si>
    <t>10.1007/s11273-013-9323-5</t>
  </si>
  <si>
    <t>Gunner Creek below Pool</t>
  </si>
  <si>
    <t>H1 Teltow Canal 1</t>
  </si>
  <si>
    <t>PS, CAN</t>
  </si>
  <si>
    <t>Herrero Ortega et al., 2019</t>
  </si>
  <si>
    <t>10.1111/gcb.14799</t>
  </si>
  <si>
    <t>H1 Teltow Canal 2</t>
  </si>
  <si>
    <t>H3 River Wuhle</t>
  </si>
  <si>
    <t>H4 Tegeler Fliesse</t>
  </si>
  <si>
    <t>HA-Down</t>
  </si>
  <si>
    <t>HA-Down-Jun; HA-Down-Jul</t>
  </si>
  <si>
    <t>HA-Up</t>
  </si>
  <si>
    <t>HA-Up-Jun; HA-Up-Jul</t>
  </si>
  <si>
    <t>HB-Down</t>
  </si>
  <si>
    <t>HB-Down-Jun; HB-Down-Jul</t>
  </si>
  <si>
    <t>HB-Up</t>
  </si>
  <si>
    <t>HB-Up-Jun; HB-Up-Jul</t>
  </si>
  <si>
    <t>HD-Down</t>
  </si>
  <si>
    <t>HD-Down-Jun; HD-Down-Jul</t>
  </si>
  <si>
    <t>HD-Up</t>
  </si>
  <si>
    <t>HD-Up-Jun</t>
  </si>
  <si>
    <t>HGT Restored Downstream</t>
  </si>
  <si>
    <t>HGT restored fall; HGT restored winter</t>
  </si>
  <si>
    <t>HGT Unrestored Downstream</t>
  </si>
  <si>
    <t>HGT unrestored fall; HGT unrestored winter</t>
  </si>
  <si>
    <t>HK1-1</t>
  </si>
  <si>
    <t>HK1-1-1; HK1-1-2; HK1-1-3; HK1-1-4; HK1-1-5; HK1-1-6; HK1-1-7; HK1-1-8; HK1-1-9; HK1-1-10; HK1-1-11; HK1-1-12; HK1-1-13</t>
  </si>
  <si>
    <t>Hangbu</t>
  </si>
  <si>
    <t>Hanjiang</t>
  </si>
  <si>
    <t>Headquarters</t>
  </si>
  <si>
    <t>Heath Creek at Decker Ave near Northfield, MN</t>
  </si>
  <si>
    <t>HeathCreek</t>
  </si>
  <si>
    <t>Heishuitan S1-1</t>
  </si>
  <si>
    <t>Heishuitan S1-1 Fall; Heishuitan S1-1 Winter; Heishuitan S1-1 Spring; Heishuitan S1-1 Summer</t>
  </si>
  <si>
    <t>Gong et al., 2019</t>
  </si>
  <si>
    <t>10.5846/stxb201810112205</t>
  </si>
  <si>
    <t>Heishuitan S1-2</t>
  </si>
  <si>
    <t>Heishuitan S1-2 Fall; Heishuitan S1-2 Winter; Heishuitan S1-2 Spring; Heishuitan S1-2 Summer</t>
  </si>
  <si>
    <t>Heishuitan S2-1</t>
  </si>
  <si>
    <t>Heishuitan S2-1 Fall; Heishuitan S2-1 Winter; Heishuitan S2-1 Spring; Heishuitan S2-1 Summer</t>
  </si>
  <si>
    <t>Heishuitan S2-2</t>
  </si>
  <si>
    <t>Heishuitan S2-2 Fall; Heishuitan S2-2 Winter; Heishuitan S2-2 Spring; Heishuitan S2-2 Summer</t>
  </si>
  <si>
    <t>Heishuitan S3-1</t>
  </si>
  <si>
    <t>Heishuitan S3-1 Fall; Heishuitan S3-1 Winter; Heishuitan S3-1 Spring; Heishuitan S3-1 Summer</t>
  </si>
  <si>
    <t>Heishuitan S3-2</t>
  </si>
  <si>
    <t>Heishuitan S3-2 Fall; Heishuitan S3-2 Winter; Heishuitan S3-2 Spring; Heishuitan S3-2 Summer</t>
  </si>
  <si>
    <t>Heishuitan S4</t>
  </si>
  <si>
    <t>Heishuitan S4 Fall; Heishuitan S4 Winter; Heishuitan S4 Spring; Heishuitan S4 Summer</t>
  </si>
  <si>
    <t>Henty-2</t>
  </si>
  <si>
    <t>Henty River</t>
  </si>
  <si>
    <t>Henty-3</t>
  </si>
  <si>
    <t>Hochstadt DN</t>
  </si>
  <si>
    <t>Hochstadt downstream</t>
  </si>
  <si>
    <t>Hochstadt UP</t>
  </si>
  <si>
    <t>Hochstadt upstream</t>
  </si>
  <si>
    <t>Hoglot</t>
  </si>
  <si>
    <t>Hoh River</t>
  </si>
  <si>
    <t>Hoh River_USGS</t>
  </si>
  <si>
    <t>Hoko River</t>
  </si>
  <si>
    <t>Holiday Creek at Gage</t>
  </si>
  <si>
    <t>Holiday Creek at Upper Gage</t>
  </si>
  <si>
    <t>Holiday Creek nr FR 640</t>
  </si>
  <si>
    <t>Honeysuckle</t>
  </si>
  <si>
    <t>Honghu</t>
  </si>
  <si>
    <t>Honghu_1; Honghu_2</t>
  </si>
  <si>
    <t>Hood Creek #2</t>
  </si>
  <si>
    <t>Hood Creek Gage #1</t>
  </si>
  <si>
    <t>Horstermeer</t>
  </si>
  <si>
    <t>Horstermeer d1; D3</t>
  </si>
  <si>
    <t>Hendricks et al., 2010; Schrier-Uijl et al., 2011</t>
  </si>
  <si>
    <t>10.1016/j.agrformet.2009.06.017; 10.1007/s10533-010-9440-7</t>
  </si>
  <si>
    <t>Horstermeer d2</t>
  </si>
  <si>
    <t>Hendricks et al., 2010</t>
  </si>
  <si>
    <t>10.1016/j.agrformet.2009.06.017</t>
  </si>
  <si>
    <t>Huaidian</t>
  </si>
  <si>
    <t>Huai River</t>
  </si>
  <si>
    <t>Ma et al., 2017</t>
  </si>
  <si>
    <t>DOI (China): 10.3969/j.issn.1003-6504.2017.02.005</t>
  </si>
  <si>
    <t>Huangshi</t>
  </si>
  <si>
    <t>Hubbard River</t>
  </si>
  <si>
    <t>hubb_1; hubb_2; hubb_3; hubb_4; hubb_5; hubb_6; hubb_7; hubb_8; hubb_9; hubb_10; hubb_11; hubb_12; hubb_13; hubb_14; hubb_15; hubb_16; hubb_17; hubb_18; hubb_19; hubb_20; hubb_21; hubb_22; hubb_23; hubb_24; hubb_26; hubb_27; hubb_28; hubb_29; hubb_30; hubb_31; hubb_32; hubb_33; hubb_34; hubb_35; hubb_36; hubb_37; hubb_38; hubb_39; hubb_40; hubb_41; hubb_42; hubb_43; hubb_44; hubb_45; hubb_46; hubb_47; hubb_48; hubb_49; hubb_50; hubb_51; hubb_52; hubb_53; hubb_54; hubb_55; hubb_56; hubb_57; hubb_58; hubb_59; hubb_60; hubb_61; hubb_62; hubb_63; hubb_64; hubb_65; hubb_66; hubb_67; hubb_68; hubb_69</t>
  </si>
  <si>
    <t>Hudson Upper Estuary</t>
  </si>
  <si>
    <t>Upper Estuary March; Upper Estuary August</t>
  </si>
  <si>
    <t>Hudson River</t>
  </si>
  <si>
    <t>de Angelis et al., 1993</t>
  </si>
  <si>
    <t>10.1029/93GB01636</t>
  </si>
  <si>
    <t>Hugh White</t>
  </si>
  <si>
    <t>Humptulips River</t>
  </si>
  <si>
    <t>Huon River- 1</t>
  </si>
  <si>
    <t>Huon River</t>
  </si>
  <si>
    <t>Huon River- 2</t>
  </si>
  <si>
    <t>Huon River-3</t>
  </si>
  <si>
    <t>ID-1</t>
  </si>
  <si>
    <t>Indus River</t>
  </si>
  <si>
    <t>Qu et al., 2017</t>
  </si>
  <si>
    <t>10.1038/s41598-017-16552-6</t>
  </si>
  <si>
    <t>ID-2</t>
  </si>
  <si>
    <t>IP00</t>
  </si>
  <si>
    <t>Ipswich-1; Ipswich-2; Ipswich-3; Ipswich-4; Ipswich-5; Ipswich-6; Ipswich-7; Ipswich-8; Ipswich-9; Ipswich-10; Ipswich-11; Ipswich-12; Ipswich-13; Ipswich-14; Ipswich-15; Ipswich-16; Ipswich-17; Ipswich-18; Ipswich-19; Ipswich-20; Ipswich-21; Ipswich-22; Ipswich-23; Ipswich-24; Ipswich-25; Ipswich-26; Ipswich-27; Ipswich-28; Ipswich-29; Ipswich-30; Ipswich-31</t>
  </si>
  <si>
    <t>Clarizia et al., 2019</t>
  </si>
  <si>
    <t>https://scholars.unh.edu/thesis/1322</t>
  </si>
  <si>
    <t>IR01</t>
  </si>
  <si>
    <t>IR01 13Dec00; IR01 3 Jan 01; IR01 22Jan01; IR01 6Feb01; IR01 26Feb01; IR01 14Mar01; IR01 2Apr01; IR01 19Apr01; IR01 2May01; IR01 15May01; IR01 30May 01; IR01 11Jun01; IR01 26Jun01; IR01 10Jul01; IR01 25Jul01; IR01 6Aug01; IR01 20Aug01; IR01 9Sep 01; IR01 11Oct01; IR01 24Oct01; IR01 8Nov01; IR01 19Nov01; IR01 3Dec01; IR01 19Dec01; IR01 3Jan02; IR01 15Jan02; IR01 29Jan02; IR01 13Feb02; IR01 27Feb02; IR01 12Mar02; IR01 27Mar02; IR01 3Apr02; IR01 23Apr02; IR01 7May02; IR01 22May02; IR01 4Jun2002; IR01 17Jun02</t>
  </si>
  <si>
    <t>Iroquois River</t>
  </si>
  <si>
    <t>Smith et al., 2019</t>
  </si>
  <si>
    <t>10.1016/j.scitotenv.2019.05.374</t>
  </si>
  <si>
    <t>IS_101</t>
  </si>
  <si>
    <t>IS_101_10; IS_101_1; IS_101_2; IS_101_3; IS_101_4; IS_101_5; IS_101_6; IS_101_7; IS_101_8; IS_101_9</t>
  </si>
  <si>
    <t>IS_104</t>
  </si>
  <si>
    <t>IS_118</t>
  </si>
  <si>
    <t>IS_135</t>
  </si>
  <si>
    <t>IS_135_1; IS_135_2; IS_135_3; IS_135_4; IS_135_5; IS_135_6; IS_135_7; IS_135_8; IS_135_9; IS_135_10</t>
  </si>
  <si>
    <t>Ice Cream River</t>
  </si>
  <si>
    <t>Icy Site 5</t>
  </si>
  <si>
    <t>Loch Inlet</t>
  </si>
  <si>
    <t>Idigirka River (mainstem + tribs)</t>
  </si>
  <si>
    <t>Indigirka 2016</t>
  </si>
  <si>
    <t>Indigirka River</t>
  </si>
  <si>
    <t>Morozumi et al., 2019</t>
  </si>
  <si>
    <t>10.1016/j.polar.2019.01.005</t>
  </si>
  <si>
    <t>Iksa</t>
  </si>
  <si>
    <t>Impututa</t>
  </si>
  <si>
    <t>Impututa-1; Impututa-2; Impututa-3; Impututa-4; Impututa-5; Impututa-6; Impututa-7; Impututa-8; Impututa-9; Impututa-10; Impututa-11; Impututa-12; Impututa-13; Impututa-14; Impututa-15</t>
  </si>
  <si>
    <t>Indigirka River 2017 flood</t>
  </si>
  <si>
    <t>Indigirka tribs</t>
  </si>
  <si>
    <t>Indigirka tribs 2017 flood</t>
  </si>
  <si>
    <t>Intact swamp outlets</t>
  </si>
  <si>
    <t>Intact swamp outlets- Summer; Intact swamp outlets- Winter</t>
  </si>
  <si>
    <t>Michael Eade and Walmer Crescent</t>
  </si>
  <si>
    <t>Isom Creek at Dalton Highway</t>
  </si>
  <si>
    <t>Isom_1; Isom_2; Isom_3; Isom_4</t>
  </si>
  <si>
    <t>Itu-Yakha</t>
  </si>
  <si>
    <t>JC</t>
  </si>
  <si>
    <t>JC Spring; JC Fall</t>
  </si>
  <si>
    <t>JD</t>
  </si>
  <si>
    <t>JD Spring; JD Fall</t>
  </si>
  <si>
    <t>JD1-1</t>
  </si>
  <si>
    <t>JD1-1-1; JD1-1-2; JD1-1-3; JD1-1-4; JD1-1-5; JD1-1-6; JD1-1-7; JD1-1-8; JD1-1-9; JD1-1-10; JD1-1-11; JD1-1-12; JD1-1-13</t>
  </si>
  <si>
    <t>JD2-1</t>
  </si>
  <si>
    <t>JD2-1-1; JD2-1-2; JD2-1-3; JD2-1-4; JD2-1-5; JD2-1-6; JD2-1-7; JD2-1-8; JD2-1-9; JD2-1-10; JD2-1-11; JD2-1-12; JD2-1-13</t>
  </si>
  <si>
    <t>JD3-1</t>
  </si>
  <si>
    <t>JD3-1-1; JD3-1-2; JD3-1-3; JD3-1-4; JD3-1-5; JD3-1-6; JD3-1-7; JD3-1-8; JD3-1-9; JD3-1-10; JD3-1-11; JD3-1-12; JD3-1-13</t>
  </si>
  <si>
    <t>JD4-1</t>
  </si>
  <si>
    <t>JD4-1-1; JD4-1-2; JD4-1-3; JD4-1-4; JD4-1-5; JD4-1-6; JD4-1-7; JD4-1-8; JD4-1-9; JD4-1-10; JD4-1-11; JD4-1-12; JD4-1-13</t>
  </si>
  <si>
    <t>JD5-1</t>
  </si>
  <si>
    <t>JD5-1-1; JD5-1-2; JD5-1-3; JD5-1-4; JD5-1-5; JD5-1-6; JD5-1-7; JD5-1-8; JD5-1-9; JD5-1-10; JD5-1-11; JD5-1-12; JD5-1-13</t>
  </si>
  <si>
    <t>JD6-1</t>
  </si>
  <si>
    <t>JD6-1-1; JD6-1-2; JD6-1-3; JD6-1-4; JD6-1-5; JD6-1-6; JD6-1-7; JD6-1-8; JD6-1-9; JD6-1-10; JD6-1-11; JD6-1-12; JD6-1-13</t>
  </si>
  <si>
    <t>JG</t>
  </si>
  <si>
    <t>JG Spring 2016; JG Summer 2016; JG Fall 2016; JG Spring 2017; JG Fall 2018</t>
  </si>
  <si>
    <t>JLC Rivers</t>
  </si>
  <si>
    <t>JLC Rivers Mar; JLC Rivers Jun; JLC Rivers Nov</t>
  </si>
  <si>
    <t>Rio de Janeiro</t>
  </si>
  <si>
    <t>Cotovicz et al., 2021</t>
  </si>
  <si>
    <t>10.1007/s11356-021-13362-2</t>
  </si>
  <si>
    <t>JR-dicthes</t>
  </si>
  <si>
    <t>Jurong ditches</t>
  </si>
  <si>
    <t>JS1-1</t>
  </si>
  <si>
    <t>JS1-1-1; JS1-1-2; JS1-1-3; JS1-1-4; JS1-1-5; JS1-1-6; JS1-1-7; JS1-1-8; JS1-1-9; JS1-1-10; JS1-1-11; JS1-1-12; JS1-1-13</t>
  </si>
  <si>
    <t>JS2-1</t>
  </si>
  <si>
    <t>JS2-1-1; JS2-1-2; JS2-1-3; JS2-1-4; JS2-1-5; JS2-1-6; JS2-1-7; JS2-1-8; JS2-1-9; JS2-1-10; JS2-1-11; JS2-1-12; JS2-1-13</t>
  </si>
  <si>
    <t>JS3-1</t>
  </si>
  <si>
    <t>JS3-1-1; JS3-1-2; JS3-1-3; JS3-1-4; JS3-1-5; JS3-1-6; JS3-1-7; JS3-1-8; JS3-1-9; JS3-1-10; JS3-1-11; JS3-1-12; JS3-1-13</t>
  </si>
  <si>
    <t>JS4-1</t>
  </si>
  <si>
    <t>JS4-1-1; JS4-1-2; JS4-1-3; JS4-1-4; JS4-1-5; JS4-1-6; JS4-1-7; JS4-1-8; JS4-1-9; JS4-1-10; JS4-1-11; JS4-1-12; JS4-1-13</t>
  </si>
  <si>
    <t>JS5-1</t>
  </si>
  <si>
    <t>JS5-1-1; JS5-1-2; JS5-1-3; JS5-1-4; JS5-1-5; JS5-1-6; JS5-1-7; JS5-1-8; JS5-1-9; JS5-1-10; JS5-1-11; JS5-1-12; JS5-1-13</t>
  </si>
  <si>
    <t>JS6-1</t>
  </si>
  <si>
    <t>JS6-1-1; JS6-1-2; JS6-1-3; JS6-1-4; JS6-1-5; JS6-1-6; JS6-1-7; JS6-1-8; JS6-1-9; JS6-1-10; JS6-1-11; JS6-1-12; JS6-1-13</t>
  </si>
  <si>
    <t>JS7-1</t>
  </si>
  <si>
    <t>JS7-1-1; JS7-1-2; JS7-1-3; JS7-1-4; JS7-1-5; JS7-1-6; JS7-1-7; JS7-1-8; JS7-1-9; JS7-1-10; JS7-1-11; JS7-1-12; JS7-1-13</t>
  </si>
  <si>
    <t>JYQ</t>
  </si>
  <si>
    <t>JYQ Summer 2017; JYQ Spring 2018; JYQ Fall 2018</t>
  </si>
  <si>
    <t>JZ</t>
  </si>
  <si>
    <t>JZ Spring 2016; JZ Summer 2016; JZ Fall 2016; JZ Spring 2017; JZ Summer 2017; JZ Spring 2018; JZ Fall 2018</t>
  </si>
  <si>
    <t>JacksonDOWN</t>
  </si>
  <si>
    <t>JacksonUP</t>
  </si>
  <si>
    <t>Jamari 0</t>
  </si>
  <si>
    <t>Jamari 10</t>
  </si>
  <si>
    <t>Jamari 15</t>
  </si>
  <si>
    <t>Jamari 20</t>
  </si>
  <si>
    <t>Jamari 25</t>
  </si>
  <si>
    <t>Jamari 30</t>
  </si>
  <si>
    <t>Jamari 5</t>
  </si>
  <si>
    <t>Jamison S1</t>
  </si>
  <si>
    <t>S1</t>
  </si>
  <si>
    <t>Looman et al., 2017</t>
  </si>
  <si>
    <t>10.1007/s10533-016-0289-2</t>
  </si>
  <si>
    <t>Jamison S2</t>
  </si>
  <si>
    <t>S2</t>
  </si>
  <si>
    <t>Jamison S3</t>
  </si>
  <si>
    <t>S3</t>
  </si>
  <si>
    <t>Jamison S4</t>
  </si>
  <si>
    <t>S4</t>
  </si>
  <si>
    <t>Jamison S5</t>
  </si>
  <si>
    <t>S5</t>
  </si>
  <si>
    <t>Japura</t>
  </si>
  <si>
    <t>Japura LW; Japura HW; Japura EFW; Japura LFW</t>
  </si>
  <si>
    <t>Jau</t>
  </si>
  <si>
    <t>Jau LW; Jau HW</t>
  </si>
  <si>
    <t>Jauaperi</t>
  </si>
  <si>
    <t>Jauaperi LW; Jauaperi HW</t>
  </si>
  <si>
    <t>Jerry</t>
  </si>
  <si>
    <t>Jerry's Branch</t>
  </si>
  <si>
    <t>Jialing-1</t>
  </si>
  <si>
    <t>Jialing-2</t>
  </si>
  <si>
    <t>Jialuhe-1</t>
  </si>
  <si>
    <t>Jialuhe-2</t>
  </si>
  <si>
    <t>Jiangguan S6-1</t>
  </si>
  <si>
    <t>Jiangguan S6-1 Fall; Jiangguan S6-1 Winter; Jiangguan S6-1 Spring; Jiangguan S6-1 Summer</t>
  </si>
  <si>
    <t>Jiangguan S6-2</t>
  </si>
  <si>
    <t>Jiangguan S6-2 Fall; Jiangguan S6-2 Winter; Jiangguan S6-2 Spring; Jiangguan S6-2 Summer</t>
  </si>
  <si>
    <t>Jiaopingdu</t>
  </si>
  <si>
    <t>JinD</t>
  </si>
  <si>
    <t>JinD Spring; JinD Fall</t>
  </si>
  <si>
    <t>Jinchuan</t>
  </si>
  <si>
    <t>Jinchuan-Aug 2011; Jinchuan-Nov 2011; Jinchuan-Jan 2012; Jinchuan 2012-2013</t>
  </si>
  <si>
    <t>Zhou et al., 2012; Han et al., 2013</t>
  </si>
  <si>
    <t>https://kns.cnki.net/KCMS/detail/detail.aspx ?dbname=CMFD2012&amp;filename=1012369155.nh; https://kns.cnki.net/kcms/detail/detail .aspx?dbname=cmfd201401&amp;filename=1013340872.nh</t>
  </si>
  <si>
    <t>Jing_R1</t>
  </si>
  <si>
    <t>Jing_R1_Aug_2018; Jing_R1_Oct_2018; Jing_R1_Mar_2019; Jing_R1_Jun_2019</t>
  </si>
  <si>
    <t>Ran et al., 2021</t>
  </si>
  <si>
    <t>10.1016/j.jhydrol.2021.126260</t>
  </si>
  <si>
    <t>Jing_R10</t>
  </si>
  <si>
    <t>Jing_R10_Aug_2018; Jing_R10_Oct_2018; Jing_R10_Mar_2019; Jing_R10_Jun_2019</t>
  </si>
  <si>
    <t>Jing_R11</t>
  </si>
  <si>
    <t>Jing_R11_Aug_2018; Jing_R11_Oct_2018; Jing_R11_Mar_2019; Jing_R11_Jun_2019</t>
  </si>
  <si>
    <t>Jing_R12</t>
  </si>
  <si>
    <t>Jing_R12_Aug_2018; Jing_R12_Oct_2018; Jing_R12_Mar_2019; Jing_R12_Jun_2019</t>
  </si>
  <si>
    <t>Jing_R13</t>
  </si>
  <si>
    <t>Jing_R13_Aug_2018; Jing_R13_Oct_2018; Jing_R13_Mar_2019; Jing_R13_Jun_2019</t>
  </si>
  <si>
    <t>Jing_R14</t>
  </si>
  <si>
    <t>Jing_R14_Aug_2018; Jing_R14_Oct_2018; Jing_R14_Mar_2019; Jing_R14_Jun_2019</t>
  </si>
  <si>
    <t>Jing_R15</t>
  </si>
  <si>
    <t>Jing_R15_Aug_2018; Jing_R15_Oct_2018; Jing_R15_Mar_2019; Jing_R15_Jun_2019</t>
  </si>
  <si>
    <t>Jing_R16</t>
  </si>
  <si>
    <t>Jing_R16_Aug_2018; Jing_R16_Oct_2018; Jing_R16_Mar_2019; Jing_R16_Jun_2019</t>
  </si>
  <si>
    <t>Jing_R17</t>
  </si>
  <si>
    <t>Jing_R17_Aug_2018; Jing_R17_Oct_2018; Jing_R17_Mar_2019; Jing_R17_Jun_2019</t>
  </si>
  <si>
    <t>Jing_R18</t>
  </si>
  <si>
    <t>Jing_R18_Aug_2018; Jing_R18_Oct_2018; Jing_R18_Mar_2019; Jing_R18_Jun_2019</t>
  </si>
  <si>
    <t>Jing_R19</t>
  </si>
  <si>
    <t>Jing_R19_Aug_2018; Jing_R19_Oct_2018; Jing_R19_Mar_2019; Jing_R19_Jun_2019</t>
  </si>
  <si>
    <t>Jing_R20</t>
  </si>
  <si>
    <t>Jing_R20_Aug_2018; Jing_R20_Oct_2018; Jing_R20_Mar_2019; Jing_R20_Jun_2019</t>
  </si>
  <si>
    <t>Jing_R21</t>
  </si>
  <si>
    <t>Jing_R21_Aug_2018; Jing_R21_Oct_2018; Jing_R21_Mar_2019; Jing_R21_Jun_2019</t>
  </si>
  <si>
    <t>Jing_R22</t>
  </si>
  <si>
    <t>Jing_R22_Aug_2018; Jing_R22_Oct_2018; Jing_R22_Mar_2019; Jing_R22_Jun_2019</t>
  </si>
  <si>
    <t>Jing_R23</t>
  </si>
  <si>
    <t>Jing_R23_Oct_2018; Jing_R23_Mar_2019; Jing_R23_Jun_2019</t>
  </si>
  <si>
    <t>Jing_R24</t>
  </si>
  <si>
    <t>Jing_R24_Aug_2018; Jing_R24_Oct_2018; Jing_R24_Mar_2019; Jing_R24_Jun_2019</t>
  </si>
  <si>
    <t>Jing_R25</t>
  </si>
  <si>
    <t>Jing_R25_Aug_2018; Jing_R25_Oct_2018; Jing_R25_Mar_2019; Jing_R25_Jun_2019</t>
  </si>
  <si>
    <t>Jing_R26</t>
  </si>
  <si>
    <t>Jing_R26_Aug_2018; Jing_R26_Oct_2018; Jing_R26_Mar_2019; Jing_R26_Jun_2019</t>
  </si>
  <si>
    <t>Jing_R27</t>
  </si>
  <si>
    <t>Jing_R27_Aug_2018; Jing_R27_Oct_2018; Jing_R27_Mar_2019; Jing_R27_Jun_2019</t>
  </si>
  <si>
    <t>Jing_R28</t>
  </si>
  <si>
    <t>Jing_R28_Aug_2018; Jing_R28_Oct_2018; Jing_R28_Mar_2019; Jing_R28_Jun_2019</t>
  </si>
  <si>
    <t>Jing_R29</t>
  </si>
  <si>
    <t>Jing_R29_Aug_2018; Jing_R29_Oct_2018; Jing_R29_Mar_2019; Jing_R29_Jun_2019</t>
  </si>
  <si>
    <t>Jing_R3</t>
  </si>
  <si>
    <t>Jing_R3_Aug_2018; Jing_R3_Oct_2018; Jing_R3_Mar_2019; Jing_R3_Jun_2019</t>
  </si>
  <si>
    <t>Jing_R30</t>
  </si>
  <si>
    <t>Jing_R30_Aug_2018; Jing_R30_Oct_2018; Jing_R30_Mar_2019; Jing_R30_Jun_2019</t>
  </si>
  <si>
    <t>Jing_R31</t>
  </si>
  <si>
    <t>Jing_R31_Aug_2018; Jing_R31_Oct_2018; Jing_R31_Mar_2019; Jing_R31_Jun_2019</t>
  </si>
  <si>
    <t>Jing_R32</t>
  </si>
  <si>
    <t>Jing_R32_Aug_2018; Jing_R32_Oct_2018; Jing_R32_Mar_2019; Jing_R32_Jun_2019</t>
  </si>
  <si>
    <t>Jing_R33</t>
  </si>
  <si>
    <t>Jing_R33_Oct_2018; Jing_R33_Mar_2019; Jing_R33_Jun_2019</t>
  </si>
  <si>
    <t>Jing_R34</t>
  </si>
  <si>
    <t>Jing_R34_Aug_2018; Jing_R34_Oct_2018; Jing_R34_Mar_2019; Jing_R34_Jun_2019</t>
  </si>
  <si>
    <t>Jing_R35</t>
  </si>
  <si>
    <t>Jing_R35_Aug_2018; Jing_R35_Oct_2018; Jing_R35_Mar_2019; Jing_R35_Jun_2019</t>
  </si>
  <si>
    <t>Jing_R36</t>
  </si>
  <si>
    <t>Jing_R36_Aug_2018; Jing_R36_Oct_2018; Jing_R36_Mar_2019; Jing_R36_Jun_2019</t>
  </si>
  <si>
    <t>Jing_R37</t>
  </si>
  <si>
    <t>Jing_R37_Aug_2018; Jing_R37_Oct_2018; Jing_R37_Mar_2019; Jing_R37_Jun_2019</t>
  </si>
  <si>
    <t>Jing_R38</t>
  </si>
  <si>
    <t>Jing_R38_Aug_2018; Jing_R38_Oct_2018; Jing_R38_Mar_2019; Jing_R38_Jun_2019</t>
  </si>
  <si>
    <t>Jing_R39</t>
  </si>
  <si>
    <t>Jing_R39_Oct_2018; Jing_R39_Mar_2019; Jing_R39_Jun_2019</t>
  </si>
  <si>
    <t>Jing_R4</t>
  </si>
  <si>
    <t>Jing_R4_Aug_2018; Jing_R4_Oct_2018; Jing_R4_Mar_2019; Jing_R4_Jun_2019</t>
  </si>
  <si>
    <t>Jing_R5</t>
  </si>
  <si>
    <t>Jing_R5_Aug_2018; Jing_R5_Oct_2018; Jing_R5_Mar_2019; Jing_R5_Jun_2019</t>
  </si>
  <si>
    <t>Jing_R6</t>
  </si>
  <si>
    <t>Jing_R6_Aug_2018; Jing_R6_Oct_2018; Jing_R6_Mar_2019; Jing_R6_Jun_2019</t>
  </si>
  <si>
    <t>Jing_R7</t>
  </si>
  <si>
    <t>Jing_R7_Aug_2018; Jing_R7_Oct_2018; Jing_R7_Mar_2019; Jing_R7_Jun_2019</t>
  </si>
  <si>
    <t>Jing_R8</t>
  </si>
  <si>
    <t>Jing_R8_Aug_2018; Jing_R8_Oct_2018; Jing_R8_Mar_2019; Jing_R8_Jun_2019</t>
  </si>
  <si>
    <t>Jing_R9</t>
  </si>
  <si>
    <t>Jing_R9_Aug_2018; Jing_R9_Oct_2018; Jing_R9_Mar_2019; Jing_R9_Jun_2019</t>
  </si>
  <si>
    <t>Jinsha-1</t>
  </si>
  <si>
    <t>Jinsha-2</t>
  </si>
  <si>
    <t>Jinsha-3</t>
  </si>
  <si>
    <t>Jinsha-4</t>
  </si>
  <si>
    <t>Jufari</t>
  </si>
  <si>
    <t>Jufari LW; Jufari HW</t>
  </si>
  <si>
    <t>Jump River at Sheldon</t>
  </si>
  <si>
    <t>Jump River at Sheldon, WI</t>
  </si>
  <si>
    <t>Jump_2; Jump_3; Jump_4; Jump_6; Jump_7</t>
  </si>
  <si>
    <t>Jurua</t>
  </si>
  <si>
    <t>Jurua LW; Jurua HW; Jurua EFW; Jurua LFW</t>
  </si>
  <si>
    <t>Jutai</t>
  </si>
  <si>
    <t>Jutai LW; Jutai HW; Jutai EFW; Jutai LFW</t>
  </si>
  <si>
    <t>K2.5</t>
  </si>
  <si>
    <t>KAAK</t>
  </si>
  <si>
    <t>Ernakulam Canal</t>
  </si>
  <si>
    <t>Ernakulam</t>
  </si>
  <si>
    <t>KAF.10</t>
  </si>
  <si>
    <t>KAF.10 Wet 2012; KAF.10 Wet 2013; KAF.10 Dry 2013; KAF.10 Jan 2013; KAF.10 March 2013</t>
  </si>
  <si>
    <t>Zambezi</t>
  </si>
  <si>
    <t>Teodoru et al., 2015; Borges et al., 2015</t>
  </si>
  <si>
    <t>10.5194/bg-12-2431-2015; 10.1038/ngeo2486</t>
  </si>
  <si>
    <t>KAF.2</t>
  </si>
  <si>
    <t>KAF.2 Wet 2012; KAF.2 Wet 2013</t>
  </si>
  <si>
    <t>10.5194/bg-12-2431-2015</t>
  </si>
  <si>
    <t>KAF.3</t>
  </si>
  <si>
    <t>KAF.3 Wet 2012; KAF.3 Wet 2013</t>
  </si>
  <si>
    <t>KAF.4</t>
  </si>
  <si>
    <t>KAF.4 Wet 2012; KAF.4 Wet 2013</t>
  </si>
  <si>
    <t>KAF.5</t>
  </si>
  <si>
    <t>KAF.5 Wet 2012; KAF.5 Wet 2013; KAF.5 Dry 2013</t>
  </si>
  <si>
    <t>KAF.6</t>
  </si>
  <si>
    <t>KAF.6 Wet 2012; KAF.6 Wet 2013; KAF.6 Dry 2013</t>
  </si>
  <si>
    <t>KAF.7</t>
  </si>
  <si>
    <t>KAF.7 Wet 2012</t>
  </si>
  <si>
    <t>KAF.8</t>
  </si>
  <si>
    <t>KAF.8 Wet 2012; KAF.8 Wet 2013; KAF.8 Dry 2013</t>
  </si>
  <si>
    <t>KAF.9</t>
  </si>
  <si>
    <t>KAF.9 Wet 2012; KAF.9 Wet 2013; KAF.9 Dry 2013</t>
  </si>
  <si>
    <t>KAWF</t>
  </si>
  <si>
    <t>Athirapally Water falls</t>
  </si>
  <si>
    <t>Thrissur</t>
  </si>
  <si>
    <t>KISAR</t>
  </si>
  <si>
    <t>KOMK C1</t>
  </si>
  <si>
    <t>Nilgiris Canal</t>
  </si>
  <si>
    <t>The Nilgiris</t>
  </si>
  <si>
    <t>KOMK S1</t>
  </si>
  <si>
    <t>Nilgiris Spring 1</t>
  </si>
  <si>
    <t>SP</t>
  </si>
  <si>
    <t>KOMK S2</t>
  </si>
  <si>
    <t>Nilgiris Spring 2</t>
  </si>
  <si>
    <t>KQGR glacier</t>
  </si>
  <si>
    <t>Kaibasovo</t>
  </si>
  <si>
    <t>Kaibasovo_1; Kaibasovo_2; Kaibasovo_3; Kaibasovo_4; Kaibasovo_5; Kaibasovo_6; Kaibasovo_7; Kaibasovo_10</t>
  </si>
  <si>
    <t>Ob River</t>
  </si>
  <si>
    <t>Kalimantan settled</t>
  </si>
  <si>
    <t>Kalimantan settled- dry; Kalimantan settled-wet</t>
  </si>
  <si>
    <t>Borneo</t>
  </si>
  <si>
    <t>Jauhiainen et al., 2012</t>
  </si>
  <si>
    <t>http://www.suo.fi/article/9882</t>
  </si>
  <si>
    <t>Kamgayakha</t>
  </si>
  <si>
    <t>Kampar disturbed</t>
  </si>
  <si>
    <t>Kampar disturbed- dry; Kampar disturbed- wet</t>
  </si>
  <si>
    <t>Sumatra</t>
  </si>
  <si>
    <t>Kampar settled</t>
  </si>
  <si>
    <t>Kampar settled- dry; Kampar settled- wet</t>
  </si>
  <si>
    <t>Kelvin</t>
  </si>
  <si>
    <t>River Clyde</t>
  </si>
  <si>
    <t>Gu et al., 2021</t>
  </si>
  <si>
    <t>10.1002/hyp.14360</t>
  </si>
  <si>
    <t>Kettle River tributary at Happy Hour Rd near Menahga, MN</t>
  </si>
  <si>
    <t>Kettle_tributary_Menahga</t>
  </si>
  <si>
    <t>Khanupiyakha</t>
  </si>
  <si>
    <t>Kharucheiyakha</t>
  </si>
  <si>
    <t>Kharv-Yakha</t>
  </si>
  <si>
    <t>Khatytayakha</t>
  </si>
  <si>
    <t>Kimball (LINX)</t>
  </si>
  <si>
    <t>Kimball</t>
  </si>
  <si>
    <t>Kings N4D</t>
  </si>
  <si>
    <t>Kirill-Vysyagun</t>
  </si>
  <si>
    <t>Kit 63</t>
  </si>
  <si>
    <t>Klamath River</t>
  </si>
  <si>
    <t>Knife River near Mora, MN</t>
  </si>
  <si>
    <t>Knife_near_Mora</t>
  </si>
  <si>
    <t>Koole</t>
  </si>
  <si>
    <t>D5</t>
  </si>
  <si>
    <t>Kottymegan</t>
  </si>
  <si>
    <t>Kuparek River basin</t>
  </si>
  <si>
    <t>Kuparek basin streams 1994; Kuparek basin streams 1995; Kuparek basin streams 1996</t>
  </si>
  <si>
    <t>Kuparek River</t>
  </si>
  <si>
    <t>Reeburgh et al., 1998</t>
  </si>
  <si>
    <t>10.1029/98JD00993</t>
  </si>
  <si>
    <t>Kuye 11</t>
  </si>
  <si>
    <t>Kuye 11_Jul; Kuye 11_Oct; Kuye 11_Mar; Kuye 11_Jun</t>
  </si>
  <si>
    <t>Chan et al., 2021</t>
  </si>
  <si>
    <t>10.3390/w13121614</t>
  </si>
  <si>
    <t>Kuye 12</t>
  </si>
  <si>
    <t>Kuye 12_Mar; Kuye 12_Jun</t>
  </si>
  <si>
    <t>Kuye 14</t>
  </si>
  <si>
    <t>Kuye 14_Jul; Kuye 14_Oct; Kuye 14_Mar; Kuye 14_Jun</t>
  </si>
  <si>
    <t>Kuye 17</t>
  </si>
  <si>
    <t>Kuye 17_Jul; Kuye 17_Oct; Kuye 17_Mar; Kuye 17_Jun</t>
  </si>
  <si>
    <t>Kuye 18</t>
  </si>
  <si>
    <t>Kuye 18_Oct; Kuye 18_Mar; Kuye 18_Jun</t>
  </si>
  <si>
    <t>Kuye 19</t>
  </si>
  <si>
    <t>Kuye 19_Jul; Kuye 19_Oct; Kuye 19_Mar; Kuye 19_Jun</t>
  </si>
  <si>
    <t>Kuye 3</t>
  </si>
  <si>
    <t>Kuye 3_Jul; Kuye 3_Oct; Kuye 3_Mar; Kuye 3_Jun</t>
  </si>
  <si>
    <t>Kuye 6</t>
  </si>
  <si>
    <t>Kuye 6_Mar; Kuye 6_Jun</t>
  </si>
  <si>
    <t>Kuye 7</t>
  </si>
  <si>
    <t>Kuye 7_Jul; Kuye 7_Oct; Kuye 7_Mar; Kuye 7_Jun</t>
  </si>
  <si>
    <t>Kuye 8</t>
  </si>
  <si>
    <t>Kuye 8_Mar; Kuye 8_Jun</t>
  </si>
  <si>
    <t>Kytalyk S1</t>
  </si>
  <si>
    <t>Kytalyk S1-1; Kytalyk S1-2; Kytalyk S1-3</t>
  </si>
  <si>
    <t>Dean et al., 2020</t>
  </si>
  <si>
    <t>10.1038/s41467-020-15511-6</t>
  </si>
  <si>
    <t>Kytalyk S2</t>
  </si>
  <si>
    <t>Kytalyk S2-1; Kytalyk S2-2; Kytalyk S2-3</t>
  </si>
  <si>
    <t>Kytalyk S3</t>
  </si>
  <si>
    <t>Kytalyk S3-1; Kytalyk S3-2; Kytalyk S3-3</t>
  </si>
  <si>
    <t>Kytalyk S4</t>
  </si>
  <si>
    <t>Kytalyk S4-1; Kytalyk S4-2; Kytalyk S4-3</t>
  </si>
  <si>
    <t>LB</t>
  </si>
  <si>
    <t>LB Fall 2018</t>
  </si>
  <si>
    <t>LD_ditch</t>
  </si>
  <si>
    <t>LD Jun; LD Jul; LD Aug; LD Sep; LD Oct; LD Nov; LD Dec; LD Jan; LD Feb; LD Mar; LD Apr; LD May</t>
  </si>
  <si>
    <t>LHG glacier</t>
  </si>
  <si>
    <t>LL</t>
  </si>
  <si>
    <t>LL Summer 2017; LL Spring 2018; LL Fall 2018</t>
  </si>
  <si>
    <t>LS-1</t>
  </si>
  <si>
    <t>LS-1 Spring; LS-1 Fall</t>
  </si>
  <si>
    <t>LS-2</t>
  </si>
  <si>
    <t>LS-2 Spring; LS-2 Fall</t>
  </si>
  <si>
    <t>LTJ</t>
  </si>
  <si>
    <t>LTJ Summer 2017; LTJ Spring 2018; LTJ Fall 2018</t>
  </si>
  <si>
    <t>LUA.2</t>
  </si>
  <si>
    <t>LUA.2 Wet 2013</t>
  </si>
  <si>
    <t>LUA.3</t>
  </si>
  <si>
    <t>LUA.3 Wet 2012</t>
  </si>
  <si>
    <t>LUA.4</t>
  </si>
  <si>
    <t>LUA.4 Wet 2012; LUA.4 Wet 2013</t>
  </si>
  <si>
    <t>LUA.5</t>
  </si>
  <si>
    <t>LUA.5 Wet 2013</t>
  </si>
  <si>
    <t>LUN.1</t>
  </si>
  <si>
    <t>LUN.1 Wet 2012; LUN.1 Wet 2013</t>
  </si>
  <si>
    <t>LUN.2</t>
  </si>
  <si>
    <t>LUN.2 Wet 2012</t>
  </si>
  <si>
    <t>LUN.3</t>
  </si>
  <si>
    <t>LUN.3 Wet 2012; LUN.3 Wet 2013</t>
  </si>
  <si>
    <t>LUNSE.1</t>
  </si>
  <si>
    <t>LUNSE.1 Wet 2012; LUNSE.1 Wet 2013</t>
  </si>
  <si>
    <t>LUNSE.2</t>
  </si>
  <si>
    <t>LUNSE.2 Wet 2012; LUNSE.2 Wet 2013</t>
  </si>
  <si>
    <t>LWQ</t>
  </si>
  <si>
    <t>LWQ Summer 2017; LWQ Spring 2018; LWQ Fall 2018</t>
  </si>
  <si>
    <t>LX</t>
  </si>
  <si>
    <t>LX Spring; LX Fall</t>
  </si>
  <si>
    <t>LY</t>
  </si>
  <si>
    <t>LY Spring; LY Fall</t>
  </si>
  <si>
    <t>La Crosse River Outlet near La Crosse, WI</t>
  </si>
  <si>
    <t>LaCrosse_1; LaCrosse_2; LaCrosse_4; LaCrosse_5; LaCrosse_6; LaCrosse_8; LaCrosse_9; LaCrosse_11; LaCrosse_14; LaCrosse_15</t>
  </si>
  <si>
    <t>La Mina Trib to Rio Blanco</t>
  </si>
  <si>
    <t>LaZ</t>
  </si>
  <si>
    <t>LaZ Spring; LaZ Fall</t>
  </si>
  <si>
    <t>Lac Qui Parle River near Lac Qui Parle, MN</t>
  </si>
  <si>
    <t>LacQuiParle</t>
  </si>
  <si>
    <t>Lakkasuo mire - Ditch 1/site 1</t>
  </si>
  <si>
    <t>Lakkasuo mire - /site 1 summer 1996 &amp; 1997</t>
  </si>
  <si>
    <t>Lakkasuo mire</t>
  </si>
  <si>
    <t>Minkkenin et al., 2006</t>
  </si>
  <si>
    <t>10.1007/s11104-006-9016-4</t>
  </si>
  <si>
    <t>Lakkasuo mire - Ditch 1/site 2</t>
  </si>
  <si>
    <t>Lakkasuo mire - Ditch  1/site 2 summer 1996 &amp; 1997; Lakkasuo mire - Ditch  1/site 2 winter; Lakkasuo mire - Ditch 1/site 2 1995</t>
  </si>
  <si>
    <t>Minkkenin et al., 2006; Minkkinen et al., 1997</t>
  </si>
  <si>
    <t>10.1007/s11104-006-9016-4; 10.1139/cjfr-27-6-949</t>
  </si>
  <si>
    <t>Lakkasuo mire - Ditch 2/site 3</t>
  </si>
  <si>
    <t>Lakkasuo mire - Ditch 2/site 3 summer 1996 &amp; 1997; Lakkasuo mire - Ditch 2/site 3 winter; Lakkasuo mire - Ditch 2/site 3 1995</t>
  </si>
  <si>
    <t>T; D</t>
  </si>
  <si>
    <t>Lakkasuo mire - Ditch 2/site 4</t>
  </si>
  <si>
    <t>Lakkasuo mire - /site 4 summer 1996 &amp; 1997</t>
  </si>
  <si>
    <t>Lancang above reservoirs</t>
  </si>
  <si>
    <t>Mekong</t>
  </si>
  <si>
    <t>Shi et al., 2017</t>
  </si>
  <si>
    <t>10.1021/acs.est.7b03590</t>
  </si>
  <si>
    <t>LaytonDOWN</t>
  </si>
  <si>
    <t>LaytonUP</t>
  </si>
  <si>
    <t>Lazarus Creek near Canby, MN</t>
  </si>
  <si>
    <t>LazarusCreek</t>
  </si>
  <si>
    <t>LiL</t>
  </si>
  <si>
    <t>LiL Spring; LiL Fall</t>
  </si>
  <si>
    <t>Liangxihe-14</t>
  </si>
  <si>
    <t>Lihe-32</t>
  </si>
  <si>
    <t>Lillsjolidtjarnen In1</t>
  </si>
  <si>
    <t>Lillsjolidtjarnen In1 44; Lillsjolidtjarnen In1 47; Lillsjolidtjarnen In1 38; Lillsjolidtjarnen In1 42; Lillsjolidtjarnen In1 49; Lillsjolidtjarnen In1 54; Lillsjolidtjarnen In1 52; Lillsjolidtjarnen In1 40; Lillsjolidtjarnen In1 58; Lillsjolidtjarnen In1 57; Lillsjolidtjarnen In1 41; Lillsjolidtjarnen In1 34; Lillsjolidtjarnen In1 48; Lillsjolidtjarnen In1 45; Lillsjolidtjarnen In1 26; Lillsjolidtjarnen In1 27; Lillsjolidtjarnen In1 28; Lillsjolidtjarnen In1 29; Lillsjolidtjarnen In1 43; Lillsjolidtjarnen In1 30; Lillsjolidtjarnen In1 56; Lillsjolidtjarnen In1 31; Lillsjolidtjarnen In1 32; Lillsjolidtjarnen In1 51; Lillsjolidtjarnen In1 39; Lillsjolidtjarnen In1 37; Lillsjolidtjarnen In1 35; Lillsjolidtjarnen In1 50; Lillsjolidtjarnen In1 53; Lillsjolidtjarnen In1 46; Lillsjolidtjarnen In1 36; Lillsjolidtjarnen In1 33; Lillsjolidtjarnen In1 55</t>
  </si>
  <si>
    <t>Klaus et al., 2018</t>
  </si>
  <si>
    <t>10.5194/bg-15-5575-2018</t>
  </si>
  <si>
    <t>Lillsjolidtjarnen In2</t>
  </si>
  <si>
    <t>Lillsjolidtjarnen In2 19; Lillsjolidtjarnen In2 20; Lillsjolidtjarnen In2 22; Lillsjolidtjarnen In2 24; Lillsjolidtjarnen In2 28; Lillsjolidtjarnen In2 21; Lillsjolidtjarnen In2 27; Lillsjolidtjarnen In2 31; Lillsjolidtjarnen In2 29; Lillsjolidtjarnen In2 30; Lillsjolidtjarnen In2 23; Lillsjolidtjarnen In2 25; Lillsjolidtjarnen In2 12; Lillsjolidtjarnen In2 13; Lillsjolidtjarnen In2 14; Lillsjolidtjarnen In2 32; Lillsjolidtjarnen In2 26; Lillsjolidtjarnen In2 15; Lillsjolidtjarnen In2 16; Lillsjolidtjarnen In2 18; Lillsjolidtjarnen In2 17</t>
  </si>
  <si>
    <t>Lillsjolidtjarnen In3</t>
  </si>
  <si>
    <t>Lillsjolidtjarnen In3 13; Lillsjolidtjarnen In3 4; Lillsjolidtjarnen In3 7; Lillsjolidtjarnen In3 10; Lillsjolidtjarnen In3 12; Lillsjolidtjarnen In3 23; Lillsjolidtjarnen In3 14; Lillsjolidtjarnen In3 17; Lillsjolidtjarnen In3 19; Lillsjolidtjarnen In3 11; Lillsjolidtjarnen In3 28; Lillsjolidtjarnen In3 9; Lillsjolidtjarnen In3 26; Lillsjolidtjarnen In3 25; Lillsjolidtjarnen In3 27; Lillsjolidtjarnen In3 24; Lillsjolidtjarnen In3 30; Lillsjolidtjarnen In3 31; Lillsjolidtjarnen In3 15; Lillsjolidtjarnen In3 20; Lillsjolidtjarnen In3 18; Lillsjolidtjarnen In3 21; Lillsjolidtjarnen In3 29; Lillsjolidtjarnen In3 5; Lillsjolidtjarnen In3 32; Lillsjolidtjarnen In3 6; Lillsjolidtjarnen In3 16; Lillsjolidtjarnen In3 22; Lillsjolidtjarnen In3 8</t>
  </si>
  <si>
    <t>Lillsjolidtjarnen In4</t>
  </si>
  <si>
    <t>Lillsjolidtjarnen In4 16; Lillsjolidtjarnen In4 28; Lillsjolidtjarnen In4 26; Lillsjolidtjarnen In4 31; Lillsjolidtjarnen In4 23; Lillsjolidtjarnen In4 18; Lillsjolidtjarnen In4 27; Lillsjolidtjarnen In4 24; Lillsjolidtjarnen In4 30; Lillsjolidtjarnen In4 20; Lillsjolidtjarnen In4 17; Lillsjolidtjarnen In4 19; Lillsjolidtjarnen In4 12; Lillsjolidtjarnen In4 13; Lillsjolidtjarnen In4 14; Lillsjolidtjarnen In4 32; Lillsjolidtjarnen In4 29; Lillsjolidtjarnen In4 15; Lillsjolidtjarnen In4 22; Lillsjolidtjarnen In4 25; Lillsjolidtjarnen In4 21</t>
  </si>
  <si>
    <t>Lillsjolidtjarnen In5</t>
  </si>
  <si>
    <t>Lillsjolidtjarnen In5 13; Lillsjolidtjarnen In5 22; Lillsjolidtjarnen In5 27; Lillsjolidtjarnen In5 20; Lillsjolidtjarnen In5 25; Lillsjolidtjarnen In5 21; Lillsjolidtjarnen In5 30; Lillsjolidtjarnen In5 32; Lillsjolidtjarnen In5 24; Lillsjolidtjarnen In5 17; Lillsjolidtjarnen In5 19; Lillsjolidtjarnen In5 18; Lillsjolidtjarnen In5 14; Lillsjolidtjarnen In5 15; Lillsjolidtjarnen In5 31; Lillsjolidtjarnen In5 33; Lillsjolidtjarnen In5 29; Lillsjolidtjarnen In5 16; Lillsjolidtjarnen In5 28; Lillsjolidtjarnen In5 26; Lillsjolidtjarnen In5 23</t>
  </si>
  <si>
    <t>Linjiaba</t>
  </si>
  <si>
    <t>Linnansuo Ditch 2</t>
  </si>
  <si>
    <t>Linnansuo - Ditch 2 2006; Linnansuo - Ditch 2 2008; Linnansuo - Ditch 2 2009</t>
  </si>
  <si>
    <t>Linnansuo peatland complex</t>
  </si>
  <si>
    <t>Hyvonen et al., 2013</t>
  </si>
  <si>
    <t>http://hdl.handle.net/10138/229311</t>
  </si>
  <si>
    <t>Linnansuo Ditch 3</t>
  </si>
  <si>
    <t>Linnansuo - Ditch 3 2008; Linnansuo - Ditch 3 2009</t>
  </si>
  <si>
    <t>Little Elk River near Cushing, MN</t>
  </si>
  <si>
    <t>LittleElk</t>
  </si>
  <si>
    <t>Little Kitten</t>
  </si>
  <si>
    <t>Little Piney</t>
  </si>
  <si>
    <t>Little Piney-1; Little Piney-2; Little Piney-3; Little Piney-4; Little Piney-5; Little Piney-6</t>
  </si>
  <si>
    <t>Little River</t>
  </si>
  <si>
    <t>Little Scioto</t>
  </si>
  <si>
    <t>Little Tennessee</t>
  </si>
  <si>
    <t>Liuyin S5-1</t>
  </si>
  <si>
    <t>Liuyin S5-1 Fall; Liuyin S5-1 Winter; Liuyin S5-1 Spring; Liuyin S5-1 Summer</t>
  </si>
  <si>
    <t>Liuyin S5-2</t>
  </si>
  <si>
    <t>Liuyin S5-2 Fall; Liuyin S5-2 Winter; Liuyin S5-2 Spring; Liuyin S5-2 Summer</t>
  </si>
  <si>
    <t>Lixiahe River</t>
  </si>
  <si>
    <t>Lixiahe River Year 1 Autumn; Lixiahe River Year 1 Winter; Lixiahe River Year 1 Spring; Lixiahe River Year 1 Summer; Lixiahe River Year 2 Autumn; Lixiahe River Year 2 Winter; Lixiahe River Year 2 Spring; Lixiahe River Year 2 Summer</t>
  </si>
  <si>
    <t>Wu et al., 2019</t>
  </si>
  <si>
    <t>10.1021/acs.est.8b05286</t>
  </si>
  <si>
    <t>Lizhuang</t>
  </si>
  <si>
    <t>Long Meadow</t>
  </si>
  <si>
    <t>Longjiedu</t>
  </si>
  <si>
    <t>Lower Arboleda</t>
  </si>
  <si>
    <t>Costa Rica</t>
  </si>
  <si>
    <t>Lower Arboleda Dry-1; Lower Arboleda Dry-2; Lower Arboleda Wet-1; Lower Arboleda Wet-2</t>
  </si>
  <si>
    <t>Arboleda</t>
  </si>
  <si>
    <t>Oviedo-Vargas et al., 2016</t>
  </si>
  <si>
    <t>10.1002/2015JG003009</t>
  </si>
  <si>
    <t>Lower Baihe</t>
  </si>
  <si>
    <t>Lower_Baihe_10; Lower_Baihe_1; Lower_Baihe_2; Lower_Baihe_3; Lower_Baihe_4; Lower_Baihe_5; Lower_Baihe_6; Lower_Baihe_7; Lower_Baihe_8; Lower_Baihe_9; Lower_Baihe_11; Lower_Baihe_12; Lower_Baihe_13; Lower_Baihe_14; Lower_Baihe_15; Lower_Baihe_16; Lower_Baihe_17; Lower_Baihe_18; Lower_Baihe_19; Lower_Baihe_20; Lower_Baihe_21; Lower_Baihe_22</t>
  </si>
  <si>
    <t>Hu et al., 2015</t>
  </si>
  <si>
    <t>https://kns.cnki.net/KCMS/detail/detail.aspx? dbname=CMFD201601&amp;filename=1015333482.nh</t>
  </si>
  <si>
    <t>Lower Fajardo</t>
  </si>
  <si>
    <t>Lower Taconazo</t>
  </si>
  <si>
    <t>Lower Taconazo Dry; Lower Taconazo Wet</t>
  </si>
  <si>
    <t>Taconazo</t>
  </si>
  <si>
    <t>Lucunhe-25</t>
  </si>
  <si>
    <t>Lucunhe-26</t>
  </si>
  <si>
    <t>Lucunhe-27</t>
  </si>
  <si>
    <t>Ludianqiaobang-18</t>
  </si>
  <si>
    <t>Ludianqiaobang-19</t>
  </si>
  <si>
    <t>Lymbydyakha</t>
  </si>
  <si>
    <t>LyukhYagun</t>
  </si>
  <si>
    <t>Lyukh-Yagun</t>
  </si>
  <si>
    <t>MAERC canal</t>
  </si>
  <si>
    <t>MAERC canal-dry; MAERC canal-wet</t>
  </si>
  <si>
    <t>Fisheating Creek</t>
  </si>
  <si>
    <t>Chamberlain et al., 2015</t>
  </si>
  <si>
    <t>10.1007/s10021-015-9873-x</t>
  </si>
  <si>
    <t>MAERC ditch</t>
  </si>
  <si>
    <t>MAERC ditch-wet</t>
  </si>
  <si>
    <t>MALUDAM 1</t>
  </si>
  <si>
    <t>Maludam River</t>
  </si>
  <si>
    <t>Bange et al., 2019</t>
  </si>
  <si>
    <t>10.5194/bg-16-4321-2019</t>
  </si>
  <si>
    <t>MALUDAM 2</t>
  </si>
  <si>
    <t>MALUDAM 3</t>
  </si>
  <si>
    <t>MALUDAM 4</t>
  </si>
  <si>
    <t>MALUDAM 5</t>
  </si>
  <si>
    <t>MALUDAM 6</t>
  </si>
  <si>
    <t>MALUDAM 7</t>
  </si>
  <si>
    <t>MAZ</t>
  </si>
  <si>
    <t>MAZ Wet 2013</t>
  </si>
  <si>
    <t>MB-Foster</t>
  </si>
  <si>
    <t>Foster-1; Foster-2; Foster-3; Foster-4; Foster-5; Foster-6; Foster-7; Foster-8; Foster-9; Foster-10</t>
  </si>
  <si>
    <t>MB-Johnston</t>
  </si>
  <si>
    <t>Johnston-1; Johnston-2; Johnston-3; Johnston-4; Johnston-5; Johnston-6; Johnston-7; Johnston-8; Johnston-9; Johnston-10</t>
  </si>
  <si>
    <t>MB-Salem</t>
  </si>
  <si>
    <t>Salem-1; Salem-2; Salem-3; Salem-4; Salem-5; Salem-6; Salem-7; Salem-8; Salem-9; Salem-10</t>
  </si>
  <si>
    <t>MD</t>
  </si>
  <si>
    <t>MD Spring 2016; MD Summer 2016; MD Fall 2016; MD Spring 2017; MD Summer 2017; MD Spring 2018; MD Fall 2018; Yellow_Y1_Wet</t>
  </si>
  <si>
    <t>Zhang et al., 2020; Begum et al., 2021</t>
  </si>
  <si>
    <t>10.1038/s41561-020-0571-8; 10.1029/2020JG006124</t>
  </si>
  <si>
    <t>MH1-1</t>
  </si>
  <si>
    <t>MH1-1-1; MH1-1-2; MH1-1-3; MH1-1-4; MH1-1-5; MH1-1-6; MH1-1-7; MH1-1-8; MH1-1-9; MH1-1-10; MH1-1-11; MH1-1-12; MH1-1-13</t>
  </si>
  <si>
    <t>MH2-1</t>
  </si>
  <si>
    <t>MH2-1-1; MH2-1-2; MH2-1-3; MH2-1-4; MH2-1-5; MH2-1-6; MH2-1-7; MH2-1-8; MH2-1-9; MH2-1-10; MH2-1-11; MH2-1-12; MH2-1-13</t>
  </si>
  <si>
    <t>MH3-1</t>
  </si>
  <si>
    <t>MH3-1-1; MH3-1-2; MH3-1-3; MH3-1-4; MH3-1-5; MH3-1-6; MH3-1-7; MH3-1-8; MH3-1-9; MH3-1-10; MH3-1-11; MH3-1-12; MH3-1-13</t>
  </si>
  <si>
    <t>MH4-1</t>
  </si>
  <si>
    <t>MH4-1-1; MH4-1-2; MH4-1-3; MH4-1-4; MH4-1-5; MH4-1-6; MH4-1-7; MH4-1-8; MH4-1-9; MH4-1-10; MH4-1-11; MH4-1-12; MH4-1-13</t>
  </si>
  <si>
    <t>MH5-1</t>
  </si>
  <si>
    <t>MH5-1-1; MH5-1-2; MH5-1-3; MH5-1-4; MH5-1-5; MH5-1-6; MH5-1-7; MH5-1-8; MH5-1-9; MH5-1-10; MH5-1-11; MH5-1-12; MH5-1-13</t>
  </si>
  <si>
    <t>MH6-1</t>
  </si>
  <si>
    <t>MH6-1-1; MH6-1-2; MH6-1-3; MH6-1-4; MH6-1-5; MH6-1-6; MH6-1-7; MH6-1-8; MH6-1-9; MH6-1-10; MH6-1-11; MH6-1-12; MH6-1-13</t>
  </si>
  <si>
    <t>MJR (River 2)</t>
  </si>
  <si>
    <t>Jurong River-2</t>
  </si>
  <si>
    <t>MMB</t>
  </si>
  <si>
    <t>MMB-1; MMB-2; MMB-3; MMB-4; MMB-5; MMB-6; MMB-7; MMB-8; MMB-9; MMB-10; MMB-11; MMB-12; MMB-13; MMB-14; MMB-15; MMB-16; MMB-17; MMB-21; MMB-22; MMB-23; MMB-24; MMB-25; MMB-26; MMB-29; MMB-30; MMB-31; MMB-35; MMB-36; MMB-37; MMB-38; MMB-39; MMB-18; MMB-19; MMB-20; MMB-27; MMB-28; MMB-32; MMB-33; MMB-34; MMB-40; MMB-41</t>
  </si>
  <si>
    <t>Clarizia et al., 2019; Bower et al., 2020</t>
  </si>
  <si>
    <t>https://scholars.unh.edu/thesis/1322; scholars.unh.edu/thesis/1376</t>
  </si>
  <si>
    <t>MMB-38</t>
  </si>
  <si>
    <t>MMB38-11; MMB38-1; MMB38-2; MMB38-3; MMB38-4; MMB38-5; MMB38-6; MMB38-7; MMB38-8; MMB38-9; MMB38-10</t>
  </si>
  <si>
    <t>MMB-Federal</t>
  </si>
  <si>
    <t>Federal-1; Federal-2; Federal-3; Federal-4; Federal-5; Federal-6; Federal-7; Federal-8; Federal-9; Federal-10; Federal-11; Federal-12; Federal-13; Federal-14; Federal-15; Federal-16; Federal-17; Federal-21; Federal-22; Federal-23; Federal-24; Federal-25; Federal-26; Federal-29; Federal-30; Federal-31; Federal-35; Federal-36; Federal-37; Federal-38; Federal-39; Federal-18; Federal-19; Federal-20; Federal-27; Federal-28; Federal-32; Federal-33; Federal-34; Federal-40; Federal-41</t>
  </si>
  <si>
    <t>MMB-Lowell</t>
  </si>
  <si>
    <t>Lowell-11; Lowell-1; Lowell-2; Lowell-3; Lowell-4; Lowell-5; Lowell-6; Lowell-7; Lowell-8; Lowell-9; Lowell-10</t>
  </si>
  <si>
    <t>MMB-OldCanal</t>
  </si>
  <si>
    <t>OldCanal-11; OldCanal-1; OldCanal-2; OldCanal-3; OldCanal-4; OldCanal-5; OldCanal-6; OldCanal-7; OldCanal-8; OldCanal-9; OldCanal-10</t>
  </si>
  <si>
    <t>MMPE</t>
  </si>
  <si>
    <t>Periyar River</t>
  </si>
  <si>
    <t>MP-1</t>
  </si>
  <si>
    <t>MP-10</t>
  </si>
  <si>
    <t>MP-11</t>
  </si>
  <si>
    <t>MP-2b</t>
  </si>
  <si>
    <t>MP-3</t>
  </si>
  <si>
    <t>MP-4</t>
  </si>
  <si>
    <t>MP-6</t>
  </si>
  <si>
    <t>MP-7</t>
  </si>
  <si>
    <t>MP-8</t>
  </si>
  <si>
    <t>MP-9</t>
  </si>
  <si>
    <t>MQ</t>
  </si>
  <si>
    <t>MQ Spring 2016; MQ Summer 2016; MQ Fall 2016; MQ Spring 2017; MQ Summer 2017; MQ Spring 2018; MQ Fall 2018</t>
  </si>
  <si>
    <t>MQH</t>
  </si>
  <si>
    <t>MQH Spring; MQH Fall</t>
  </si>
  <si>
    <t>MT</t>
  </si>
  <si>
    <t>MT Spring 2016; MT Summer 2016; MT Fall 2016; MT Spring 2017; MT Summer 2017; MT Spring 2018; MT Fall 2018</t>
  </si>
  <si>
    <t>MY</t>
  </si>
  <si>
    <t>MY Spring; MY Fall</t>
  </si>
  <si>
    <t>Mack</t>
  </si>
  <si>
    <t>Willamette River</t>
  </si>
  <si>
    <t>Mackenzie Delta outer-delta</t>
  </si>
  <si>
    <t>Mackenzie outer-1; Mackenzie outer-2; Mackenzie outer-3; Mackenzie outer-4</t>
  </si>
  <si>
    <t>Mackenzie</t>
  </si>
  <si>
    <t>Gareis et al., 2020</t>
  </si>
  <si>
    <t>10.33265/polar.v39.3528</t>
  </si>
  <si>
    <t>Mackenzie River inflow</t>
  </si>
  <si>
    <t>Mackenzie in rising-1; Mackenzie in rising-2; Mackenzie in rising-3; Mackenzie in rising-4; Mackenzie in falling-1; Mackenzie in falling-2; Mackenzie in falling-3; Mackenzie in falling-4; Mackenzie in falling-5; Mackenzie in falling-6</t>
  </si>
  <si>
    <t>Mackenzie River mid-delta</t>
  </si>
  <si>
    <t>Mackenzie mid-1; Mackenzie mid-2; Mackenzie mid-3</t>
  </si>
  <si>
    <t>Mad River</t>
  </si>
  <si>
    <t>Madeira_2</t>
  </si>
  <si>
    <t>Madeira LW; Madeira HW; Madeira EFW; Madeira LFW</t>
  </si>
  <si>
    <t>Maderia</t>
  </si>
  <si>
    <t>Maderia River</t>
  </si>
  <si>
    <t>Madiera Site 2</t>
  </si>
  <si>
    <t>Madiera_S2_2May; Madiera_S2_3May</t>
  </si>
  <si>
    <t>Sawakuchi et al., 2021</t>
  </si>
  <si>
    <t>10.3389/fenvs.2021.655455</t>
  </si>
  <si>
    <t>Madiera Site 3</t>
  </si>
  <si>
    <t>Madiera_S3_26 Apr; Madiera_S3_27Apr</t>
  </si>
  <si>
    <t>Maizales</t>
  </si>
  <si>
    <t>Maligang-22</t>
  </si>
  <si>
    <t>Maligang-24</t>
  </si>
  <si>
    <t>Mann Creek</t>
  </si>
  <si>
    <t>Mann-1; Mann-2; Mann-3; Mann-4; Mann-5; Mann-6</t>
  </si>
  <si>
    <t>Marauia</t>
  </si>
  <si>
    <t>Marauia LW; Marauia HW</t>
  </si>
  <si>
    <t>MariposaDOWN</t>
  </si>
  <si>
    <t>MariposaUP</t>
  </si>
  <si>
    <t>Markland</t>
  </si>
  <si>
    <t>Matamek River A</t>
  </si>
  <si>
    <t>Matamek River B</t>
  </si>
  <si>
    <t>Mattole River</t>
  </si>
  <si>
    <t>Mekong_M1</t>
  </si>
  <si>
    <t>Mekong_M1_Wet</t>
  </si>
  <si>
    <t>Mekong_M10</t>
  </si>
  <si>
    <t>Vietnam</t>
  </si>
  <si>
    <t>Mekong_M10_Wet</t>
  </si>
  <si>
    <t>Mekong_M10_1</t>
  </si>
  <si>
    <t>Mekong_M10_Dry</t>
  </si>
  <si>
    <t>Mekong_M11</t>
  </si>
  <si>
    <t>Mekong_M11_Wet</t>
  </si>
  <si>
    <t>Mekong_M11_1</t>
  </si>
  <si>
    <t>Mekong_M11_Dry</t>
  </si>
  <si>
    <t>Mekong_M2</t>
  </si>
  <si>
    <t>Mekong_M2_Wet</t>
  </si>
  <si>
    <t>Mekong_M2_1</t>
  </si>
  <si>
    <t>Mekong_M2_Dry</t>
  </si>
  <si>
    <t>Mekong_M3</t>
  </si>
  <si>
    <t>Mekong_M3_Wet</t>
  </si>
  <si>
    <t>Mekong_M3_1</t>
  </si>
  <si>
    <t>Mekong_M3_Dry</t>
  </si>
  <si>
    <t>Mekong_M4</t>
  </si>
  <si>
    <t>Thailand</t>
  </si>
  <si>
    <t>Mekong_M4_Dry</t>
  </si>
  <si>
    <t>Mekong_M5</t>
  </si>
  <si>
    <t>Cambodia</t>
  </si>
  <si>
    <t>Mekong_M5_Wet</t>
  </si>
  <si>
    <t>Mekong_M5_1</t>
  </si>
  <si>
    <t>Mekong_M5_Dry</t>
  </si>
  <si>
    <t>Mekong_M6</t>
  </si>
  <si>
    <t>Mekong_M6_Wet</t>
  </si>
  <si>
    <t>Mekong_M6_1</t>
  </si>
  <si>
    <t>Mekong_M6_Dry</t>
  </si>
  <si>
    <t>Mekong_M7</t>
  </si>
  <si>
    <t>Mekong_M7_Wet</t>
  </si>
  <si>
    <t>Mekong_M7_1</t>
  </si>
  <si>
    <t>Mekong_M7_Dry</t>
  </si>
  <si>
    <t>Mekong_M8</t>
  </si>
  <si>
    <t>Mekong_M8_Wet</t>
  </si>
  <si>
    <t>Mekong_M8_1</t>
  </si>
  <si>
    <t>Mekong_M8_Dry</t>
  </si>
  <si>
    <t>Mekong_M9</t>
  </si>
  <si>
    <t>Mekong_M9_Wet</t>
  </si>
  <si>
    <t>Mekong_M9_1</t>
  </si>
  <si>
    <t>Mekong_M9_Dry</t>
  </si>
  <si>
    <t>Mekong_T1</t>
  </si>
  <si>
    <t>Mekong_T1_Dry</t>
  </si>
  <si>
    <t>Mekong_T2</t>
  </si>
  <si>
    <t>Mekong_T2_Wet</t>
  </si>
  <si>
    <t>Mekong_T2_1</t>
  </si>
  <si>
    <t>Mekong_T2_Dry</t>
  </si>
  <si>
    <t>Mekong_T3</t>
  </si>
  <si>
    <t>Mekong_T3_Wet</t>
  </si>
  <si>
    <t>Mekong_T4</t>
  </si>
  <si>
    <t>Mekong_T4_Wet</t>
  </si>
  <si>
    <t>Mekong_T4_1</t>
  </si>
  <si>
    <t>Mekong_T4_Dry</t>
  </si>
  <si>
    <t>Mekong_T5</t>
  </si>
  <si>
    <t>Mekong_T5_Wet</t>
  </si>
  <si>
    <t>Mekong_T5_1</t>
  </si>
  <si>
    <t>Mekong_T5_Dry</t>
  </si>
  <si>
    <t>Mekong_T6</t>
  </si>
  <si>
    <t>Mekong_T6_Wet</t>
  </si>
  <si>
    <t>Mekong_T6_1</t>
  </si>
  <si>
    <t>Mekong_T6_Dry</t>
  </si>
  <si>
    <t>Mekong_T7</t>
  </si>
  <si>
    <t>Mekong_T7_Wet</t>
  </si>
  <si>
    <t>Mekong_T7_1</t>
  </si>
  <si>
    <t>Mekong_T7_Dry</t>
  </si>
  <si>
    <t>Mekong_W1</t>
  </si>
  <si>
    <t>Mekong_W1_Wet</t>
  </si>
  <si>
    <t>Mekong_W1_1</t>
  </si>
  <si>
    <t>Mekong_W1_Dry</t>
  </si>
  <si>
    <t>Mekong_W2</t>
  </si>
  <si>
    <t>Mekong_W2_Wet</t>
  </si>
  <si>
    <t>Mekong_W2_1</t>
  </si>
  <si>
    <t>Mekong_W2_Dry</t>
  </si>
  <si>
    <t>Mekong_W3</t>
  </si>
  <si>
    <t>Mekong_W3_Dry</t>
  </si>
  <si>
    <t>Mekong_W4</t>
  </si>
  <si>
    <t>Mekong_W4_Dry</t>
  </si>
  <si>
    <t>Mekong_W5</t>
  </si>
  <si>
    <t>Mekong_W5_Wet</t>
  </si>
  <si>
    <t>Mekong_W5_1</t>
  </si>
  <si>
    <t>Mekong_W5_Dry</t>
  </si>
  <si>
    <t>Mekong_W6</t>
  </si>
  <si>
    <t>Mekong_W6_Wet</t>
  </si>
  <si>
    <t>Mekong_W6_1</t>
  </si>
  <si>
    <t>Mekong_W6_Dry</t>
  </si>
  <si>
    <t>Mekong_W7</t>
  </si>
  <si>
    <t>Mekong_W7_Wet</t>
  </si>
  <si>
    <t>Mekong_W7_1</t>
  </si>
  <si>
    <t>Mekong_W7_Dry</t>
  </si>
  <si>
    <t>Meldahl</t>
  </si>
  <si>
    <t>Mentos Site 0</t>
  </si>
  <si>
    <t>Yahara River</t>
  </si>
  <si>
    <t>Crawford et al., 2016</t>
  </si>
  <si>
    <t>10.1002/2015GL067599.</t>
  </si>
  <si>
    <t>Mentos Site 1</t>
  </si>
  <si>
    <t>Mentos Site 12</t>
  </si>
  <si>
    <t>Mentos Site 14</t>
  </si>
  <si>
    <t>Mentos Site 16</t>
  </si>
  <si>
    <t>Mentos Site 21</t>
  </si>
  <si>
    <t>Mentos Site 22</t>
  </si>
  <si>
    <t>Mentos Site 28</t>
  </si>
  <si>
    <t>Mentos Site 28; Pleasant Valley- Winter; Pleasant Valley- Spring</t>
  </si>
  <si>
    <t>Crawford et al., 2016; Stanley et al., 2020</t>
  </si>
  <si>
    <t>10.1002/2015GL067599.; NA</t>
  </si>
  <si>
    <t>Mentos Site 3</t>
  </si>
  <si>
    <t>Mentos Site 32</t>
  </si>
  <si>
    <t>Mentos Site 32; Mentos Site 32T2; Mentos Site 32T3; Mentos Site 32T4; Dunlap trib- Winter</t>
  </si>
  <si>
    <t>Mentos Site 38</t>
  </si>
  <si>
    <t>Mentos Site 38; Dunlap Creek- Winter; Dunlap Creek- Spring</t>
  </si>
  <si>
    <t>Mentos Site 41</t>
  </si>
  <si>
    <t>Mentos Site 42</t>
  </si>
  <si>
    <t>Mentos Site 43</t>
  </si>
  <si>
    <t>Mentos Site 5</t>
  </si>
  <si>
    <t>Mentos Site 50</t>
  </si>
  <si>
    <t>Mentos Site 50; Mentos Site 50-T3; Mentos Site 50-T4; Mentos Site 50-T5; Mentos Site 50-T8; BEC3 Winter-1; BEC3 Spring-1; BEC3 Spring-2</t>
  </si>
  <si>
    <t>Mentos Site 53</t>
  </si>
  <si>
    <t>Mentos Site 53; Mentos Site 53T2; Mentos Site 53T3; Mentos Site 53T4; Mentos Site 53T5; Mentos Site 53T6; Mentos Site 53T7</t>
  </si>
  <si>
    <t>Mentos Site 7</t>
  </si>
  <si>
    <t>Mentos Site 7 May; Mentos Site 7 June; Mentos Site 20 June; Mentos Site 2 Jul; Mentos Site 10 Jul; Mentos Site 25 Jul; Mentos Site 7 Aug; Mentos Site 6 Sep; Mentos Site 12 Oct; Mentos Site 7 Nov; Mentos Site 7T1; Mentos Site 7T2; Mentos Site 7T3; Mentos Site 7T4; Mentos Site 7T5; Mentos Site 7T6; Pheasant Branch- Winter</t>
  </si>
  <si>
    <t>Blackburn et al., 2020; Crawford et al., 2016; Stanley et al., 2020</t>
  </si>
  <si>
    <t>10.1111/fwb.13614; 10.1002/2015GL067599.; NA</t>
  </si>
  <si>
    <t>Mentos Site 9</t>
  </si>
  <si>
    <t>Mer Bleue AllFlowing</t>
  </si>
  <si>
    <t>Billett et al., 2008</t>
  </si>
  <si>
    <t>10.1002/hyp.6805</t>
  </si>
  <si>
    <t>Mex City Rivers</t>
  </si>
  <si>
    <t>3 Mexico City Rivers</t>
  </si>
  <si>
    <t>Miaoqiaogang-34</t>
  </si>
  <si>
    <t>Mid Baihe</t>
  </si>
  <si>
    <t>Mid_Baihe_10; Mid_Baihe_1; Mid_Baihe_2; Mid_Baihe_3; Mid_Baihe_4; Mid_Baihe_5; Mid_Baihe_6; Mid_Baihe_7; Mid_Baihe_8; Mid_Baihe_9; Mid_Baihe_11; Mid_Baihe_12; Mid_Baihe_13; Mid_Baihe_14; Mid_Baihe_15; Mid_Baihe_16; Mid_Baihe_17; Mid_Baihe_18; Mid_Baihe_19; Mid_Baihe_20; Mid_Baihe_21; Mid_Baihe_22</t>
  </si>
  <si>
    <t>Mila 35</t>
  </si>
  <si>
    <t>Mila-1; Mila-2; Mila-3; Mila-4; Mila-5; Mila-6; Mila-7; Mila-8; Mila-9; Mila-10; Mila-11; Mila-12; Mila-13; Mila-14; Mila-15</t>
  </si>
  <si>
    <t>Minjiang</t>
  </si>
  <si>
    <t>Minnesota River at Fort Snelling</t>
  </si>
  <si>
    <t>MinnesotaRiver_1</t>
  </si>
  <si>
    <t>Minnesota River at Fort Snelling State Park, MN</t>
  </si>
  <si>
    <t>MinnesotaRiver_3; MinnesotaRiver_4; MinnesotaRiver_5; MinnesotaRiver_6; MinnesotaRiver_7; MinnesotaRiver_8</t>
  </si>
  <si>
    <t>Mississippi River at Aitkin, MN</t>
  </si>
  <si>
    <t>Mississippi_at_Aitkin</t>
  </si>
  <si>
    <t>Mississippi River at Anoka</t>
  </si>
  <si>
    <t>Mississippi_at_Anoka_1</t>
  </si>
  <si>
    <t>Mississippi River at HWY 610 in Brooklyn Park, MN</t>
  </si>
  <si>
    <t>Mississippi_at_Anoka_3; Mississippi_at_Anoka_4; Mississippi_at_Anoka_5; Mississippi_at_Anoka_6; Mississippi_at_Anoka_7; Mississippi_at_Anoka_8</t>
  </si>
  <si>
    <t>Mississippi River at Lock and Dam 7, LaCrescent, MN _ a</t>
  </si>
  <si>
    <t>Mississippi_Lock7_1; Mississippi_Lock7_2; Mississippi_Lock7_4; Mississippi_Lock7_5; Mississippi_Lock7_6; Mississippi_Lock7_7; Mississippi_Lock7_8</t>
  </si>
  <si>
    <t>Mississippi River at Lock and Dam 7, LaCrescent, MN _ b</t>
  </si>
  <si>
    <t>Mississippi_Lock7_9; Mississippi_Lock7_10; Mississippi_Lock7_11; Mississippi_Lock7_12; Mississippi_Lock7_13; Mississippi_Lock7_14; Mississippi_Lock7_17; Mississippi_Lock7_20; Mississippi_Lock7_21</t>
  </si>
  <si>
    <t>Mississippi River at Lock and Dam 8 , Genoa, WI _a</t>
  </si>
  <si>
    <t>Mississippi_Lock8_1; Mississippi_Lock8_2; Mississippi_Lock8_4; Mississippi_Lock8_6; Mississippi_Lock8_7; Mississippi_Lock8_8; Mississippi_Lock8_11; Mississippi_Lock8_13; Mississippi_Lock8_14</t>
  </si>
  <si>
    <t>Mississippi River at Lock and Dam 8 , Genoa, WI _b</t>
  </si>
  <si>
    <t>Mississippi_Lock8_15; Mississippi_Lock8_16; Mississippi_Lock8_17; Mississippi_Lock8_18; Mississippi_Lock8_19; Mississippi_Lock8_20; Mississippi_Lock8_21</t>
  </si>
  <si>
    <t>Mississippi River at Lotus Point near Stoddard, WI</t>
  </si>
  <si>
    <t>Mississippi_Lotus_1; Mississippi_Lotus_2</t>
  </si>
  <si>
    <t>Mississippi River at Red Wing, MN</t>
  </si>
  <si>
    <t>Mississippi_RedWing_1; Mississippi_RedWing_2; Mississippi_RedWing_3; Mississippi_RedWing_4; Mississippi_RedWing_5</t>
  </si>
  <si>
    <t>Mississippi River at Wabasha</t>
  </si>
  <si>
    <t>Mississippi River at Winona, MN</t>
  </si>
  <si>
    <t>Mississippi_Winona_1; Mississippi_Winona_2; Mississippi_Winona_3; Mississippi_Winona_4; Mississippi_Winona_5; Mississippi_Winona_6; Mississippi_Winona_7; Mississippi_Winona_8</t>
  </si>
  <si>
    <t>Mississippi River at mile marker 690 near Brownsville, MN</t>
  </si>
  <si>
    <t>Mississippi_Brownsville_1; Mississippi_Brownsville_2</t>
  </si>
  <si>
    <t>Mississippi River off Coney Island at mile marker 694.5 near La Crosse, WI</t>
  </si>
  <si>
    <t>Mississippi_Coney_1; Mississippi_Coney_2; Mississippi_Coney_3; Mississippi_Coney_7; Mississippi_Coney_9; Mississippi_Coney_10</t>
  </si>
  <si>
    <t>MoT</t>
  </si>
  <si>
    <t>MoT Spring; MoT Fall</t>
  </si>
  <si>
    <t>Moi's Bridge (Upstream 1)</t>
  </si>
  <si>
    <t>Mokhovaya</t>
  </si>
  <si>
    <t>Morava DW 1</t>
  </si>
  <si>
    <t>Bednarik et al., 2017</t>
  </si>
  <si>
    <t>10.1016/j.scitotenv.2017.01.163</t>
  </si>
  <si>
    <t>Morava DW 2</t>
  </si>
  <si>
    <t>Morava DW3</t>
  </si>
  <si>
    <t>Morava R1</t>
  </si>
  <si>
    <t>Morava R2</t>
  </si>
  <si>
    <t>Morava R3</t>
  </si>
  <si>
    <t>Mountain Creek</t>
  </si>
  <si>
    <t>Mountain Creek trib</t>
  </si>
  <si>
    <t>Mtrib</t>
  </si>
  <si>
    <t>Mud (NC)</t>
  </si>
  <si>
    <t>Mud Creek at Highway 104 near Sunburg, MN</t>
  </si>
  <si>
    <t>Mud_MN</t>
  </si>
  <si>
    <t>Mumias Bridge (Downstream 1)</t>
  </si>
  <si>
    <t>Mur-1</t>
  </si>
  <si>
    <t>Murrumidgee</t>
  </si>
  <si>
    <t>Mur-2</t>
  </si>
  <si>
    <t>Mur-3</t>
  </si>
  <si>
    <t>Murighiol</t>
  </si>
  <si>
    <t>Murighiol-1; Murighiol-2; Murighiol-3; Murighiol-4; Murighiol-5; Murighiol-6; Murighiol-7; Murighiol-8; Murighiol-9; Murighiol-10; Murighiol-11; Murighiol-12; Murighiol-13</t>
  </si>
  <si>
    <t>Murray</t>
  </si>
  <si>
    <t>Murray-1; Murray-2; Murray-3; Murray-5; Murray-6</t>
  </si>
  <si>
    <t>Muskrat River A</t>
  </si>
  <si>
    <t>Muskrat River B</t>
  </si>
  <si>
    <t>NAPR R1</t>
  </si>
  <si>
    <t>Palayar River</t>
  </si>
  <si>
    <t>Nagarcoil</t>
  </si>
  <si>
    <t>NGS</t>
  </si>
  <si>
    <t>NGS Spring; NGS Fall</t>
  </si>
  <si>
    <t>NH1-1</t>
  </si>
  <si>
    <t>NH1-1-1; NH1-1-2; NH1-1-3; NH1-1-4; NH1-1-5; NH1-1-6; NH1-1-7; NH1-1-8; NH1-1-9; NH1-1-10; NH1-1-11; NH1-1-12</t>
  </si>
  <si>
    <t>NH2-1</t>
  </si>
  <si>
    <t>NH2-1-1; NH2-1-2; NH2-1-3; NH2-1-4; NH2-1-5; NH2-1-6; NH2-1-7; NH2-1-8; NH2-1-9; NH2-1-10; NH2-1-11; NH2-1-12; NH2-1-13</t>
  </si>
  <si>
    <t>NH3-1</t>
  </si>
  <si>
    <t>NH3-1-1; NH3-1-2; NH3-1-3; NH3-1-4; NH3-1-5; NH3-1-6; NH3-1-7; NH3-1-8; NH3-1-9; NH3-1-10; NH3-1-11; NH3-1-12; NH3-1-13</t>
  </si>
  <si>
    <t>NH4-1</t>
  </si>
  <si>
    <t>NH4-1-1; NH4-1-2; NH4-1-3; NH4-1-4; NH4-1-5; NH4-1-6; NH4-1-7; NH4-1-8; NH4-1-9; NH4-1-10; NH4-1-11; NH4-1-12; NH4-1-13</t>
  </si>
  <si>
    <t>NH5-1</t>
  </si>
  <si>
    <t>NH5-1-1; NH5-1-2; NH5-1-3; NH5-1-4; NH5-1-5; NH5-1-6; NH5-1-7</t>
  </si>
  <si>
    <t>NH6-1</t>
  </si>
  <si>
    <t>NH6-1-1; NH6-1-2; NH6-1-3; NH6-1-4; NH6-1-5; NH6-1-6; NH6-1-7; NH6-1-8; NH6-1-9; NH6-1-10; NH6-1-11; NH6-1-12; NH6-1-13</t>
  </si>
  <si>
    <t>NKT2</t>
  </si>
  <si>
    <t>Nam Kathang River</t>
  </si>
  <si>
    <t>NKT3</t>
  </si>
  <si>
    <t>NQ</t>
  </si>
  <si>
    <t>NQ Fall 2018</t>
  </si>
  <si>
    <t>NTH3</t>
  </si>
  <si>
    <t>NTH3- 2010; NTH3- 2011; NTH3- 2012</t>
  </si>
  <si>
    <t>Nam Theun River</t>
  </si>
  <si>
    <t>NTH4</t>
  </si>
  <si>
    <t>NX</t>
  </si>
  <si>
    <t>NX Spring; NX Fall</t>
  </si>
  <si>
    <t>NY</t>
  </si>
  <si>
    <t>NY Spring; NY Fall</t>
  </si>
  <si>
    <t>Nadder</t>
  </si>
  <si>
    <t>Nadder-1; Nadder-2; Nadder-3; Nadder-13; Nadder-14; Nadder-15; Nadder-16</t>
  </si>
  <si>
    <t>Namakagon River at Leonards, WI</t>
  </si>
  <si>
    <t>Namakagon</t>
  </si>
  <si>
    <t>Nanfeihe</t>
  </si>
  <si>
    <t>Nanfei</t>
  </si>
  <si>
    <t>Nanxi</t>
  </si>
  <si>
    <t>Naselle River</t>
  </si>
  <si>
    <t>Natalie</t>
  </si>
  <si>
    <t>Navarre</t>
  </si>
  <si>
    <t>Navarre-1; Navarre-2</t>
  </si>
  <si>
    <t>Navarro River</t>
  </si>
  <si>
    <t>Negro 1</t>
  </si>
  <si>
    <t>Negro 1 LW; Negro 1 HW</t>
  </si>
  <si>
    <t>Negro 2</t>
  </si>
  <si>
    <t>Negro 2 LW; Negro 2 HW</t>
  </si>
  <si>
    <t>Negro 3</t>
  </si>
  <si>
    <t>Negro 3 LW; Negro 3 HW</t>
  </si>
  <si>
    <t>Negro 4</t>
  </si>
  <si>
    <t>Negro 4 LW; Negro 4 HW</t>
  </si>
  <si>
    <t>Negro River</t>
  </si>
  <si>
    <t>Nehalem River</t>
  </si>
  <si>
    <t>Nepaug River</t>
  </si>
  <si>
    <t>nepa_15; nepa_16; nepa_17; nepa_18; nepa_19; nepa_20; nepa_21; nepa_22; nepa_23; nepa_24; nepa_25; nepa_26; nepa_27; nepa_28; nepa_29; nepa_30; nepa_31; nepa_32; nepa_33; nepa_34; nepa_35; nepa_36; nepa_37; nepa_38; nepa_39; nepa_40; nepa_41; nepa_42; nepa_43; nepa_44; nepa_45; nepa_46; nepa_47; nepa_48; nepa_49; nepa_50; nepa_51; nepa_52; nepa_53; nepa_54; nepa_55; nepa_56; nepa_57; nepa_58; nepa_59; nepa_60; nepa_61; nepa_62; nepa_63; nepa_64; nepa_65; nepa_66; nepa_67; nepa_68; nepa_69; nepa_70; nepa_71; nepa_72; nepa_73; nepa_74; nepa_75; nepa_76; nepa_77; nepa_78; nepa_79; nepa_80; nepa_81; nepa_82; nepa_83; nepa_84; nepa_85; nepa_86</t>
  </si>
  <si>
    <t>Nestucca River</t>
  </si>
  <si>
    <t>Neustadt DN</t>
  </si>
  <si>
    <t>Neustadt downstream</t>
  </si>
  <si>
    <t>Neustadt UP</t>
  </si>
  <si>
    <t>Neustadt upstream</t>
  </si>
  <si>
    <t>Ngarka-Tyde-Yakha</t>
  </si>
  <si>
    <t>Ngarka-Varka-Yakha</t>
  </si>
  <si>
    <t>Nitchaga</t>
  </si>
  <si>
    <t>Nitchaga 2008; Nitchaga 2010</t>
  </si>
  <si>
    <t>Niulan</t>
  </si>
  <si>
    <t>Nive River</t>
  </si>
  <si>
    <t>Ouse (Australia)</t>
  </si>
  <si>
    <t>Nolichucky River-U1</t>
  </si>
  <si>
    <t>U1 May; U1 Jun; U1 Jul; U1 Aug; U1 Sep; U1 Oct; U1 Nov</t>
  </si>
  <si>
    <t>Nome Creek Administration</t>
  </si>
  <si>
    <t>Nome Admin-1; Nome Admin-2; Nome Admin-3; Nome Admin-4; Nome Admin-5; Nome Admin-6; Nome Admin-7; Nome Admin-8; Nome Admin-9</t>
  </si>
  <si>
    <t>Nome Creek at Bridge</t>
  </si>
  <si>
    <t>Nome Bridge-1; Nome Bridge-2; Nome Bridge-3; Nome Bridge-4; Nome Bridge-5; Nome Bridge-6; Nome Bridge-7; Nome Bridge-8</t>
  </si>
  <si>
    <t>North Creek</t>
  </si>
  <si>
    <t>NorthCr-1; NorthCr-3; NorthCr-7; NorthCr-10; NorthCr-11; NorthCr-15; NorthCr-16; NorthCr-19; NorthCr-21</t>
  </si>
  <si>
    <t>North Fork Holiday Creek at Gage</t>
  </si>
  <si>
    <t>North Sylamore at Gage</t>
  </si>
  <si>
    <t>Noyo River</t>
  </si>
  <si>
    <t>Nxaraga</t>
  </si>
  <si>
    <t>Nyudya-Itu-Yakha</t>
  </si>
  <si>
    <t>Nzoia Market (Upstream 3)</t>
  </si>
  <si>
    <t>OLD5</t>
  </si>
  <si>
    <t>OLD5-1; OLD5-2; OLD5-3; OLD5-4</t>
  </si>
  <si>
    <t>Oak (AGR)</t>
  </si>
  <si>
    <t>Oak (REF)</t>
  </si>
  <si>
    <t>Oak (URB)</t>
  </si>
  <si>
    <t>Ob</t>
  </si>
  <si>
    <t>Offenbach DN</t>
  </si>
  <si>
    <t>Offenbach downstream</t>
  </si>
  <si>
    <t>PS, CH</t>
  </si>
  <si>
    <t>Offenbach UP</t>
  </si>
  <si>
    <t>Offenbach upstream</t>
  </si>
  <si>
    <t>Old Danube M1</t>
  </si>
  <si>
    <t>Old Danube M1-1; Old Danube M1-2; Old Danube M1-3; Old Danube M1-4; Old Danube M1-5; Old Danube M1-6; Old Danube M1-7; Old Danube M1-8; Old Danube M1-9; Old Danube M1-10; Old Danube M1-11; Old Danube M1-12; Old Danube M1-13; Old Danube M1-14; Old Danube M1-15</t>
  </si>
  <si>
    <t>Old Danube M2</t>
  </si>
  <si>
    <t>Old Danumbe M2-1; Old Danumbe M2-2; Old Danumbe M2-3; Old Danumbe M2-4; Old Danumbe M2-5; Old Danumbe M2-6; Old Danumbe M2-7; Old Danumbe M2-8; Old Danumbe M2-9; Old Danumbe M2-10; Old Danumbe M2-11; Old Danumbe M2-12; Old Danumbe M2-13; Old Danumbe M2-14; Old Danumbe M2-15</t>
  </si>
  <si>
    <t>D; E; T</t>
  </si>
  <si>
    <t>Old Man Tributary</t>
  </si>
  <si>
    <t>OldMan_1; OldMan_2; OldMan_3; OldMan_4</t>
  </si>
  <si>
    <t>Oldman River</t>
  </si>
  <si>
    <t>Saskatchewan River</t>
  </si>
  <si>
    <t>Flanagan et al., 2020</t>
  </si>
  <si>
    <t>10.1111/nph.16977</t>
  </si>
  <si>
    <t>Ophir Creek</t>
  </si>
  <si>
    <t>Ophir-May; Ophir-June; Ophir-July; Ophir-Sept</t>
  </si>
  <si>
    <t>Oukoop</t>
  </si>
  <si>
    <t>Oukoop-1; Oukoop-2</t>
  </si>
  <si>
    <t>Schrier-Uijl et al., 2010; Schrier-Uijl et al., 2011</t>
  </si>
  <si>
    <t>10.1007/s11104-009-0180-1; 10.1007/s10533-010-9440-7</t>
  </si>
  <si>
    <t>Ouse-2</t>
  </si>
  <si>
    <t>Outlet Stream</t>
  </si>
  <si>
    <t>Outlet-7; Outlet-10; Outlet-11</t>
  </si>
  <si>
    <t>OvreBjorntjarn In1</t>
  </si>
  <si>
    <t>OvreBjorntjarn In1 15; OvreBjorntjarn In1 11; OvreBjorntjarn In1 17; OvreBjorntjarn In1 13; OvreBjorntjarn In1 12; OvreBjorntjarn In1 23; OvreBjorntjarn In1 14; OvreBjorntjarn In1 21; OvreBjorntjarn In1 31; OvreBjorntjarn In1 28; OvreBjorntjarn In1 33; OvreBjorntjarn In1 24; OvreBjorntjarn In1 29; OvreBjorntjarn In1 18; OvreBjorntjarn In1 22; OvreBjorntjarn In1 25; OvreBjorntjarn In1 34; OvreBjorntjarn In1 35; OvreBjorntjarn In1 36; OvreBjorntjarn In1 6; OvreBjorntjarn In1 19; OvreBjorntjarn In1 8; OvreBjorntjarn In1 26; OvreBjorntjarn In1 9; OvreBjorntjarn In1 16; OvreBjorntjarn In1 37; OvreBjorntjarn In1 30; OvreBjorntjarn In1 10; OvreBjorntjarn In1 20; OvreBjorntjarn In1 7; OvreBjorntjarn In1 27; OvreBjorntjarn In1 32</t>
  </si>
  <si>
    <t>OvreBjorntjarn In2</t>
  </si>
  <si>
    <t>OvreBjorntjarn In2 13; OvreBjorntjarn In2 10; OvreBjorntjarn In2 12; OvreBjorntjarn In2 14; OvreBjorntjarn In2 7; OvreBjorntjarn In2 17; OvreBjorntjarn In2 33; OvreBjorntjarn In2 20; OvreBjorntjarn In2 52; OvreBjorntjarn In2 41; OvreBjorntjarn In2 34; OvreBjorntjarn In2 50; OvreBjorntjarn In2 46; OvreBjorntjarn In2 59; OvreBjorntjarn In2 47; OvreBjorntjarn In2 24; OvreBjorntjarn In2 61; OvreBjorntjarn In2 22; OvreBjorntjarn In2 44; OvreBjorntjarn In2 40; OvreBjorntjarn In2 48; OvreBjorntjarn In2 26; OvreBjorntjarn In2 29; OvreBjorntjarn In2 65; OvreBjorntjarn In2 37; OvreBjorntjarn In2 45; OvreBjorntjarn In2 16; OvreBjorntjarn In2 39; OvreBjorntjarn In2 25; OvreBjorntjarn In2 42; OvreBjorntjarn In2 6; OvreBjorntjarn In2 38; OvreBjorntjarn In2 27; OvreBjorntjarn In2 30; OvreBjorntjarn In2 36; OvreBjorntjarn In2 55; OvreBjorntjarn In2 56; OvreBjorntjarn In2 68; OvreBjorntjarn In2 69; OvreBjorntjarn In2 62; OvreBjorntjarn In2 58; OvreBjorntjarn In2 66; OvreBjorntjarn In2 63; OvreBjorntjarn In2 32; OvreBjorntjarn In2 21; OvreBjorntjarn In2 8; OvreBjorntjarn In2 9; OvreBjorntjarn In2 28; OvreBjorntjarn In2 53; OvreBjorntjarn In2 64; OvreBjorntjarn In2 43; OvreBjorntjarn In2 18; OvreBjorntjarn In2 35; OvreBjorntjarn In2 51; OvreBjorntjarn In2 60; OvreBjorntjarn In2 23; OvreBjorntjarn In2 49</t>
  </si>
  <si>
    <t>OvreBjorntjarn In3</t>
  </si>
  <si>
    <t>OvreBjorntjarn In3 3; OvreBjorntjarn In3 9; OvreBjorntjarn In3 1; OvreBjorntjarn In3 7; OvreBjorntjarn In3 22; OvreBjorntjarn In3 18; OvreBjorntjarn In3 11; OvreBjorntjarn In3 20; OvreBjorntjarn In3 19; OvreBjorntjarn In3 17; OvreBjorntjarn In3 23; OvreBjorntjarn In3 2; OvreBjorntjarn In3 4; OvreBjorntjarn In3 21; OvreBjorntjarn In3 15; OvreBjorntjarn In3 24; OvreBjorntjarn In3 5; OvreBjorntjarn In3 12; OvreBjorntjarn In3 30; OvreBjorntjarn In3 6; OvreBjorntjarn In3 16; OvreBjorntjarn In3 13; OvreBjorntjarn In3 10; OvreBjorntjarn In3 8; OvreBjorntjarn In3 26; OvreBjorntjarn In3 28; OvreBjorntjarn In3 32; OvreBjorntjarn In3 33; OvreBjorntjarn In3 29; OvreBjorntjarn In3 27; OvreBjorntjarn In3 31; OvreBjorntjarn In3 25; OvreBjorntjarn In3 14</t>
  </si>
  <si>
    <t>OvreBjorntjarn In4</t>
  </si>
  <si>
    <t>OvreBjorntjarn In4 3; OvreBjorntjarn In4 5; OvreBjorntjarn In4 2; OvreBjorntjarn In4 8; OvreBjorntjarn In4 23; OvreBjorntjarn In4 19; OvreBjorntjarn In4 14; OvreBjorntjarn In4 20; OvreBjorntjarn In4 22; OvreBjorntjarn In4 1; OvreBjorntjarn In4 18; OvreBjorntjarn In4 16; OvreBjorntjarn In4 4; OvreBjorntjarn In4 21; OvreBjorntjarn In4 15; OvreBjorntjarn In4 24; OvreBjorntjarn In4 6; OvreBjorntjarn In4 11; OvreBjorntjarn In4 31; OvreBjorntjarn In4 10; OvreBjorntjarn In4 17; OvreBjorntjarn In4 13; OvreBjorntjarn In4 12; OvreBjorntjarn In4 9; OvreBjorntjarn In4 27; OvreBjorntjarn In4 28; OvreBjorntjarn In4 32; OvreBjorntjarn In4 33; OvreBjorntjarn In4 29; OvreBjorntjarn In4 25; OvreBjorntjarn In4 30; OvreBjorntjarn In4 26; OvreBjorntjarn In4 7</t>
  </si>
  <si>
    <t>OvreBjorntjarn In5</t>
  </si>
  <si>
    <t>OvreBjorntjarn In5 4; OvreBjorntjarn In5 8; OvreBjorntjarn In5 3; OvreBjorntjarn In5 22; OvreBjorntjarn In5 21; OvreBjorntjarn In5 25; OvreBjorntjarn In5 11; OvreBjorntjarn In5 18; OvreBjorntjarn In5 30; OvreBjorntjarn In5 5; OvreBjorntjarn In5 19; OvreBjorntjarn In5 7; OvreBjorntjarn In5 28; OvreBjorntjarn In5 17; OvreBjorntjarn In5 33; OvreBjorntjarn In5 23; OvreBjorntjarn In5 15; OvreBjorntjarn In5 32; OvreBjorntjarn In5 16; OvreBjorntjarn In5 24; OvreBjorntjarn In5 2; OvreBjorntjarn In5 10; OvreBjorntjarn In5 6; OvreBjorntjarn In5 13; OvreBjorntjarn In5 14; OvreBjorntjarn In5 26; OvreBjorntjarn In5 31; OvreBjorntjarn In5 27; OvreBjorntjarn In5 29; OvreBjorntjarn In5 20; OvreBjorntjarn In5 9; OvreBjorntjarn In5 12</t>
  </si>
  <si>
    <t>PD1-1</t>
  </si>
  <si>
    <t>PD1-1-1; PD1-1-2; PD1-1-3; PD1-1-4; PD1-1-5; PD1-1-6; PD1-1-7; PD1-1-8; PD1-1-9; PD1-1-10; PD1-1-11; PD1-1-12; PD1-1-13</t>
  </si>
  <si>
    <t>PD2-1</t>
  </si>
  <si>
    <t>PD2-1-1; PD2-1-2; PD2-1-3; PD2-1-4; PD2-1-5; PD2-1-6; PD2-1-7; PD2-1-8; PD2-1-9; PD2-1-10; PD2-1-11; PD2-1-12; PD2-1-13</t>
  </si>
  <si>
    <t>PD3-1</t>
  </si>
  <si>
    <t>PD3-1-1; PD3-1-3; PD3-1-4; PD3-1-5; PD3-1-6; PD3-1-7; PD3-1-8; PD3-1-9; PD3-1-10; PD3-1-11; PD3-1-12; PD3-1-13</t>
  </si>
  <si>
    <t>PD4-1</t>
  </si>
  <si>
    <t>PD4-1-1; PD4-1-2; PD4-1-3; PD4-1-4; PD4-1-5; PD4-1-6; PD4-1-7; PD4-1-8; PD4-1-9; PD4-1-10; PD4-1-11; PD4-1-12; PD4-1-13</t>
  </si>
  <si>
    <t>PD5-1</t>
  </si>
  <si>
    <t>PD5-1-1; PD5-1-2; PD5-1-3; PD5-1-4; PD5-1-5; PD5-1-6; PD5-1-7; PD5-1-8; PD5-1-9; PD5-1-10; PD5-1-11; PD5-1-12; PD5-1-13</t>
  </si>
  <si>
    <t>PD6-1</t>
  </si>
  <si>
    <t>PD6-1-1; PD6-1-2; PD6-1-3; PD6-1-4; PD6-1-5; PD6-1-6; PD6-1-7; PD6-1-8; PD6-1-9; PD6-1-10; PD6-1-11; PD6-1-12; PD6-1-13</t>
  </si>
  <si>
    <t>PD7-1</t>
  </si>
  <si>
    <t>PD7-1-1; PD7-1-2; PD7-1-3; PD7-1-4; PD7-1-5; PD7-1-6; PD7-1-7; PD7-1-8; PD7-1-9; PD7-1-10; PD7-1-11; PD7-1-12; PD7-1-13</t>
  </si>
  <si>
    <t>PD8-1</t>
  </si>
  <si>
    <t>PD8-1-1; PD8-1-2; PD8-1-3; PD8-1-4; PD8-1-5; PD8-1-6; PD8-1-7; PD8-1-8; PD8-1-9; PD8-1-10; PD8-1-11; PD8-1-12; PD8-1-13</t>
  </si>
  <si>
    <t>PD9-1</t>
  </si>
  <si>
    <t>PD9-1-4; PD9-1-5; PD9-1-6; PD9-1-7; PD9-1-8; PD9-1-9; PD9-1-10; PD9-1-11; PD9-1-12; PD9-1-13</t>
  </si>
  <si>
    <t>PL</t>
  </si>
  <si>
    <t>PL Spring; PL Fall</t>
  </si>
  <si>
    <t>PT1-1</t>
  </si>
  <si>
    <t>PT1-1-1; PT1-1-2; PT1-1-3; PT1-1-4; PT1-1-6; PT1-1-7; PT1-1-8; PT1-1-9; PT1-1-10; PT1-1-11; PT1-1-12; PT1-1-13</t>
  </si>
  <si>
    <t>PT2-1</t>
  </si>
  <si>
    <t>PT2-1-1; PT2-1-2; PT2-1-3; PT2-1-4; PT2-1-5; PT2-1-6; PT2-1-7; PT2-1-8; PT2-1-9; PT2-1-10; PT2-1-11; PT2-1-12; PT2-1-13</t>
  </si>
  <si>
    <t>PT3-1</t>
  </si>
  <si>
    <t>PT3-1-1; PT3-1-2; PT3-1-3; PT3-1-4; PT3-1-5; PT3-1-6; PT3-1-7; PT3-1-8; PT3-1-9; PT3-1-10; PT3-1-11; PT3-1-12; PT3-1-13</t>
  </si>
  <si>
    <t>PT4-1</t>
  </si>
  <si>
    <t>PT4-1-1; PT4-1-2; PT4-1-3; PT4-1-4; PT4-1-5; PT4-1-6; PT4-1-7; PT4-1-8; PT4-1-9; PT4-1-10; PT4-1-11; PT4-1-12; PT4-1-13</t>
  </si>
  <si>
    <t>Panola below lower gage</t>
  </si>
  <si>
    <t>Panola below lower-1; Panola below lower-2; Panola below lower-3</t>
  </si>
  <si>
    <t>Panola lower gage</t>
  </si>
  <si>
    <t>Panola lower-1; Panola lower-2; Panola lower-3</t>
  </si>
  <si>
    <t>Panola upper gage</t>
  </si>
  <si>
    <t>Panola upper-21Feb; Panola upper-23Feb</t>
  </si>
  <si>
    <t>Paoari</t>
  </si>
  <si>
    <t>Paoari LW; Paoari HW</t>
  </si>
  <si>
    <t>Para River</t>
  </si>
  <si>
    <t>Pared</t>
  </si>
  <si>
    <t>Patlageanca</t>
  </si>
  <si>
    <t>Patlageanca-1; Patlageanca-2; Patlageanca-3; Patlageanca-4; Patlageanca-5; Patlageanca-6; Patlageanca-7; Patlageanca-8; Patlageanca-9; Patlageanca-10; Patlageanca-11; Patlageanca-12; Patlageanca-13; Patlageanca-14; Patlageanca-15</t>
  </si>
  <si>
    <t>Peat Stream 1</t>
  </si>
  <si>
    <t>Peat Stream 1-1; Peat Stream 1-2; Peat Stream 1-3; Peat Stream 1-4; Peat Stream 1-5; Peat Stream 1-6</t>
  </si>
  <si>
    <t>La Romaine River</t>
  </si>
  <si>
    <t>Taillardat et al., 2022</t>
  </si>
  <si>
    <t>10.1029/2022JG006855</t>
  </si>
  <si>
    <t>Peat Stream 2</t>
  </si>
  <si>
    <t>Peat Stream 2-1; Peat Stream 2-2; Peat Stream 2-3; Peat Stream 2-4; Peat Stream 2-5; Peat Stream 2-6; Peat Stream 2-7</t>
  </si>
  <si>
    <t>Peat Stream 3</t>
  </si>
  <si>
    <t>Peat Stream 3-1; Peat Stream 3-2; Peat Stream 3-3; Peat Stream 3-4; Peat Stream 3-5; Peat Stream 3-6</t>
  </si>
  <si>
    <t>Peat Stream 4</t>
  </si>
  <si>
    <t>Peat Stream 4-1; Peat Stream 4-2; Peat Stream 4-3; Peat Stream 4-4</t>
  </si>
  <si>
    <t>Peat Stream 5</t>
  </si>
  <si>
    <t>Peat Stream 5-1; Peat Stream 5-2; Peat Stream 5-3; Peat Stream 5-4; Peat Stream 5-5; Peat Stream 5-6; Peat Stream 5-7</t>
  </si>
  <si>
    <t>Peat Stream 6</t>
  </si>
  <si>
    <t>Peat Stream 6-1; Peat Stream 6-2; Peat Stream 6-3; Peat Stream 6-4; Peat Stream 6-5; Peat Stream 6-6; Peat Stream 6-7</t>
  </si>
  <si>
    <t>Peat Stream 7</t>
  </si>
  <si>
    <t>Peat Stream 7-1; Peat Stream 7-2; Peat Stream 7-3; Peat Stream 7-4; Peat Stream 7-5; Peat Stream 7-6; Peat Stream 7-7</t>
  </si>
  <si>
    <t>Peat Stream 8</t>
  </si>
  <si>
    <t>Peat Stream 8-1; Peat Stream 8-2; Peat Stream 8-3; Peat Stream 8-4; Peat Stream 8-5; Peat Stream 8-6; Peat Stream 8-7; Peat Stream 8-8; Peat Stream 8-9</t>
  </si>
  <si>
    <t>Peel above delta</t>
  </si>
  <si>
    <t>Peel-1; Peel-2; Peel-3; Peel-4</t>
  </si>
  <si>
    <t>Persimmon Creek</t>
  </si>
  <si>
    <t>Persimmon Creek  at MK road</t>
  </si>
  <si>
    <t>Petersburg</t>
  </si>
  <si>
    <t>Petit Saut high water; Petit Saut low water</t>
  </si>
  <si>
    <t>Sinnamary River</t>
  </si>
  <si>
    <t>Abril et al., 2005</t>
  </si>
  <si>
    <t>10.1029/2005GB002457</t>
  </si>
  <si>
    <t>Petriyagun</t>
  </si>
  <si>
    <t>Petunia</t>
  </si>
  <si>
    <t>Phelps Brook</t>
  </si>
  <si>
    <t>phel_12; phel_13; phel_14; phel_15; phel_16; phel_17; phel_18; phel_19; phel_20; phel_21; phel_22; phel_23; phel_24; phel_25; phel_26; phel_27; phel_28; phel_30; phel_31; phel_32; phel_33; phel_34; phel_37; phel_38; phel_39; phel_41; phel_42; phel_43; phel_44; phel_45; phel_46; phel_47; phel_48; phel_49; phel_50; phel_51; phel_52; phel_53; phel_54; phel_55; phel_56; phel_57; phel_58; phel_59; phel_60; phel_61; phel_62; phel_63; phel_64; phel_65; phel_66; phel_67; phel_68; phel_69; phel_70; phel_71; phel_72; phel_73; phel_74; phel_75; phel_76; phel_77; phel_78; phel_79; phel_80</t>
  </si>
  <si>
    <t>Pigeon River-U3</t>
  </si>
  <si>
    <t>U3 Apr; U3 May; U3 Jun; U3 Jul; U3 Aug; U3 Sep; U3 Oct; U3 Nov</t>
  </si>
  <si>
    <t>Plum Orchard Creek</t>
  </si>
  <si>
    <t>Po River backwater</t>
  </si>
  <si>
    <t>Po</t>
  </si>
  <si>
    <t>Bolpagni et al., 2018</t>
  </si>
  <si>
    <t>10.1002/eco.2036</t>
  </si>
  <si>
    <t>Po River main channel</t>
  </si>
  <si>
    <t>Po main</t>
  </si>
  <si>
    <t>Po River springs- head</t>
  </si>
  <si>
    <t>Po River springs- June; Po River springs- August</t>
  </si>
  <si>
    <t>Laini et al., 2011</t>
  </si>
  <si>
    <t>10.1080/02757540.2010.547489</t>
  </si>
  <si>
    <t>Pointe Combi</t>
  </si>
  <si>
    <t>Combi high water; Combi low water</t>
  </si>
  <si>
    <t>Pond Run Creek</t>
  </si>
  <si>
    <t>Ponie-Yakha</t>
  </si>
  <si>
    <t>Ponto-Yakha</t>
  </si>
  <si>
    <t>Pool site</t>
  </si>
  <si>
    <t>Pool site Apr; Pool site Jun; Pool site Aug; Pool site Oct</t>
  </si>
  <si>
    <t>Potts</t>
  </si>
  <si>
    <t>Preto</t>
  </si>
  <si>
    <t>Preto River</t>
  </si>
  <si>
    <t>Preto_2</t>
  </si>
  <si>
    <t>Preto LW; Preto HW</t>
  </si>
  <si>
    <t>Priors</t>
  </si>
  <si>
    <t>Priors-1; Priors-2; Priors-3; Priors-11; Priors-12; Priors-13; Priors-14</t>
  </si>
  <si>
    <t>Puduari</t>
  </si>
  <si>
    <t>Puduari LW; Puduari HW</t>
  </si>
  <si>
    <t>Puerco</t>
  </si>
  <si>
    <t>Pulpuyakha</t>
  </si>
  <si>
    <t>Purus</t>
  </si>
  <si>
    <t>Purus LW; Purus EFW; Purus LFW</t>
  </si>
  <si>
    <t>Pyakupur</t>
  </si>
  <si>
    <t>Q Grande</t>
  </si>
  <si>
    <t>Grande</t>
  </si>
  <si>
    <t>QML</t>
  </si>
  <si>
    <t>QML Spring 2017; QML Summer 2017; QML Spring 2018; QML Fall 2018</t>
  </si>
  <si>
    <t>QP1-1</t>
  </si>
  <si>
    <t>QP1-1-2; QP1-1-3; QP1-1-4; QP1-1-5; QP1-1-6; QP1-1-7; QP1-1-8; QP1-1-9; QP1-1-10; QP1-1-11; QP1-1-12; QP1-1-13</t>
  </si>
  <si>
    <t>QP10-1</t>
  </si>
  <si>
    <t>QP10-1-2; QP10-1-3; QP10-1-4; QP10-1-5; QP10-1-6; QP10-1-7; QP10-1-8; QP10-1-9; QP10-1-10; QP10-1-11; QP10-1-12; QP10-1-13</t>
  </si>
  <si>
    <t>QP2-1</t>
  </si>
  <si>
    <t>QP2-1-2; QP2-1-3; QP2-1-4; QP2-1-5; QP2-1-6; QP2-1-7; QP2-1-8; QP2-1-9; QP2-1-10; QP2-1-11; QP2-1-12; QP2-1-13</t>
  </si>
  <si>
    <t>QP3-1</t>
  </si>
  <si>
    <t>QP3-1-2; QP3-1-3; QP3-1-4; QP3-1-5; QP3-1-6; QP3-1-7; QP3-1-8; QP3-1-9; QP3-1-10; QP3-1-11; QP3-1-12; QP3-1-13</t>
  </si>
  <si>
    <t>QP4-1</t>
  </si>
  <si>
    <t>QP4-1-1; QP4-1-2; QP4-1-3; QP4-1-4; QP4-1-5; QP4-1-6; QP4-1-7; QP4-1-8; QP4-1-9; QP4-1-10; QP4-1-11; QP4-1-12; QP4-1-13</t>
  </si>
  <si>
    <t>QP5-1</t>
  </si>
  <si>
    <t>QP5-1-2; QP5-1-3; QP5-1-4; QP5-1-5; QP5-1-6; QP5-1-7; QP5-1-8; QP5-1-9; QP5-1-10; QP5-1-11; QP5-1-12; QP5-1-13</t>
  </si>
  <si>
    <t>QP6-1</t>
  </si>
  <si>
    <t>QP6-1-2; QP6-1-3; QP6-1-4; QP6-1-5; QP6-1-6; QP6-1-7; QP6-1-8; QP6-1-9; QP6-1-10; QP6-1-11; QP6-1-12; QP6-1-13</t>
  </si>
  <si>
    <t>QP7-1</t>
  </si>
  <si>
    <t>QP7-1-2; QP7-1-3; QP7-1-4; QP7-1-5; QP7-1-6; QP7-1-7; QP7-1-8; QP7-1-9; QP7-1-10; QP7-1-11; QP7-1-12; QP7-1-13</t>
  </si>
  <si>
    <t>QP8-1</t>
  </si>
  <si>
    <t>QP8-1-2; QP8-1-3; QP8-1-4; QP8-1-5; QP8-1-6; QP8-1-7; QP8-1-8; QP8-1-9; QP8-1-10; QP8-1-11; QP8-1-12; QP8-1-13</t>
  </si>
  <si>
    <t>QP9-1</t>
  </si>
  <si>
    <t>QP9-1-2; QP9-1-3; QP9-1-4; QP9-1-5; QP9-1-6; QP9-1-7; QP9-1-8; QP9-1-9; QP9-1-10; QP9-1-11; QP9-1-12; QP9-1-13</t>
  </si>
  <si>
    <t>QPA-1</t>
  </si>
  <si>
    <t>QPA-1-2; QPA-1-3; QPA-1-4; QPA-1-5; QPA-1-6; QPA-1-7; QPA-1-8; QPA-1-9; QPA-1-10; QPA-1-11; QPA-1-12; QPA-1-13</t>
  </si>
  <si>
    <t>QS</t>
  </si>
  <si>
    <t>QS Spring; QS Fall</t>
  </si>
  <si>
    <t>Qingshui</t>
  </si>
  <si>
    <t>Qingyijiang -1</t>
  </si>
  <si>
    <t>Qingyijiang-3</t>
  </si>
  <si>
    <t>Qinhuai (inner)</t>
  </si>
  <si>
    <t>Qinhuai (inner) 2012-2013</t>
  </si>
  <si>
    <t>Han et al., 2013</t>
  </si>
  <si>
    <t>https://kns.cnki.net/kcms/detail/detail .aspx?dbname=cmfd201401&amp;filename=1013340872.nh</t>
  </si>
  <si>
    <t>Qinhuai (outer)</t>
  </si>
  <si>
    <t>Qinhuai (outer) 2012-2013</t>
  </si>
  <si>
    <t>Quebrada Grande @ Route 970</t>
  </si>
  <si>
    <t>Quebrada Maizale</t>
  </si>
  <si>
    <t>Quebrada Sonadora</t>
  </si>
  <si>
    <t>Queets River</t>
  </si>
  <si>
    <t>Quinault River near North Shore Bridge</t>
  </si>
  <si>
    <t>Quinault River</t>
  </si>
  <si>
    <t>R1 Muggelspree</t>
  </si>
  <si>
    <t>R2 Landwehr Canal</t>
  </si>
  <si>
    <t>R2_Neusiedl</t>
  </si>
  <si>
    <t>R2_Neusiedl_5; R2_Neusiedl_1; R2_Neusiedl_2; R2_Neusiedl_3; R2_Neusiedl_4; R2_Neusiedl_6</t>
  </si>
  <si>
    <t>Soja et al., 2014</t>
  </si>
  <si>
    <t>10.1007/s10750-013-1681-8</t>
  </si>
  <si>
    <t>R3 Spree River 1</t>
  </si>
  <si>
    <t>R4 Kuhlake</t>
  </si>
  <si>
    <t>R5 Neukolln Ship Canal</t>
  </si>
  <si>
    <t>R6 Spree River 2</t>
  </si>
  <si>
    <t>R7 Panke River</t>
  </si>
  <si>
    <t>RA</t>
  </si>
  <si>
    <t>RA Spring; RA Fall</t>
  </si>
  <si>
    <t>RAJANG 10</t>
  </si>
  <si>
    <t>RAJANG 10 August</t>
  </si>
  <si>
    <t>Rajang River</t>
  </si>
  <si>
    <t>RAJANG 11</t>
  </si>
  <si>
    <t>RAJANG 11 August</t>
  </si>
  <si>
    <t>RAJANG 12</t>
  </si>
  <si>
    <t>RAJANG 12 Sept</t>
  </si>
  <si>
    <t>RAJANG 14</t>
  </si>
  <si>
    <t>RAJANG 14 August; RAJANG 14 March</t>
  </si>
  <si>
    <t>RAJANG 15</t>
  </si>
  <si>
    <t>RAJANG 15 August; RAJANG 15 March</t>
  </si>
  <si>
    <t>RAJANG 16</t>
  </si>
  <si>
    <t>RAJANG 16  August</t>
  </si>
  <si>
    <t>RAJANG 1A</t>
  </si>
  <si>
    <t>RAJANG 1A March</t>
  </si>
  <si>
    <t>RAJANG 1B</t>
  </si>
  <si>
    <t>RAJANG 1B Sept</t>
  </si>
  <si>
    <t>RAJANG 2</t>
  </si>
  <si>
    <t>RAJANG 2 March</t>
  </si>
  <si>
    <t>RAJANG 20</t>
  </si>
  <si>
    <t>RAJANG 20 August</t>
  </si>
  <si>
    <t>RAJANG 3A</t>
  </si>
  <si>
    <t>RAJANG 3A March</t>
  </si>
  <si>
    <t>RAJANG 3B</t>
  </si>
  <si>
    <t>RAJANG 3B Sept</t>
  </si>
  <si>
    <t>RAJANG 4</t>
  </si>
  <si>
    <t>RAJANG 4 March</t>
  </si>
  <si>
    <t>RAJANG 5</t>
  </si>
  <si>
    <t>RAJANG 5 August</t>
  </si>
  <si>
    <t>RAJANG 6</t>
  </si>
  <si>
    <t>RAJANG 6 August</t>
  </si>
  <si>
    <t>RAJANG 7</t>
  </si>
  <si>
    <t>RAJANG 7 August; RAJANG 7 August #2</t>
  </si>
  <si>
    <t>RAJANG 8</t>
  </si>
  <si>
    <t>RAJANG 8 August; RAJANG 8 August#2</t>
  </si>
  <si>
    <t>RAJANG 9</t>
  </si>
  <si>
    <t>RAJANG 9 August</t>
  </si>
  <si>
    <t>RD037</t>
  </si>
  <si>
    <t>RD048</t>
  </si>
  <si>
    <t>RD049</t>
  </si>
  <si>
    <t>RD056</t>
  </si>
  <si>
    <t>RD058</t>
  </si>
  <si>
    <t>RD065</t>
  </si>
  <si>
    <t>RD067</t>
  </si>
  <si>
    <t>RD071</t>
  </si>
  <si>
    <t>RD143</t>
  </si>
  <si>
    <t>RD179</t>
  </si>
  <si>
    <t>RD182</t>
  </si>
  <si>
    <t>RD192</t>
  </si>
  <si>
    <t>RD238</t>
  </si>
  <si>
    <t>RD306</t>
  </si>
  <si>
    <t>RD307</t>
  </si>
  <si>
    <t>RD308</t>
  </si>
  <si>
    <t>RD316</t>
  </si>
  <si>
    <t>RD317</t>
  </si>
  <si>
    <t>RD318</t>
  </si>
  <si>
    <t>RD410</t>
  </si>
  <si>
    <t>RD411</t>
  </si>
  <si>
    <t>RD412</t>
  </si>
  <si>
    <t>RIT</t>
  </si>
  <si>
    <t>RKZ</t>
  </si>
  <si>
    <t>RKZ Spring; RKZ Fall</t>
  </si>
  <si>
    <t>RLB glacier</t>
  </si>
  <si>
    <t>RMB04</t>
  </si>
  <si>
    <t>RMB</t>
  </si>
  <si>
    <t>RQ</t>
  </si>
  <si>
    <t>RQ Spring 2016; RQ Summer 2016; RQ Fall 2016; RQ Spring 2017; RQ Summer 2017; RQ Spring 2018; RQ Fall 2018</t>
  </si>
  <si>
    <t>RRRB</t>
  </si>
  <si>
    <t>RSC1</t>
  </si>
  <si>
    <t>RSC1 Spring; RSC1 Summer; RSC1 Fall; RSC1 Winter</t>
  </si>
  <si>
    <t>Richmond River</t>
  </si>
  <si>
    <t>RSC2</t>
  </si>
  <si>
    <t>RSC2 Spring; RSC2 Summer; RSC2 Fall; RSC2 Winter</t>
  </si>
  <si>
    <t>RSC3</t>
  </si>
  <si>
    <t>RSC3 Spring; RSC3 Summer; RSC3 Fall; RSC3 Winter</t>
  </si>
  <si>
    <t>RSC4</t>
  </si>
  <si>
    <t>RSC4 Spring; RSC4 Summer; RSC4 Fall; RSC4 Winter</t>
  </si>
  <si>
    <t>RSC5</t>
  </si>
  <si>
    <t>RSC5 Spring; RSC5 Summer; RSC5 Fall; RSC5 Winter</t>
  </si>
  <si>
    <t>RSC6</t>
  </si>
  <si>
    <t>RSC6 Spring; RSC6 Summer; RSC6 Fall; RSC6  Winter</t>
  </si>
  <si>
    <t>RSC7</t>
  </si>
  <si>
    <t>RSC7 Spring; RSC7 Summer; RSC7 Fall; RSC7 Winter</t>
  </si>
  <si>
    <t>RSC8</t>
  </si>
  <si>
    <t>RSC8 Spring; RSC8 Summer; RSC8 Fall; RSC8 Winter</t>
  </si>
  <si>
    <t>RSC9</t>
  </si>
  <si>
    <t>RSC9 Spring; RSC9 Summer; RSC9 Fall; RSC9 Winter</t>
  </si>
  <si>
    <t>Rancho</t>
  </si>
  <si>
    <t>Rapture Creek</t>
  </si>
  <si>
    <t>Rapture-1; Rapture-2; Rapture-3; Rapture-4; Rapture-5; Rapture-6; Rapture-7; Rapture-8</t>
  </si>
  <si>
    <t>RdN km 0</t>
  </si>
  <si>
    <t>RdN km 0_Spring_2018; RdN km 0_Summer_2018; RdN km 0_Spring_2019; RdN km 0_Summer_2020; RdN km 0_Fall_2020</t>
  </si>
  <si>
    <t>Riviere du Nord</t>
  </si>
  <si>
    <t>Galantini et al., 2021</t>
  </si>
  <si>
    <t>10.1007/s10021-021-00629-5</t>
  </si>
  <si>
    <t>RdN km 101</t>
  </si>
  <si>
    <t>RdN km 101_Summer_2017; RdN km 101_Fall_2017; RdN km 101_Spring_2018; RdN km 101_Summer_2018; RdN km 101_Spring_2019; RdN km 101_Summer_2020; RdN km 101_Fall_2020</t>
  </si>
  <si>
    <t>RdN km 106</t>
  </si>
  <si>
    <t>RdN km 106_Fall_2017; RdN km 106_Spring_2018; RdN km 106_Summer_2018; RdN km 106_Spring_2019; RdN km 106_Summer_2020; RdN km 106_Fall_2020</t>
  </si>
  <si>
    <t>RdN km 110</t>
  </si>
  <si>
    <t>RdN km 110_Fall_2017; RdN km 110_Spring_2018; RdN km 110_Summer_2018; RdN km 110_Summer_2020; RdN km 110_Fall_2020</t>
  </si>
  <si>
    <t>RdN km 128</t>
  </si>
  <si>
    <t>RdN km 128_Fall_2017; RdN km 128_Winter_2018; RdN km 128_Spring_2018; RdN km 128_Summer_2018; RdN km 128_Spring_2019; RdN km 128_Fall_2020</t>
  </si>
  <si>
    <t>RdN km 140</t>
  </si>
  <si>
    <t>RdN km 140_Summer_2017; RdN km 140_Fall_2017; RdN km 140_Winter_2018; RdN km 140_Spring_2018; RdN km 140_Summer_2018; RdN km 140_Fall_2018; RdN km 140_Winter_2019; RdN km 140_Spring_2019; RdN km 140_Summer_2020; RdN km 140_Fall_2020</t>
  </si>
  <si>
    <t>RdN km 160</t>
  </si>
  <si>
    <t>RdN km 160_Fall_2017; RdN km 160_Spring_2018; RdN km 160_Summer_2018; RdN km 160_Spring_2019; RdN km 160_Summer_2020; RdN km 160_Fall_2020</t>
  </si>
  <si>
    <t>RdN km 163</t>
  </si>
  <si>
    <t>RdN km 163_Summer_2017; RdN km 163_Fall_2017; RdN km 163_Spring_2018; RdN km 163_Summer_2018; RdN km 163_Fall_2018; RdN km 163_Spring_2019; RdN km 163_Summer_2020; RdN km 163_Fall_2020</t>
  </si>
  <si>
    <t>RdN km 18</t>
  </si>
  <si>
    <t>RdN km 18_Summer_2017; RdN km 18_Fall_2017; RdN km 18_Spring_2018; RdN km 18_Summer_2018; RdN km 18_Spring_2019; RdN km 18_Summer_2020; RdN km 18_Fall_2020</t>
  </si>
  <si>
    <t>RdN km 4</t>
  </si>
  <si>
    <t>RdN km 4_Summer_2017; RdN km 4_Fall_2017; RdN km 4_Spring_2018; RdN km 4_Summer_2018; RdN km 4_Summer_2020; RdN km 4_Fall_2020</t>
  </si>
  <si>
    <t>RdN km 40</t>
  </si>
  <si>
    <t>RdN km 40_Summer_2017; RdN km 40_Fall_2017; RdN km 40_Spring_2018; RdN km 40_Summer_2018; RdN km 40_Spring_2019; RdN km 40_Summer_2020; RdN km 40_Fall_2020</t>
  </si>
  <si>
    <t>RdN km 58</t>
  </si>
  <si>
    <t>RdN km 58_Summer_2017; RdN km 58_Fall_2017; RdN km 58_Spring_2018; RdN km 58_Summer_2018; RdN km 58_Fall_2020</t>
  </si>
  <si>
    <t>RdN km 70</t>
  </si>
  <si>
    <t>RdN km 70_Fall_2017; RdN km 70_Spring_2018; RdN km 70_Summer_2018; RdN km 70_Spring_2019; RdN km 70_Summer_2020; RdN km 70_Fall_2020</t>
  </si>
  <si>
    <t>RdN km 82</t>
  </si>
  <si>
    <t>RdN km 82_Summer_2017; RdN km 82_Fall_2017; RdN km 82_Spring_2018; RdN km 82_Summer_2018; RdN km 82_Fall_2018; RdN km 82_Spring_2019; RdN km 82_Summer_2020; RdN km 82_Fall_2020</t>
  </si>
  <si>
    <t>RdN km 92</t>
  </si>
  <si>
    <t>RdN km 92_Summer_2017; RdN km 92_Fall_2017; RdN km 92_Spring_2018; RdN km 92_Summer_2018; RdN km 92_Spring_2019; RdN km 92_Summer_2020; RdN km 92_Fall_2020</t>
  </si>
  <si>
    <t>Red Cedar River at Memomonie</t>
  </si>
  <si>
    <t>RedCedar_1</t>
  </si>
  <si>
    <t>Red Cedar River at Menomonie, WI</t>
  </si>
  <si>
    <t>RedCedar_2; RedCedar_3; RedCedar_4; RedCedar_5; RedCedar_6; RedCedar_7; RedCedar_8</t>
  </si>
  <si>
    <t>Redwood River (Creek)</t>
  </si>
  <si>
    <t>Renzigang-35</t>
  </si>
  <si>
    <t>Rex River</t>
  </si>
  <si>
    <t>Cedar River Basin</t>
  </si>
  <si>
    <t>Richardson Tributary</t>
  </si>
  <si>
    <t>Richardson_1; Richardson_2; Richardson_3; Richardson_4</t>
  </si>
  <si>
    <t>Rio Blanco</t>
  </si>
  <si>
    <t>Rio Canovanas</t>
  </si>
  <si>
    <t>Rio Cubuy below intake</t>
  </si>
  <si>
    <t>Rio Grande @ 185</t>
  </si>
  <si>
    <t>Rio Icacos</t>
  </si>
  <si>
    <t>Rio Mameyes @ bridge</t>
  </si>
  <si>
    <t>Rio Pitahaya</t>
  </si>
  <si>
    <t>Rio Sabana</t>
  </si>
  <si>
    <t>Rio Vivi</t>
  </si>
  <si>
    <t>River Saar (Maeck)</t>
  </si>
  <si>
    <t>River Saar 2010</t>
  </si>
  <si>
    <t>10.1021/es4003907</t>
  </si>
  <si>
    <t>Riverside</t>
  </si>
  <si>
    <t>Riverside_2008; Riverside_2009</t>
  </si>
  <si>
    <t>Roaring River</t>
  </si>
  <si>
    <t>Roasting Ear</t>
  </si>
  <si>
    <t>Roasting Ear-2; Roasting Ear-3; Roasting Ear-4; Roasting Ear-5; Roasting Ear-6; Roasting Ear-1</t>
  </si>
  <si>
    <t>White River</t>
  </si>
  <si>
    <t>Rocky Mouth Creek</t>
  </si>
  <si>
    <t>Rocky Mouth Creek flood period; Rocky Mouth Creek post-flood period</t>
  </si>
  <si>
    <t>Gatland et al., 2014</t>
  </si>
  <si>
    <t>10.1002/2013JG002544</t>
  </si>
  <si>
    <t>Rocky Mouth drains</t>
  </si>
  <si>
    <t>Drain water-  flood period; Drain water- post-flood period</t>
  </si>
  <si>
    <t>Root River Outlet near Hokah, MN</t>
  </si>
  <si>
    <t>Root_1; Root_2; Root_4; Root_6; Root_8; Root_9; Root_12; Root_15; Root_16</t>
  </si>
  <si>
    <t>Rosedene Fen/cropland ditches</t>
  </si>
  <si>
    <t>Rosedene-1; Rosedene-2; Rosedene-3; Rosedene-4</t>
  </si>
  <si>
    <t>Ruelzheim DN</t>
  </si>
  <si>
    <t>Ruelzheim downstream</t>
  </si>
  <si>
    <t>Ruelzheim UP</t>
  </si>
  <si>
    <t>Ruelzheim upstream</t>
  </si>
  <si>
    <t>Runaway</t>
  </si>
  <si>
    <t>Russian River</t>
  </si>
  <si>
    <t>S1 Zingergraben</t>
  </si>
  <si>
    <t>S2 Schwarzergraben</t>
  </si>
  <si>
    <t>S3 Ditch 1</t>
  </si>
  <si>
    <t>S4 Ditch 73</t>
  </si>
  <si>
    <t>S5 River Erpe</t>
  </si>
  <si>
    <t>S6 Koppelgraben</t>
  </si>
  <si>
    <t>S7 Plumpengraben</t>
  </si>
  <si>
    <t>SB-Chest</t>
  </si>
  <si>
    <t>SB-Chest-1; SB-Chest-2; SB-Chest-3; SB-Chest-4; SB-Chest-5; SB-Chest-6; SB-Chest-7; SB-Chest-8; SB-Chest-9; SB-Chest-10; SB-Chest-11; SB-Chest-12; SB-Chest-13; SB-Chest-14; SB-Chest-15; SB-Chest-16; SB-Chest-17; SB-Chest-18; SB-Chest-19; SB-Chest-23; SB-Chest-24; SB-Chest-25; SB-Chest-26; SB-Chest-27; SB-Chest-28; SB-Chest-31; SB-Chest-32; SB-Chest-33; SB-Chest-37; SB-Chest-38; SB-Chest-39; SB-Chest-40; SB-Chest-41; SB-Chest-20; SB-Chest-21; SB-Chest-22; SB-Chest-29; SB-Chest-30; SB-Chest-34; SB-Chest-35; SB-Chest-36; SB-Chest-42; SB-Chest-43</t>
  </si>
  <si>
    <t>SC03</t>
  </si>
  <si>
    <t>SC03 3Jan01; SC03 22Jan01; SC03 6Feb01; SC03 26Feb01; SC03 14Mar01; SC03 2Apr01; SC03 19Apr01; SC03 2May01; SC03 15May01; SC03 30May01; SC03 11Jun01; SC03 26Jun01; SC03 10Jul01; SC03 25Jul01; SC03 6Aug01; SC03 20Aug01; SC03 12Sep01; SC03 11Oct01; SC03 24Oct01; SC03 8Nov01; SC03 19Nov01; SC03 3Dec01; SC03 19Dec01; SC03 3Jan02; SC03 15Jan02; SC03 29Jan02; SC03 13Feb02; SC03 27Feb02; SC03 12Mar02; SC03 27Mar02; SC03 4Apr02; SC03 23Apr02; SC03 7May02; SC03 22May02; SC03 4Jun02; SC03 17Jun02; SC03 4Sep03; SC03 5 Sep03; SC03 6Sep03; SC03 7Sep03</t>
  </si>
  <si>
    <t>Illinois</t>
  </si>
  <si>
    <t>SD-Down-0</t>
  </si>
  <si>
    <t>SD-Down-0-1; SD-Down-0-2; SD-Down-0-3; SD-Down-0-4; SD-Down-0-5</t>
  </si>
  <si>
    <t>SD-Down-200</t>
  </si>
  <si>
    <t>SD-Down-200-1; SD-Down-200-2; SD-Down-200-3</t>
  </si>
  <si>
    <t>SD-Up</t>
  </si>
  <si>
    <t>SD-Up-1; SD-Up-2; SD-Up-3; SD-Up-4; SD-Up-5</t>
  </si>
  <si>
    <t>SE-Down-0</t>
  </si>
  <si>
    <t>SE-Down-0-1; SE-Down-0-2; SE-Down-0-3; SE-Down-0-4; SE-Down-0-5</t>
  </si>
  <si>
    <t>SE-Down-200</t>
  </si>
  <si>
    <t>SE-Down-200-1; SE-Down-200-2; SE-Down-200-3; SE-Down-200-4</t>
  </si>
  <si>
    <t>SE-Up</t>
  </si>
  <si>
    <t>SE-Up-1; SE-Up-2; SE-Up-3; SE-Up-4</t>
  </si>
  <si>
    <t>SEBUYAU 1</t>
  </si>
  <si>
    <t>Sebuyau River</t>
  </si>
  <si>
    <t>SEBUYAU 2</t>
  </si>
  <si>
    <t>SEBUYAU 2 March; SEBUYAU 2 November</t>
  </si>
  <si>
    <t>SEBUYAU 3</t>
  </si>
  <si>
    <t>SEBUYAU 4</t>
  </si>
  <si>
    <t>SFK</t>
  </si>
  <si>
    <t>SFK 8 May; SFK 7 June; SFK 20 June; SFK 2 Jul; SFK 10 Jul; SFK 25 Jul; SFK 7 Aug; SFK 6 Sep; SFK 12 Oct; SFK 1 Nov</t>
  </si>
  <si>
    <t>SH</t>
  </si>
  <si>
    <t>SH Wet 2012; SH Wet 2013</t>
  </si>
  <si>
    <t>SIMUNJAN 2</t>
  </si>
  <si>
    <t>SIMUNJAN 2 Mar; SIMUNJAN 2 Sept</t>
  </si>
  <si>
    <t>Simunjan River</t>
  </si>
  <si>
    <t>SIMUNJAN 3</t>
  </si>
  <si>
    <t>SIMUNJAN 3 Mar; SIMUNJAN 3 Sept</t>
  </si>
  <si>
    <t>SIMUNJAN 4</t>
  </si>
  <si>
    <t>SIMUNJAN 4 Mar; SIMUNJAN 4 Sept</t>
  </si>
  <si>
    <t>SIMUNJAN 5</t>
  </si>
  <si>
    <t>SIMUNJAN 5 Mar; SIMUNJAN 5 Sept</t>
  </si>
  <si>
    <t>SJ1-1</t>
  </si>
  <si>
    <t>SJ1-1-2; SJ1-1-3; SJ1-1-4; SJ1-1-5; SJ1-1-6; SJ1-1-7; SJ1-1-8; SJ1-1-9; SJ1-1-10; SJ1-1-11; SJ1-1-12; SJ1-1-13</t>
  </si>
  <si>
    <t>SJ10-1</t>
  </si>
  <si>
    <t>SJ10-1-1; SJ10-1-2; SJ10-1-3; SJ10-1-4; SJ10-1-5; SJ10-1-6; SJ10-1-7; SJ10-1-8; SJ10-1-9; SJ10-1-10; SJ10-1-11; SJ10-1-12; SJ10-1-13</t>
  </si>
  <si>
    <t>SJ11-1</t>
  </si>
  <si>
    <t>SJ11-1-1; SJ11-1-2; SJ11-1-3; SJ11-1-4; SJ11-1-5; SJ11-1-6; SJ11-1-7; SJ11-1-8; SJ11-1-9; SJ11-1-10; SJ11-1-11; SJ11-1-12; SJ11-1-13</t>
  </si>
  <si>
    <t>SJ2-1</t>
  </si>
  <si>
    <t>SJ2-1-2; SJ2-1-3; SJ2-1-4; SJ2-1-5; SJ2-1-6; SJ2-1-7; SJ2-1-8; SJ2-1-9; SJ2-1-10; SJ2-1-11; SJ2-1-12; SJ2-1-13</t>
  </si>
  <si>
    <t>SJ5-1</t>
  </si>
  <si>
    <t>SJ5-1-1; SJ5-1-2; SJ5-1-3; SJ5-1-4; SJ5-1-5; SJ5-1-6; SJ5-1-7; SJ5-1-8; SJ5-1-9; SJ5-1-10; SJ5-1-11; SJ5-1-12; SJ5-1-13</t>
  </si>
  <si>
    <t>SJ6-1</t>
  </si>
  <si>
    <t>SJ6-1-1; SJ6-1-2; SJ6-1-3; SJ6-1-4; SJ6-1-5; SJ6-1-6; SJ6-1-7; SJ6-1-8; SJ6-1-9; SJ6-1-10; SJ6-1-11; SJ6-1-12; SJ6-1-13</t>
  </si>
  <si>
    <t>SJ7-1</t>
  </si>
  <si>
    <t>SJ7-1-1; SJ7-1-2; SJ7-1-3; SJ7-1-4; SJ7-1-5; SJ7-1-6; SJ7-1-7; SJ7-1-8; SJ7-1-9; SJ7-1-10; SJ7-1-11; SJ7-1-12; SJ7-1-13</t>
  </si>
  <si>
    <t>SJ8-1</t>
  </si>
  <si>
    <t>SJ8-1-1; SJ8-1-2; SJ8-1-3; SJ8-1-4; SJ8-1-5; SJ8-1-6; SJ8-1-7; SJ8-1-8; SJ8-1-9; SJ8-1-10; SJ8-1-11; SJ8-1-12; SJ8-1-13</t>
  </si>
  <si>
    <t>SJ9-1</t>
  </si>
  <si>
    <t>SJ9-1-1; SJ9-1-2; SJ9-1-3; SJ9-1-4; SJ9-1-5; SJ9-1-6; SJ9-1-7; SJ9-1-8; SJ9-1-9; SJ9-1-10; SJ9-1-11; SJ9-1-12; SJ9-1-13</t>
  </si>
  <si>
    <t>SJ_1</t>
  </si>
  <si>
    <t>SJ_10</t>
  </si>
  <si>
    <t>SJ_12</t>
  </si>
  <si>
    <t>SJ_13_Wang</t>
  </si>
  <si>
    <t>SJ_13-2; SJ_13-3; SJ_13-4; SJ_13-5; SJ_13-6; SJ_13-7; SJ_13-8; SJ_13-9; SJ_13-10; SJ_13-11; SJ_13-12; SJ_13-13</t>
  </si>
  <si>
    <t>Wang et al., 2009; Yu et al., 2017</t>
  </si>
  <si>
    <t>10.1007/s11426-009-0024-0; 10.1002/2017JG003798.</t>
  </si>
  <si>
    <t>SJ_2</t>
  </si>
  <si>
    <t>SJ_3</t>
  </si>
  <si>
    <t>SJ_4</t>
  </si>
  <si>
    <t>SJ_5</t>
  </si>
  <si>
    <t>SJ_6</t>
  </si>
  <si>
    <t>SJ_7_Wang</t>
  </si>
  <si>
    <t>SJ_7-1; SJ_7-2; SJ_7-3; SJ_7-4; SJ_7-5; SJ_7-6; SJ_7-7; SJ_7-8; SJ_7-9; SJ_7-10; SJ_7-11; SJ_7-12; SJ_7-13; SJ_7-14</t>
  </si>
  <si>
    <t>SJ_8</t>
  </si>
  <si>
    <t>SJ_9</t>
  </si>
  <si>
    <t>SLU ditch</t>
  </si>
  <si>
    <t>SLU-1; SLU-2; SLU-3; SLU-4; SLU-5; SLU-6; SLU-7; SLU-8; SLU-9; SLU-10; SLU-11</t>
  </si>
  <si>
    <t>SO1</t>
  </si>
  <si>
    <t>SO1 August; SO1 April</t>
  </si>
  <si>
    <t>Lake Gaddtjarn</t>
  </si>
  <si>
    <t>Kokic et al., 2018</t>
  </si>
  <si>
    <t>10.1080/20442041.2018.1500228</t>
  </si>
  <si>
    <t>SO3</t>
  </si>
  <si>
    <t>SO3 June</t>
  </si>
  <si>
    <t>SO4</t>
  </si>
  <si>
    <t>SO4 June</t>
  </si>
  <si>
    <t>SSC1</t>
  </si>
  <si>
    <t>SSC1 Spring; SSC1 Summer; SSC1 Fall; SSC1 Winter</t>
  </si>
  <si>
    <t>Shannonbrook subcatchment</t>
  </si>
  <si>
    <t>SSC10</t>
  </si>
  <si>
    <t>SSC10 Spring; SSC10 Summer; SSC10 Fall; SSC10 Winter</t>
  </si>
  <si>
    <t>SSC2</t>
  </si>
  <si>
    <t>SSC2 Fall; SSC2 Winter</t>
  </si>
  <si>
    <t>SSC3</t>
  </si>
  <si>
    <t>SSC3 Spring; SSC3 Summer; SSC3 Fall; SSC3 Winter</t>
  </si>
  <si>
    <t>SSC4</t>
  </si>
  <si>
    <t>SSC4 Spring; SSC4 Summer; SSC4 Fall; SSC4 Winter</t>
  </si>
  <si>
    <t>SSC5</t>
  </si>
  <si>
    <t>SSC5 Spring; SSC5 Summer; SSC5 Fall; SSC5 Winter</t>
  </si>
  <si>
    <t>SSC6</t>
  </si>
  <si>
    <t>SSC6 Spring; SSC6 Summer; SSC6 Fall; SSC6 Winter</t>
  </si>
  <si>
    <t>SSC7</t>
  </si>
  <si>
    <t>SSC7 Spring; SSC7 Summer; SSC7 Fall; SSC7 Winter</t>
  </si>
  <si>
    <t>SSC8</t>
  </si>
  <si>
    <t>SSC8 Spring; SSC8 Summer; SSC8 Fall; SSC8 Winter</t>
  </si>
  <si>
    <t>SSC9</t>
  </si>
  <si>
    <t>SSC9 Spring; SSC9 Summer; SSC9 Fall; SSC9 Winter</t>
  </si>
  <si>
    <t>SUG</t>
  </si>
  <si>
    <t>SUG 16 May; SUG 4 June; SUG 14 June; SUG 28 June; SUG 23 Hyk; SUG 31 Jul; SUG 9 Aug; SUG 7 Sep; SUG 12 Oct; SUG 8 Nov</t>
  </si>
  <si>
    <t>SUG1A</t>
  </si>
  <si>
    <t>SUG1A-1; SUG1A-2; SUG1A-3; SUG1A-4; SUG1A-5; SUG1A-6; SUG1A-7; SUG1A-8; SUG1A-9</t>
  </si>
  <si>
    <t>SUG1B</t>
  </si>
  <si>
    <t>SUG1B-1; SUG1B-2; SUG1B-3; SUG1B-4; SUG1B-5; SUG1B-6; SUG1B-7; SUG1B-8; SUG1B-9</t>
  </si>
  <si>
    <t>SUG1C</t>
  </si>
  <si>
    <t>SUG1C-1; SUG1C-2; SUG1C-3; SUG1C-4; SUG1C-5; SUG1C-6; SUG1C-7; SUG1C-8; SUG1C-9</t>
  </si>
  <si>
    <t>SUG2A</t>
  </si>
  <si>
    <t>SUG2A-1; SUG2A-2; SUG2A-3; SUG2A-4; SUG2A-5; SUG2A-6; SUG2A-7; SUG2A-8; SUG2A-9</t>
  </si>
  <si>
    <t>SUG2B</t>
  </si>
  <si>
    <t>SUG2B-1; SUG2B-2; SUG2B-3; SUG2B-4; SUG2B-5; SUG2B-6; SUG2B-7; SUG2B-8; SUG2B-9</t>
  </si>
  <si>
    <t>SUG2C</t>
  </si>
  <si>
    <t>SUG2C-1; SUG2C-2; SUG2C-3; SUG2C-4; SUG2C-5; SUG2C-6; SUG2C-7; SUG2C-8; SUG2C-9</t>
  </si>
  <si>
    <t>SUG3A</t>
  </si>
  <si>
    <t>SUG3A-1; SUG3A-2; SUG3A-3</t>
  </si>
  <si>
    <t>SUG3B</t>
  </si>
  <si>
    <t>SUG3B-1; SUG3B-2; SUG3B-3</t>
  </si>
  <si>
    <t>SUG3C</t>
  </si>
  <si>
    <t>SUG3C-1; SUG3C-2; SUG3C-3</t>
  </si>
  <si>
    <t>SUNA</t>
  </si>
  <si>
    <t>SUNA C1</t>
  </si>
  <si>
    <t>Nellore</t>
  </si>
  <si>
    <t>SUTH R1 N</t>
  </si>
  <si>
    <t>Saane River</t>
  </si>
  <si>
    <t>Saane River Spring; Saane River Summer</t>
  </si>
  <si>
    <t>Sabaju Collection Drain</t>
  </si>
  <si>
    <t>Sabaju_CD-1; Sabaju_CD-2; Sabaju_CD-3; Sabaju_CD-4; Sabaju_CD-5; Sabaju_CD-6</t>
  </si>
  <si>
    <t>Sungai Batang</t>
  </si>
  <si>
    <t>Manning et al., 2019</t>
  </si>
  <si>
    <t>10.3389/ffgc.2019.00037</t>
  </si>
  <si>
    <t>Sabaju Field Drain</t>
  </si>
  <si>
    <t>Sabaju_FD-1; Sabaju_FD-2; Sabaju_FD-3; Sabaju_FD-4; Sabaju_FD-5; Sabaju_FD-6</t>
  </si>
  <si>
    <t>San Pedro</t>
  </si>
  <si>
    <t>Sand</t>
  </si>
  <si>
    <t>Sand land site</t>
  </si>
  <si>
    <t>Sand land site Apr; Sand land site Jun; Sand land site Aug; Sand land site Oct</t>
  </si>
  <si>
    <t>Sauk River near St. Cloud, MN</t>
  </si>
  <si>
    <t>SaukRiver</t>
  </si>
  <si>
    <t>Saut Takari Tante</t>
  </si>
  <si>
    <t>Takari high water</t>
  </si>
  <si>
    <t>Sawmill (LINX)</t>
  </si>
  <si>
    <t>SB-8; SB-10; SB-11; SB-12; SB-13; SB-14; SB-15; SB-16; SB-17; SB-18; SB-19; SB-20; SB-21; SB-22; SB-23; SB-24; SB-25; SB-26; SB-27; SB-29; SB-30; SB-32; SB-36; SB-38; SB-39; SB-41; SB-42; SB-44; SB-47; SB-49; SB-51; SB-56; SB-57; SB-59; SB-61; SB-62; SB-33; SB-34; SB-35; SB-45; SB-46; SB-52; SB-53; SB-54; SB-64; SB-65; SB-1; SB-2; SB-3; SB-4; SB-5; SB-6; SB-7; SB-9; SB-28; SB-31; SB-37; SB-40; SB-43; SB-48; SB-50; SB-55; SB-58; SB-60; SB-63; Sawmill</t>
  </si>
  <si>
    <t>Clarizia et al., 2019; Bower et al., 2020; Robison et al., 2021; Beaulieu et al., 2007</t>
  </si>
  <si>
    <t>https://scholars.unh.edu/thesis/1322; scholars.unh.edu/thesis/1376; 10.1002/lno.11943; https://onesearch.library.nd.edu/permalink/f/1phik6l/ndu_aleph002323859</t>
  </si>
  <si>
    <t>Scape Ore Swamp #2</t>
  </si>
  <si>
    <t>Scape Ore Swamp #3</t>
  </si>
  <si>
    <t>Scape Ore Swamp Gage #1</t>
  </si>
  <si>
    <t>Schefferville 101</t>
  </si>
  <si>
    <t>Schefferville 104</t>
  </si>
  <si>
    <t>Schefferville 105</t>
  </si>
  <si>
    <t>Schefferville 106</t>
  </si>
  <si>
    <t>Schefferville 107</t>
  </si>
  <si>
    <t>Schefferville 108</t>
  </si>
  <si>
    <t>Schefferville 109</t>
  </si>
  <si>
    <t>Schefferville 110</t>
  </si>
  <si>
    <t>Schefferville 111</t>
  </si>
  <si>
    <t>Schefferville 112</t>
  </si>
  <si>
    <t>Schefferville 113</t>
  </si>
  <si>
    <t>Schefferville 115</t>
  </si>
  <si>
    <t>Schefferville 116</t>
  </si>
  <si>
    <t>Schefferville 117</t>
  </si>
  <si>
    <t>Schefferville 118</t>
  </si>
  <si>
    <t>Schefferville 119</t>
  </si>
  <si>
    <t>Schefferville 120</t>
  </si>
  <si>
    <t>Schefferville 121</t>
  </si>
  <si>
    <t>Schefferville 122</t>
  </si>
  <si>
    <t>Schefferville 123</t>
  </si>
  <si>
    <t>Schefferville 124</t>
  </si>
  <si>
    <t>Schefferville 125</t>
  </si>
  <si>
    <t>Schefferville 126</t>
  </si>
  <si>
    <t>Schefferville 127</t>
  </si>
  <si>
    <t>Schefferville 128</t>
  </si>
  <si>
    <t>Schefferville 129</t>
  </si>
  <si>
    <t>Schefferville 130</t>
  </si>
  <si>
    <t>Schefferville 131</t>
  </si>
  <si>
    <t>Schefferville 133</t>
  </si>
  <si>
    <t>Schefferville 134</t>
  </si>
  <si>
    <t>Schefferville 136</t>
  </si>
  <si>
    <t>Schefferville 137</t>
  </si>
  <si>
    <t>Schefferville 139</t>
  </si>
  <si>
    <t>Schefferville 83</t>
  </si>
  <si>
    <t>Schefferville 84</t>
  </si>
  <si>
    <t>Schefferville 85</t>
  </si>
  <si>
    <t>Schefferville 86</t>
  </si>
  <si>
    <t>Schefferville 87</t>
  </si>
  <si>
    <t>Schefferville 89</t>
  </si>
  <si>
    <t>Schefferville 90</t>
  </si>
  <si>
    <t>Schefferville 91</t>
  </si>
  <si>
    <t>Schefferville 92</t>
  </si>
  <si>
    <t>Schefferville 93</t>
  </si>
  <si>
    <t>Schefferville 95</t>
  </si>
  <si>
    <t>Schefferville 96</t>
  </si>
  <si>
    <t>Schefferville 97</t>
  </si>
  <si>
    <t>Schwentine River</t>
  </si>
  <si>
    <t>Schwentine 2011; Schwentine 2013</t>
  </si>
  <si>
    <t>McGinnis et al., 2016</t>
  </si>
  <si>
    <t>10.1021/acs.est.6b03268</t>
  </si>
  <si>
    <t>Sebungan Collection Drain</t>
  </si>
  <si>
    <t>Sebungan_CD-1; Sebungan_CD-2; Sebungan_CD-3; Sebungan_CD-4; Sebungan_CD-5; Sebungan_CD-6</t>
  </si>
  <si>
    <t>Sebungan Field Drain</t>
  </si>
  <si>
    <t>Sebungan_FD-1; Sebungan_FD-2; Sebungan_FD-3; Sebungan_FD-4; Sebungan_FD-5; Sebungan_FD-6</t>
  </si>
  <si>
    <t>Sedge Fen/semi-natural ditches</t>
  </si>
  <si>
    <t>Sedge-12; Sedge-29; Sedge-36; Sedge-38; Sedge-44; Sedge-46; Sedge-11; Sedge-13; Sedge-15; Sedge-16; Sedge-18; Sedge-19; Sedge-21; Sedge-22; Sedge-23; Sedge-24; Sedge-25; Sedge-26; Sedge-28; Sedge-30; Sedge-31; Sedge-34; Sedge-35; Sedge-37; Sedge-39; Sedge-40; Sedge-41; Sedge-42; Sedge-43; Sedge-45</t>
  </si>
  <si>
    <t>Seine eighth order</t>
  </si>
  <si>
    <t>Seine 8th order- winter; Seine 8th order- summer</t>
  </si>
  <si>
    <t>Garnier et al., 2013</t>
  </si>
  <si>
    <t>10.1007/s10533-013-9845-1</t>
  </si>
  <si>
    <t>Seine fifth orders</t>
  </si>
  <si>
    <t>Seine 5th order- winter; Seine 5th order- summer</t>
  </si>
  <si>
    <t>Seine</t>
  </si>
  <si>
    <t>Seine first orders</t>
  </si>
  <si>
    <t>Seine 1st order- winter; Seine 1st order- summer</t>
  </si>
  <si>
    <t>Seine fourth orders</t>
  </si>
  <si>
    <t>Seine 4th order- winter; Seine 4th order- summer</t>
  </si>
  <si>
    <t>Seine second orders</t>
  </si>
  <si>
    <t>Seine 2nd order- winter; Seine 2nd order- summer</t>
  </si>
  <si>
    <t>Seine seventh orders</t>
  </si>
  <si>
    <t>Seine 7th order- winter; Seine 7th order- summer</t>
  </si>
  <si>
    <t>Seine sixth orders</t>
  </si>
  <si>
    <t>Seine 6th order- winter; Seine 6th order- summer</t>
  </si>
  <si>
    <t>Seine third orders</t>
  </si>
  <si>
    <t>Seine 3rd order- winter; Seine 3rd order- summer</t>
  </si>
  <si>
    <t>Sem</t>
  </si>
  <si>
    <t>Sem-1; Sem-2; Sem-3; Sem-11; Sem-12; Sem-13; Sem-14</t>
  </si>
  <si>
    <t>Serinya  Fluvia</t>
  </si>
  <si>
    <t>Serinya  Fluvia april; Serinya  Fluvia september</t>
  </si>
  <si>
    <t>Serinya Ser</t>
  </si>
  <si>
    <t>Serinya Ser april; Serinya Ser september</t>
  </si>
  <si>
    <t>Seryareyakha</t>
  </si>
  <si>
    <t>Shane</t>
  </si>
  <si>
    <t>Shanghai ag stream-algal site</t>
  </si>
  <si>
    <t>Wusong River</t>
  </si>
  <si>
    <t>Liang et al., 2016</t>
  </si>
  <si>
    <t>10.1007/s00027-015-0419-2</t>
  </si>
  <si>
    <t>Shanghai ag stream-unvegetated site</t>
  </si>
  <si>
    <t>Shanxihe-43</t>
  </si>
  <si>
    <t>Shegarka</t>
  </si>
  <si>
    <t>Siginga (Downstream 3)</t>
  </si>
  <si>
    <t>Siletz River</t>
  </si>
  <si>
    <t>Sint Jans</t>
  </si>
  <si>
    <t>D6</t>
  </si>
  <si>
    <t>Sisabagamah Creek at County Road 5 near Aitkin, MN</t>
  </si>
  <si>
    <t>SisabagamahCreek</t>
  </si>
  <si>
    <t>Site 1.1</t>
  </si>
  <si>
    <t>Site 1.1-4; Site 1.1-5; Site 1.1-6; Site 1.1-7; Site 1.1-8; Site 1.1-9; Site 1.1-10; Site 1.1-11; Site 1.1-12; Site 1.1-13; Site 1.1-14; Site 1.1-15; Site 1.1-16; Site 1.1-17; Site 1.1-18; Site 1.1-19; Site 1.1-20; Site 1.1-21; Site 1.1-22; Site 1.1-23; Site 1.1-24; Site 1.1-25</t>
  </si>
  <si>
    <t>Salmon River</t>
  </si>
  <si>
    <t>Aho et al., 2019</t>
  </si>
  <si>
    <t>10.1029/2018JG004750</t>
  </si>
  <si>
    <t>Site 1.6</t>
  </si>
  <si>
    <t>Site 1.6-4; Site 1.6-6; Site 1.6-7; Site 1.6-8; Site 1.6-9; Site 1.6-10; Site 1.6-11; Site 1.6-12; Site 1.6-13; Site 1.6-14; Site 1.6-15; Site 1.6-16; Site 1.6-17; Site 1.6-18; Site 1.6-19; Site 1.6-20; Site 1.6-21; Site 1.6-22; Site 1.6-23; Site 1.6-24; Site 1.6-25; Site 1.6-26</t>
  </si>
  <si>
    <t>Site 1.7</t>
  </si>
  <si>
    <t>Site 1.7-3; Site 1.7-4; Site 1.7-5; Site 1.7-6; Site 1.7-7; Site 1.7-8; Site 1.7-9; Site 1.7-11; Site 1.7-12; Site 1.7-13; Site 1.7-14; Site 1.7-15; Site 1.7-16; Site 1.7-17; Site 1.7-18; Site 1.7-19; Site 1.7-20; Site 1.7-21; Site 1.7-22; Site 1.7-23; Site 1.7-24; Site 1.7-25</t>
  </si>
  <si>
    <t>Site 1.9</t>
  </si>
  <si>
    <t>Site 1.9-3; Site 1.9-4; Site 1.9-5; Site 1.9-6; Site 1.9-7; Site 1.9-8; Site 1.9-9; Site 1.9-10; Site 1.9-11; Site 1.9-12; Site 1.9-13; Site 1.9-14; Site 1.9-15; Site 1.9-16; Site 1.9-17; Site 1.9-18; Site 1.9-19; Site 1.9-20; Site 1.9-21; Site 1.9-22; Site 1.9-23; Site 1.9-24</t>
  </si>
  <si>
    <t>Site 1.ten</t>
  </si>
  <si>
    <t>Site 1.ten 3; Site 1.ten 4; Site 1.ten 5; Site 1.ten 6; Site 1.ten 7; Site 1.ten 8; Site 1.ten 9; Site 1.ten 10; Site 1.ten 11; Site 1.ten 12; Site 1.ten 13; Site 1.ten 14; Site 1.ten 15; Site 1.ten 16; Site 1.ten 17; Site 1.ten 18; Site 1.ten 19; Site 1.ten 20; Site 1.ten 21; Site 1.ten 22; Site 1.ten 23</t>
  </si>
  <si>
    <t>Site 2.1</t>
  </si>
  <si>
    <t>Site 2.1-4; Site 2.1-5; Site 2.1-6; Site 2.1-7; Site 2.1-8; Site 2.1-9; Site 2.1-10; Site 2.1-12; Site 2.1-13; Site 2.1-14; Site 2.1-15; Site 2.1-16; Site 2.1-17; Site 2.1-18; Site 2.1-19; Site 2.1-20; Site 2.1-21; Site 2.1-22; Site 2.1-23; Site 2.1-24; Site 2.1-25; Site 2.1-26</t>
  </si>
  <si>
    <t>Site 4.7</t>
  </si>
  <si>
    <t>Site 4.7-3; Site 4.7-4; Site 4.7-5; Site 4.7-6</t>
  </si>
  <si>
    <t>Site bern</t>
  </si>
  <si>
    <t>Site bern 1; Site bern 2; Site bern 3; Site bern 4; Site bern 5; Site bern 6; Site bern 7; Site bern 8; Site bern 9; Site bern 10; Site bern 11; Site bern 12; Site bern 13; Site bern 14; Site bern 15; Site bern 16; Site bern 17</t>
  </si>
  <si>
    <t>Sitka-1</t>
  </si>
  <si>
    <t>Sitka-4L; Sitka-1_2004; Sitka-1_2012</t>
  </si>
  <si>
    <t>Morava River</t>
  </si>
  <si>
    <t>Mach et al., 2016; Hlavacova et al., 2006; Bednarik et al., 2015</t>
  </si>
  <si>
    <t>10.15244/pjoes/61668; 10.1127/0003-9136/2006/0165-0339; 10.1002/clen.201300982</t>
  </si>
  <si>
    <t>Sitka-1Longitudinal</t>
  </si>
  <si>
    <t>Sitka-1L</t>
  </si>
  <si>
    <t>Mach et al., 2016</t>
  </si>
  <si>
    <t>10.15244/pjoes/61668</t>
  </si>
  <si>
    <t>Sitka-2Longitudinal</t>
  </si>
  <si>
    <t>Sitka-2L</t>
  </si>
  <si>
    <t>Sitka-3Longitudinal</t>
  </si>
  <si>
    <t>Sitka-3L</t>
  </si>
  <si>
    <t>Sitka-5Longitudinal</t>
  </si>
  <si>
    <t>Sitka-5L</t>
  </si>
  <si>
    <t>Siuslaw River</t>
  </si>
  <si>
    <t>Smith Restored Downstream</t>
  </si>
  <si>
    <t>Smith restored fall; Smith restored winter</t>
  </si>
  <si>
    <t>Smith Unrestored Downstream</t>
  </si>
  <si>
    <t>Smith unrestored fall; Smith unrestored winter</t>
  </si>
  <si>
    <t>Snake River</t>
  </si>
  <si>
    <t>Snake River near Pine City, MN</t>
  </si>
  <si>
    <t>SnakeRiver_MN</t>
  </si>
  <si>
    <t>Solimoes</t>
  </si>
  <si>
    <t>Solimoes River</t>
  </si>
  <si>
    <t>Solimoes 1</t>
  </si>
  <si>
    <t>Solimoes 1 HW; Solimoes 1 EFW; Solimoes 1 LFW</t>
  </si>
  <si>
    <t>Solimoes 2</t>
  </si>
  <si>
    <t>Solimoes 2 LW; Solimoes 2 HW; Solimoes 2 EFW; Solimoes 2 LFW</t>
  </si>
  <si>
    <t>Solimoes 3</t>
  </si>
  <si>
    <t>Solimoes 3 HW; Solimoes 3 EFW; Solimoes 3 LFW</t>
  </si>
  <si>
    <t>Solimoes 4</t>
  </si>
  <si>
    <t>Solimoes 4 HW; Solimoes 4 EFW; Solimoes 4 LFW</t>
  </si>
  <si>
    <t>Solimoes 5</t>
  </si>
  <si>
    <t>Solimoes 5 HW; Solimoes 5 EFW</t>
  </si>
  <si>
    <t>Solimoes 6</t>
  </si>
  <si>
    <t>Solimoes 6 EFW; Solimoes 6 LFW</t>
  </si>
  <si>
    <t>Sopchoppy #2</t>
  </si>
  <si>
    <t>Sopchoppy River</t>
  </si>
  <si>
    <t>Sopchoppy #3</t>
  </si>
  <si>
    <t>Sopchoppy #4</t>
  </si>
  <si>
    <t>Sopchoppy #5</t>
  </si>
  <si>
    <t>Sopchoppy River Gage #1</t>
  </si>
  <si>
    <t>Sour Creek at City Rd T near Stevenstown, WI</t>
  </si>
  <si>
    <t>SourCreek</t>
  </si>
  <si>
    <t>South Creek near Winnebago, MN</t>
  </si>
  <si>
    <t>SouthCreek</t>
  </si>
  <si>
    <t>South Inlet Stream</t>
  </si>
  <si>
    <t>South_Inlet_1; South_Inlet_2</t>
  </si>
  <si>
    <t>Spread</t>
  </si>
  <si>
    <t>Spring</t>
  </si>
  <si>
    <t>Spring-1; Spring-2; Spring-6; Spring-3; Spring-4; Spring-5</t>
  </si>
  <si>
    <t>Spring Beech Creek</t>
  </si>
  <si>
    <t>St Croix River at Prescott, WI</t>
  </si>
  <si>
    <t>StCroix_Prescott_2; StCroix_Prescott_3; StCroix_Prescott_4; StCroix_Prescott_5; StCroix_Prescott_6; StCroix_Prescott_7</t>
  </si>
  <si>
    <t>St Croix River near Prescott</t>
  </si>
  <si>
    <t>StCroix_Prescott_1</t>
  </si>
  <si>
    <t>St. Croix River at St. Croix Falls, WI</t>
  </si>
  <si>
    <t>StCroix_Falls</t>
  </si>
  <si>
    <t>St. Croix River near Danbury, WI</t>
  </si>
  <si>
    <t>StCroix_Danbury</t>
  </si>
  <si>
    <t>St. Gheorge</t>
  </si>
  <si>
    <t>St Gheorge-1; St Gheorge-2; St Gheorge-3; St Gheorge-4; St Gheorge-5; St Gheorge-6; St Gheorge-7; St Gheorge-8; St Gheorge-9; St Gheorge-10; St Gheorge-11; St Gheorge-12; St Gheorge-13</t>
  </si>
  <si>
    <t>Stein</t>
  </si>
  <si>
    <t>Stein-1; Stein-2</t>
  </si>
  <si>
    <t>Steinke</t>
  </si>
  <si>
    <t>Stevenson Creek</t>
  </si>
  <si>
    <t>Stevenson-1; Stevenson-2; Stevenson-3; Stevenson-4; Stevenson-5; Stevenson-6; Stevenson-7; Stevenson-8; Stevenson-9; Stevenson-10; Stevenson-11</t>
  </si>
  <si>
    <t>Stewart Fork</t>
  </si>
  <si>
    <t>Still River</t>
  </si>
  <si>
    <t>stil_2; stil_3; stil_4; stil_5; stil_6; stil_7; stil_8; stil_9; stil_10; stil_11; stil_12; stil_13; stil_14; stil_15; stil_16; stil_17; stil_18; stil_19; stil_20; stil_21; stil_22; stil_23; stil_24; stil_25; stil_26; stil_27; stil_28; stil_29; stil_30; stil_31; stil_32; stil_33; stil_34; stil_35; stil_36; stil_37; stil_38; stil_39; stil_40; stil_41; stil_42; stil_43; stil_44; stil_45; stil_46; stil_47; stil_48; stil_49; stil_50; stil_51; stil_52; stil_53; stil_54; stil_55; stil_56; stil_57; stil_58; stil_59; stil_60; stil_61; stil_62; stil_63; stil_64; stil_65; stil_66; stil_67; stil_68; stil_69; stil_70; stil_71; stil_72; stil_73; stil_74; stil_75; stil_76; stil_77; stil_78; stil_79; stil_80; stil_81; stil_82; stil_83</t>
  </si>
  <si>
    <t>Stillaguamish River</t>
  </si>
  <si>
    <t>Stillaguamish</t>
  </si>
  <si>
    <t>Stony Creek at 325th Ave near Spring Hill, MN</t>
  </si>
  <si>
    <t>StonyCreek</t>
  </si>
  <si>
    <t>Straight River at Witter Ave near Park Rapids, MN</t>
  </si>
  <si>
    <t>StraightRiver_1</t>
  </si>
  <si>
    <t>Struptjarn In1</t>
  </si>
  <si>
    <t>Struptjarn In1 18; Struptjarn In1 16; Struptjarn In1 21; Struptjarn In1 19; Struptjarn In1 20; Struptjarn In1 29; Struptjarn In1 41; Struptjarn In1 58; Struptjarn In1 24; Struptjarn In1 33; Struptjarn In1 37; Struptjarn In1 27; Struptjarn In1 35; Struptjarn In1 32; Struptjarn In1 30; Struptjarn In1 44; Struptjarn In1 28; Struptjarn In1 51; Struptjarn In1 47; Struptjarn In1 46; Struptjarn In1 50; Struptjarn In1 49; Struptjarn In1 34; Struptjarn In1 14; Struptjarn In1 22; Struptjarn In1 15; Struptjarn In1 8; Struptjarn In1 9; Struptjarn In1 10; Struptjarn In1 11; Struptjarn In1 12; Struptjarn In1 36; Struptjarn In1 45; Struptjarn In1 57; Struptjarn In1 59; Struptjarn In1 54; Struptjarn In1 40; Struptjarn In1 52; Struptjarn In1 53; Struptjarn In1 25; Struptjarn In1 13; Struptjarn In1 55; Struptjarn In1 42; Struptjarn In1 56; Struptjarn In1 31; Struptjarn In1 17; Struptjarn In1 23; Struptjarn In1 26; Struptjarn In1 38; Struptjarn In1 39; Struptjarn In1 48; Struptjarn In1 43</t>
  </si>
  <si>
    <t>Struptjarn In2</t>
  </si>
  <si>
    <t>Struptjarn In2 5; Struptjarn In2 4; Struptjarn In2 14; Struptjarn In2 24; Struptjarn In2 17; Struptjarn In2 32; Struptjarn In2 11; Struptjarn In2 13; Struptjarn In2 7; Struptjarn In2 6; Struptjarn In2 10; Struptjarn In2 16; Struptjarn In2 18; Struptjarn In2 26; Struptjarn In2 22; Struptjarn In2 23; Struptjarn In2 19; Struptjarn In2 15; Struptjarn In2 20; Struptjarn In2 3; Struptjarn In2 2; Struptjarn In2 9; Struptjarn In2 12; Struptjarn In2 28; Struptjarn In2 27; Struptjarn In2 31; Struptjarn In2 25; Struptjarn In2 21; Struptjarn In2 30; Struptjarn In2 29; Struptjarn In2 8</t>
  </si>
  <si>
    <t>Struptjarn In3</t>
  </si>
  <si>
    <t>Struptjarn In3 6; Struptjarn In3 14; Struptjarn In3 22; Struptjarn In3 31; Struptjarn In3 12; Struptjarn In3 13; Struptjarn In3 9; Struptjarn In3 10; Struptjarn In3 8; Struptjarn In3 15; Struptjarn In3 19; Struptjarn In3 28; Struptjarn In3 26; Struptjarn In3 20; Struptjarn In3 25; Struptjarn In3 23; Struptjarn In3 11; Struptjarn In3 4; Struptjarn In3 3; Struptjarn In3 5; Struptjarn In3 16; Struptjarn In3 18; Struptjarn In3 29; Struptjarn In3 30; Struptjarn In3 27; Struptjarn In3 17; Struptjarn In3 24; Struptjarn In3 21; Struptjarn In3 7</t>
  </si>
  <si>
    <t>Struptjarn In4</t>
  </si>
  <si>
    <t>Struptjarn In4 12; Struptjarn In4 20; Struptjarn In4 24; Struptjarn In4 29; Struptjarn In4 23; Struptjarn In4 22; Struptjarn In4 21; Struptjarn In4 28; Struptjarn In4 26; Struptjarn In4 27; Struptjarn In4 31; Struptjarn In4 9; Struptjarn In4 10; Struptjarn In4 19; Struptjarn In4 13; Struptjarn In4 14; Struptjarn In4 15; Struptjarn In4 16; Struptjarn In4 32; Struptjarn In4 30; Struptjarn In4 17; Struptjarn In4 18; Struptjarn In4 11; Struptjarn In4 25</t>
  </si>
  <si>
    <t>Struptjarn In5</t>
  </si>
  <si>
    <t>Struptjarn In5 13; Struptjarn In5 20; Struptjarn In5 27; Struptjarn In5 25; Struptjarn In5 28; Struptjarn In5 19; Struptjarn In5 18; Struptjarn In5 22; Struptjarn In5 26; Struptjarn In5 31; Struptjarn In5 29; Struptjarn In5 24; Struptjarn In5 30; Struptjarn In5 8; Struptjarn In5 9; Struptjarn In5 17; Struptjarn In5 12; Struptjarn In5 10; Struptjarn In5 15; Struptjarn In5 11; Struptjarn In5 23; Struptjarn In5 21; Struptjarn In5 16; Struptjarn In5 7; Struptjarn In5 14</t>
  </si>
  <si>
    <t>Sugarloaf</t>
  </si>
  <si>
    <t>Sulina (new)</t>
  </si>
  <si>
    <t>Sulina-1; Sulina-2; Sulina-3; Sulina-4; Sulina-5; Sulina-6; Sulina-7; Sulina-8; Sulina-9; Sulina-10; Sulina-11; Sulina-12; Sulina-13; Sulina-14</t>
  </si>
  <si>
    <t>Summer Creek</t>
  </si>
  <si>
    <t>Summer June; Summer July; Summer Sept</t>
  </si>
  <si>
    <t>Suzhou Creek</t>
  </si>
  <si>
    <t>Suzhou Fall; Suzhou Winter; Suzhou Spring; Suzhou Summer</t>
  </si>
  <si>
    <t>Chen et al., 2021</t>
  </si>
  <si>
    <t>10.1021/acs.est.1c00114</t>
  </si>
  <si>
    <t>Swamp sites</t>
  </si>
  <si>
    <t>Swamp sites Apr; Swamp sites Jun; Swamp sites Aug; Swamp sites Oct</t>
  </si>
  <si>
    <t>Swine</t>
  </si>
  <si>
    <t>Sycamore</t>
  </si>
  <si>
    <t>Sylamore</t>
  </si>
  <si>
    <t>Sylamore-1; Sylamore-2; Sylamore-3; Sylamore-4; Sylamore-5; Sylamore-6</t>
  </si>
  <si>
    <t>TK</t>
  </si>
  <si>
    <t>TK Spring 2016; TK Summer 2016; TK Fall 2016; TK Spring 2017; TK Summer 2017; TK Spring 2018; TK Fall 2018</t>
  </si>
  <si>
    <t>TMC Ohio River</t>
  </si>
  <si>
    <t>TMC-1; TMC-2; TMC-3; TMC-4; TMC-5; TMC-6; TMC-7; TMC-8; TMC-9; TMC-10; TMC-11; TMC-12; TMC-13; TMC-14; TMC-15; TMC-16; TMC-17; TMC-18; TMC-19; TMC-20; TMC-21; TMC-22; TMC-23; TMC-24; TMC-25; TMC-26; TMC-27; TMC-28; TMC-29</t>
  </si>
  <si>
    <t>TMPC C1</t>
  </si>
  <si>
    <t>Tirunelveli Canal</t>
  </si>
  <si>
    <t>Tirunelveli</t>
  </si>
  <si>
    <t>TMTB R1</t>
  </si>
  <si>
    <t>Thamirabarani River</t>
  </si>
  <si>
    <t>TMWF</t>
  </si>
  <si>
    <t>TNH</t>
  </si>
  <si>
    <t>TNH Spring 2016; TNH Summer 2016; TNH Fall 2016; TNH Spring 2017; TNH Fall 2018</t>
  </si>
  <si>
    <t>TOWR</t>
  </si>
  <si>
    <t>TOWR-1; TOWR-2; TOWR-3; TOWR-4</t>
  </si>
  <si>
    <t>TPSV</t>
  </si>
  <si>
    <t>Vennaru</t>
  </si>
  <si>
    <t>Thanjavur</t>
  </si>
  <si>
    <t>TRT</t>
  </si>
  <si>
    <t>TRT 17 May; TRT 5 June; TRT 22 June; TRT 6 Jul; TRT 12 Jul; TRT 26 Jul; TRT 30 Aug; TRT 14 Sep; TRT 11 Oct; TRT 2 Nov</t>
  </si>
  <si>
    <t>TTH</t>
  </si>
  <si>
    <t>TTH Spring 2017</t>
  </si>
  <si>
    <t>Table Creek</t>
  </si>
  <si>
    <t>Table-May; Table-Jun; Table-Jul; Table-Sep</t>
  </si>
  <si>
    <t>Tallulah River above Tate</t>
  </si>
  <si>
    <t>Tallulah River at Gage</t>
  </si>
  <si>
    <t>Tanguro Ranch</t>
  </si>
  <si>
    <t>Tanguro</t>
  </si>
  <si>
    <t>Neu et al., 2011</t>
  </si>
  <si>
    <t>10.1007/s10533-011-9581-3</t>
  </si>
  <si>
    <t>Tanoe</t>
  </si>
  <si>
    <t>Tanoe_2; Tanoe_3; Tanoe_4; Tanoe_1</t>
  </si>
  <si>
    <t>Tapajos</t>
  </si>
  <si>
    <t>Tapajos River</t>
  </si>
  <si>
    <t>Taz</t>
  </si>
  <si>
    <t>Tea</t>
  </si>
  <si>
    <t>Tea LW; Tea HW</t>
  </si>
  <si>
    <t>Temmesjoki Site 1</t>
  </si>
  <si>
    <t>Temmesjoki</t>
  </si>
  <si>
    <t>Silvennoinen et al., 2008</t>
  </si>
  <si>
    <t>10.1007/s10533-008-9244-1</t>
  </si>
  <si>
    <t>Temmesjoki Site 2</t>
  </si>
  <si>
    <t>Temmesjoki Site 3</t>
  </si>
  <si>
    <t>Temmesjoki Site 4</t>
  </si>
  <si>
    <t>Temmesjoki Site A</t>
  </si>
  <si>
    <t>Temmesjoki Site A  Autumn; Temmesjoki Site A Winter; Temmesjoki Site A Spring; Temmesjoki Site A Summer</t>
  </si>
  <si>
    <t>Tempe Town Lake</t>
  </si>
  <si>
    <t>Teton Pines</t>
  </si>
  <si>
    <t>Thompson Creek near Dairyland, WI</t>
  </si>
  <si>
    <t>ThompsonCreek</t>
  </si>
  <si>
    <t>Thredbo-1</t>
  </si>
  <si>
    <t>Thredbo-2</t>
  </si>
  <si>
    <t>Thredbo-3</t>
  </si>
  <si>
    <t>Tideotta</t>
  </si>
  <si>
    <t>Tobo ditch 5</t>
  </si>
  <si>
    <t>Tobo_5_1; Tobo_5_2; Tobo_5_3; Tobo_5_4; Tobo_5_5; Tobo_5_6; Tobo_5_7; Tobo_5_8; Tobo_5_9; Tobo_5_10</t>
  </si>
  <si>
    <t>Tobo forest ditch</t>
  </si>
  <si>
    <t>Tobo-1; Tobo-2; Tobo-3; Tobo-4; Tobo-5; Tobo-6; Tobo-7; Tobo-8; Tobo-9; Tobo-10</t>
  </si>
  <si>
    <t>Tocantins 0</t>
  </si>
  <si>
    <t>Tocantins 10</t>
  </si>
  <si>
    <t>Tocantins 15</t>
  </si>
  <si>
    <t>Tocantins 20</t>
  </si>
  <si>
    <t>Tocantins 25</t>
  </si>
  <si>
    <t>Tocantins 30</t>
  </si>
  <si>
    <t>Tocantins 5</t>
  </si>
  <si>
    <t>Toenepi (TD)</t>
  </si>
  <si>
    <t>Toenepi DN 2 Dec; Toenepi DN 3 Dec; Toenepi DN 6 Dec; Toenepi DN 17 Dec; Toenepi DN 13 Feb; Toenepi DN 16 Feb; Toenepi DN 20 Feb; Toenepi DN 19 Apr</t>
  </si>
  <si>
    <t>Wilcock et al., 2008</t>
  </si>
  <si>
    <t>10.1007/s11270-007-9532-8</t>
  </si>
  <si>
    <t>Toenepi (TM)</t>
  </si>
  <si>
    <t>Toenepi Mid 2 Dec; Toenepi Mid 3 Dec; Toenepi Mid 6 Dec; Toenepi Mid 17 Dec; Toenepi Mid 13 Feb; Toenepi Mid 16 Feb; Toenepi Mid 20 Feb; Toenepi Mid 19 Apr</t>
  </si>
  <si>
    <t>Toenepi (TU)</t>
  </si>
  <si>
    <t>Toenepi UP 2 Dec; Toenepi UP 3 Dec; Toenepi UP 6 Dec; Toenepi UP 17 Dec; Toenepi UP 13 Feb; Toenepi UP 16 Feb; Toenepi UP 20 Feb; Toenepi UP 19 Apr</t>
  </si>
  <si>
    <t>Tributary to Mountain Creek at Lower Gag</t>
  </si>
  <si>
    <t>Tromyegan</t>
  </si>
  <si>
    <t>Tromyegan-1; Tromyegan-2</t>
  </si>
  <si>
    <t>Trout Brook near Mazeppa, MN</t>
  </si>
  <si>
    <t>TroutBr_MN</t>
  </si>
  <si>
    <t>Trout Creek at 10th Street near Bloomer</t>
  </si>
  <si>
    <t>TroutCr_WI_1</t>
  </si>
  <si>
    <t>Trout Creek at Tenth Street near Bloomer, WI</t>
  </si>
  <si>
    <t>TroutCr_WI_2; TroutCr_WI_4; TroutCr_WI_5; TroutCr_WI_6; TroutCr_WI_7; TroutCr_WI_8</t>
  </si>
  <si>
    <t>Trout River</t>
  </si>
  <si>
    <t>Trout-1; Trout-2; Trout-3; Trout-4; Trout-5; Trout-6; Trout-7; Trout-8; Trout-9</t>
  </si>
  <si>
    <t>Tuanjie</t>
  </si>
  <si>
    <t>Tuanjie-Aug 2011; Tuanjie-Nov 2011; Tuanjie-Jan 2012; Tuanjie 2012-2013</t>
  </si>
  <si>
    <t>Tully DS-1</t>
  </si>
  <si>
    <t>Tully DS-1 2008; Tully DS-1 2010</t>
  </si>
  <si>
    <t>Tully River</t>
  </si>
  <si>
    <t>Tully DS-2</t>
  </si>
  <si>
    <t>Tully DS-2 2008; Tully DS-2 2010</t>
  </si>
  <si>
    <t>Tully DS-3</t>
  </si>
  <si>
    <t>Tully DS-4</t>
  </si>
  <si>
    <t>Tumwater-up</t>
  </si>
  <si>
    <t>Tumwater- March; Tumwater- August; Tumwater- July</t>
  </si>
  <si>
    <t>Tuojia reach W1</t>
  </si>
  <si>
    <t>Tuojia reach W1; Tuojia S1</t>
  </si>
  <si>
    <t>Qin et al., 2020; Wu et al., 2020</t>
  </si>
  <si>
    <t>10.1016/j.scitotenv.2020.137244; 10.3390/su12052114</t>
  </si>
  <si>
    <t>Tuojia reach W2</t>
  </si>
  <si>
    <t>Tuojia reach W2; Tuojia S2</t>
  </si>
  <si>
    <t>Tuojia reach W3</t>
  </si>
  <si>
    <t>Tuojia reach W3; Tuojia S3</t>
  </si>
  <si>
    <t>Tuojia reach W4</t>
  </si>
  <si>
    <t>Tuojia reach W4; Tuojia S4</t>
  </si>
  <si>
    <t>Tuojiang</t>
  </si>
  <si>
    <t>Tupe</t>
  </si>
  <si>
    <t>Tupe LW; Tupe HW</t>
  </si>
  <si>
    <t>Turkey Creek</t>
  </si>
  <si>
    <t>Turtle Slough near La Crosse, WI</t>
  </si>
  <si>
    <t>Turtle_1; Turtle_2; Turtle_4; Turtle_6; Turtle_7; Turtle_8; Turtle_10; Turtle_12</t>
  </si>
  <si>
    <t>Two Step Creek</t>
  </si>
  <si>
    <t>Two Step-May; Two Step-Jun; Two Step-Jul; Two Step-Sep</t>
  </si>
  <si>
    <t>Tydylyakha</t>
  </si>
  <si>
    <t>UYWF</t>
  </si>
  <si>
    <t>Uyilatty Water falls</t>
  </si>
  <si>
    <t>Uatama 12 km</t>
  </si>
  <si>
    <t>Uatuma-12k_1; Uatuma-12k_2; Uatuma-12k_3</t>
  </si>
  <si>
    <t>Kemenes et al., 2007</t>
  </si>
  <si>
    <t>10.1029/2007GL029479</t>
  </si>
  <si>
    <t>Uatama 23 km</t>
  </si>
  <si>
    <t>Uatuma-23k_1; Uatuma-23k_2; Uatuma-23k_3</t>
  </si>
  <si>
    <t>Uatama 3 km</t>
  </si>
  <si>
    <t>Uatuma-3k_2; Uatuma-3k_3; Uatuma-3k_4; Uatuma-3k_5; Uatuma-3k_6</t>
  </si>
  <si>
    <t>Uatama 30 km</t>
  </si>
  <si>
    <t>Uatuma-30k_1; Uatuma-30k_2; Uatuma-30k_3; Uatuma-30k_4; Uatuma-30k_5; Uatuma-30k_6; Uatuma-30k_7; Uatuma-30k_8</t>
  </si>
  <si>
    <t>Uatama 5 km</t>
  </si>
  <si>
    <t>Uatuma-5k_2</t>
  </si>
  <si>
    <t>Uatuma 2 km</t>
  </si>
  <si>
    <t>Uatuma-2k_2; Uatuma-2k_3; Uatuma-2k_4; Uatuma-2k_5; Uatuma-2k_6; Uatuma-2k_7; Uatuma-2k_8</t>
  </si>
  <si>
    <t>Uatuma-0</t>
  </si>
  <si>
    <t>Uatuma-0_4; Uatuma-0_5; Uatuma-0_6; Uatuma-0_7; Uatuma-0_8; Uatuma-0_9; Uatuma-0_10</t>
  </si>
  <si>
    <t>Uatuma-15k</t>
  </si>
  <si>
    <t>Uatuma-15k_2</t>
  </si>
  <si>
    <t>Uatuma-17k</t>
  </si>
  <si>
    <t>Uatuma-12k_4; Uatuma-15k_1; Uatuma-17k_1; Uatuma-17k_2; Uatuma-17k_3; Uatuma-17k_4; Uatuma-17k_5</t>
  </si>
  <si>
    <t>Uatuma-40k</t>
  </si>
  <si>
    <t>Uatuma-40k_1</t>
  </si>
  <si>
    <t>Uatuma-48k</t>
  </si>
  <si>
    <t>Uatuma-48k_1</t>
  </si>
  <si>
    <t>Uatuma-56k</t>
  </si>
  <si>
    <t>Uatuma-56k_1</t>
  </si>
  <si>
    <t>Uatuma-62k</t>
  </si>
  <si>
    <t>Uatuma-62k_1</t>
  </si>
  <si>
    <t>Uatuma-6k</t>
  </si>
  <si>
    <t>Uatuma-6k-1; Uatuma-6k-2; Uatuma-6k-3</t>
  </si>
  <si>
    <t>Ugunja (Downstream 2)</t>
  </si>
  <si>
    <t>Umpqua River</t>
  </si>
  <si>
    <t>Uneiuxi</t>
  </si>
  <si>
    <t>Uneiuxi LW; Uneiuxi HW</t>
  </si>
  <si>
    <t>Unini</t>
  </si>
  <si>
    <t>Unini LW; Unini HW</t>
  </si>
  <si>
    <t>Upper Arboleda</t>
  </si>
  <si>
    <t>Upper Arboleda Dry; Upper Arboleda Wet</t>
  </si>
  <si>
    <t>Upper Baihe</t>
  </si>
  <si>
    <t>Upper_Baihe_10; Upper_Baihe_1; Upper_Baihe_2; Upper_Baihe_3; Upper_Baihe_4; Upper_Baihe_5; Upper_Baihe_6; Upper_Baihe_7; Upper_Baihe_8; Upper_Baihe_9; Upper_Baihe_11; Upper_Baihe_12; Upper_Baihe_13; Upper_Baihe_14; Upper_Baihe_15; Upper_Baihe_16; Upper_Baihe_17; Upper_Baihe_18; Upper_Baihe_19; Upper_Baihe_20; Upper_Baihe_21; Upper_Baihe_22</t>
  </si>
  <si>
    <t>Upper Rio Fajardo</t>
  </si>
  <si>
    <t>Upper Taconazo</t>
  </si>
  <si>
    <t>Upper Taconazo Dry; Upper Taconazo Wet</t>
  </si>
  <si>
    <t>Upper Twin Creek above Stable Cut</t>
  </si>
  <si>
    <t>Upper Twin Creek at Gage</t>
  </si>
  <si>
    <t>Urubaxi</t>
  </si>
  <si>
    <t>Urubaxi LW; Urubaxi HW</t>
  </si>
  <si>
    <t>VTC</t>
  </si>
  <si>
    <t>Vermont 1 Winter</t>
  </si>
  <si>
    <t>Stanley et al., 2020</t>
  </si>
  <si>
    <t>VTO</t>
  </si>
  <si>
    <t>Vermont 2 Winter</t>
  </si>
  <si>
    <t>Vaca</t>
  </si>
  <si>
    <t>Vach-Yagun</t>
  </si>
  <si>
    <t>Vachinguriyagun</t>
  </si>
  <si>
    <t>Vakh</t>
  </si>
  <si>
    <t>Vakh-1; Vakh-2</t>
  </si>
  <si>
    <t>Vara-Yakha</t>
  </si>
  <si>
    <t>Vatinsky Egan</t>
  </si>
  <si>
    <t>Velykh-Pelykh-Yakha</t>
  </si>
  <si>
    <t>WC</t>
  </si>
  <si>
    <t>Wenchang River</t>
  </si>
  <si>
    <t>Hainan Island</t>
  </si>
  <si>
    <t>Han et al., 2012</t>
  </si>
  <si>
    <t>10.3969/j.issn.1009-5470.2012.02.012</t>
  </si>
  <si>
    <t>WH-10</t>
  </si>
  <si>
    <t>WH-10 Summer; WH-10 Winter</t>
  </si>
  <si>
    <t>Hai River</t>
  </si>
  <si>
    <t>Zhang et al., 2016</t>
  </si>
  <si>
    <t>WH-11</t>
  </si>
  <si>
    <t>WH-11 Summer; WH-11 Winter</t>
  </si>
  <si>
    <t>WHB01</t>
  </si>
  <si>
    <t>WHB</t>
  </si>
  <si>
    <t>WJ</t>
  </si>
  <si>
    <t>Wenjiao River</t>
  </si>
  <si>
    <t>WJR (River 1)</t>
  </si>
  <si>
    <t>Jurong River-1</t>
  </si>
  <si>
    <t>WK256</t>
  </si>
  <si>
    <t>WK257</t>
  </si>
  <si>
    <t>WK258</t>
  </si>
  <si>
    <t>WK259</t>
  </si>
  <si>
    <t>WK277</t>
  </si>
  <si>
    <t>WK278</t>
  </si>
  <si>
    <t>WK280</t>
  </si>
  <si>
    <t>WK286</t>
  </si>
  <si>
    <t>WK314</t>
  </si>
  <si>
    <t>WK315</t>
  </si>
  <si>
    <t>WQ</t>
  </si>
  <si>
    <t>Wanquan River</t>
  </si>
  <si>
    <t>WS55</t>
  </si>
  <si>
    <t>WS55-1; WS55-2; WS55-3; WS55-4</t>
  </si>
  <si>
    <t>WT1</t>
  </si>
  <si>
    <t>WT1-1; WT1-2; WT1-3; WT1-4; WT1-5; WT1-6; WT1-7; WT1-8; WT1-9; WT1-10; WT1-11; WT1-12; WT1-13; WT1-14; WT1-15; WT1-16; WT1-17; WT1-18; WT1-19</t>
  </si>
  <si>
    <t>Kuparuk River</t>
  </si>
  <si>
    <t>Harms et al., 2020</t>
  </si>
  <si>
    <t>10.1029/2020JG005889</t>
  </si>
  <si>
    <t>WT2</t>
  </si>
  <si>
    <t>WT2-1; WT2-2; WT2-3; WT2-4; WT2-5; WT2-6; WT2-7; WT2-8; WT2-9; WT2-10; WT2-11; WT2-12; WT2-13; WT2-14; WT2-15; WT2-16; WT2-17; WT2-18</t>
  </si>
  <si>
    <t>WT263</t>
  </si>
  <si>
    <t>WT264</t>
  </si>
  <si>
    <t>WT265</t>
  </si>
  <si>
    <t>WT267</t>
  </si>
  <si>
    <t>WT283</t>
  </si>
  <si>
    <t>WT3</t>
  </si>
  <si>
    <t>WT3-1; WT3-3; WT3-4; WT3-5; WT3-6; WT3-7; WT3-8; WT3-9; WT3-10; WT3-11; WT3-12; WT3-13; WT3-14; WT3-15; WT3-16; WT3-17; WT3-18; WT3-19; WT3-20</t>
  </si>
  <si>
    <t>WT300</t>
  </si>
  <si>
    <t>WT4</t>
  </si>
  <si>
    <t>WT4-1; WT4-2; WT4-3; WT4-4; WT4-5; WT4-6; WT4-7; WT4-8; WT4-9; WT4-10; WT4-11; WT4-12; WT4-13; WT4-14; WT4-15; WT4-16; WT4-17; WT4-18; WT4-19; WT4-20</t>
  </si>
  <si>
    <t>WT400</t>
  </si>
  <si>
    <t>WT402</t>
  </si>
  <si>
    <t>WT5</t>
  </si>
  <si>
    <t>WT5-1; WT5-2; WT5-3; WT5-4; WT5-5; WT5-6; WT5-7; WT5-8; WT5-9; WT5-10; WT5-11; WT5-12; WT5-13; WT5-14; WT5-15; WT5-16; WT5-17; WT5-18; WT5-19</t>
  </si>
  <si>
    <t>WT6</t>
  </si>
  <si>
    <t>WT6-1; WT6-2; WT6-3; WT6-4; WT6-5; WT6-6; WT6-7; WT6-8; WT6-9; WT6-10; WT6-11; WT6-12; WT6-13; WT6-14; WT6-15; WT6-16; WT6-17; WT6-18; WT6-19</t>
  </si>
  <si>
    <t>WY-1</t>
  </si>
  <si>
    <t>WY-1 before rain; WY-1 after rain</t>
  </si>
  <si>
    <t>Wu et al., 2016</t>
  </si>
  <si>
    <t>DOI (China): 10.3969/j.issn.1003-6504.2016.05.002</t>
  </si>
  <si>
    <t>WY-2</t>
  </si>
  <si>
    <t>WY-2 before rain; WY-2 after rain</t>
  </si>
  <si>
    <t>WY-3</t>
  </si>
  <si>
    <t>WY-3 before rain; WY-3 after rain</t>
  </si>
  <si>
    <t>WY-4</t>
  </si>
  <si>
    <t>WY-4 before rain; WY-4 after rain</t>
  </si>
  <si>
    <t>WY-5</t>
  </si>
  <si>
    <t>WY-5 before rain; WY-5 after rain</t>
  </si>
  <si>
    <t>WY-6</t>
  </si>
  <si>
    <t>WY-6 before rain</t>
  </si>
  <si>
    <t>Walker Branch</t>
  </si>
  <si>
    <t>Walker Branch May; Walker Branch June; Walker Branch July</t>
  </si>
  <si>
    <t>Jones et al., 1998</t>
  </si>
  <si>
    <t>10.1023/A:1005914121280</t>
  </si>
  <si>
    <t>Wally Creek experimental forest drainage site-Forested Bog Ditch</t>
  </si>
  <si>
    <t>Wally CreekForested Bog Ditch</t>
  </si>
  <si>
    <t>Roulet et al., 1995</t>
  </si>
  <si>
    <t>10.1139/x95-055</t>
  </si>
  <si>
    <t>Wally Creek experimental forest drainage site-Treed Bog Ditch</t>
  </si>
  <si>
    <t>Wally Creek Treed Bog Ditch</t>
  </si>
  <si>
    <t>Wally Creek experimental forest drainage site-Treed Fen Ditch</t>
  </si>
  <si>
    <t>Wally Creek Treed Fen Ditch</t>
  </si>
  <si>
    <t>Walmart Ditch</t>
  </si>
  <si>
    <t>Warner Creek - Footbridge</t>
  </si>
  <si>
    <t>Warner footbridge-1; Warner footbridge-2; Warner footbridge-3; Warner footbridge-4; Warner footbridge-5; Warner footbridge-6; Warner footbridge-7; Warner footbridge-8; Warner footbridge-9; Warner footbridge-10; Warner footbridge-11; Warner footbridge-12; Warner footbridge-13; Warner footbridge-14; Warner footbridge-15; Warner footbridge-16</t>
  </si>
  <si>
    <t>Warner Creek - Union Ave. Bridge</t>
  </si>
  <si>
    <t>Warner Union Ave bridge-1; Warner Union Ave bridge-2; Warner Union Ave bridge-3; Warner Union Ave bridge-4; Warner Union Ave bridge-5; Warner Union Ave bridge-6; Warner Union Ave bridge-7; Warner Union Ave bridge-8; Warner Union Ave bridge-9; Warner Union Ave bridge-10; Warner Union Ave bridge-11</t>
  </si>
  <si>
    <t>Warner Creek - Valley Ave. Bridge</t>
  </si>
  <si>
    <t>Warner Union Ave bridge-12; Warner Union Ave bridge-13; Warner Union Ave bridge-14; Warner Union Ave bridge-15; Warner Union Ave bridge-16; Warner Union Ave bridge-17; Warner Union Ave bridge-18; Warner Union Ave bridge-19; Warner Union Ave bridge-20; Warner Union Ave bridge-21; Warner Union Ave bridge-22; Warner Union Ave bridge-23</t>
  </si>
  <si>
    <t>Wastewater sites</t>
  </si>
  <si>
    <t>Wastewater sites Apr; Wastewater sites Jun; Wastewater sites Aug; Wastewater sites Oct</t>
  </si>
  <si>
    <t>Wayland</t>
  </si>
  <si>
    <t>Wenatchee River</t>
  </si>
  <si>
    <t>Wenquan</t>
  </si>
  <si>
    <t>Wenquan_Jun2010; Wenquan_Jul2010; Wenquan_Aug2010; Wenquan_Sep2010; Wenquan_Oct2010; Wenquan_Nov2010; Wenquan_Dec2010; Wenquan_Jan2011; Wenquan_Feb2010; Wenquan_Mar2010; Wenquan_Apr2010; Wenquan_May2010; Wenquan-May 2016; Wenquan-Jun 2016; Wenquan-July 2016; Wenquan-Aug 2016; Wenquan-Sep 2016; Wenquan-Oct 2016; Wenquan-Nov 2016; Wenquan-Dec 2016; Wenquan-Jan 2017; Wenquan-Feb 2017</t>
  </si>
  <si>
    <t>Huang et al., 2017; Qin et al., 2018</t>
  </si>
  <si>
    <t>10.1007/s10661-017-5926-2; DOI (China): 10.7515/JEE182071</t>
  </si>
  <si>
    <t>West Avon</t>
  </si>
  <si>
    <t>West Avon-1; West Avon-2; West Avon-11; West Avon-12; West Avon-13</t>
  </si>
  <si>
    <t>West Bear Creek</t>
  </si>
  <si>
    <t>Heilweil et al., 2016</t>
  </si>
  <si>
    <t>10.1021/acs.est.6b02224</t>
  </si>
  <si>
    <t>West Fork Dall Creek</t>
  </si>
  <si>
    <t>WFDall_1; WFDall_2; WFDall_3; WFDall_4</t>
  </si>
  <si>
    <t>West Twin Creek Downstream Gage</t>
  </si>
  <si>
    <t>West Twin DS-23; West Twin DS-24; West Twin DS-25; WTC DSG-1; WTC DSG-2; WTC DSG-3; WTC DSG-4; WTC DSG-5; WTC DSG-6; WTC DSG-7; WTC DSG-8; WTC DSG-9</t>
  </si>
  <si>
    <t>Foks et al., 2020; Crawford et al., 2013</t>
  </si>
  <si>
    <t>10.5066/P9C6BDBQ; 10.1002/jgrg.20034</t>
  </si>
  <si>
    <t>West Twin Creek Upstream Gage</t>
  </si>
  <si>
    <t>WTC USG-1; WTC USG-2; WTC USG-3; WTC USG-4; WTC USG-5; WTC USG-6; WTC USG-7; WTC USG-8; WTC USG-9</t>
  </si>
  <si>
    <t>Wetland-fed Streams</t>
  </si>
  <si>
    <t>Langtjern wetland streams-1; Langtjern wetland streams-2; Langtjern wetland streams-3; Langtjern wetland streams-4</t>
  </si>
  <si>
    <t>Whakapipi</t>
  </si>
  <si>
    <t>Whakapipi 19 Feb; Whakapipi 4 Dec</t>
  </si>
  <si>
    <t>Waikato</t>
  </si>
  <si>
    <t>Wigwam Slough off Upper Goose Island, near La Crosse, WI</t>
  </si>
  <si>
    <t>Wigwam_2</t>
  </si>
  <si>
    <t>Willamette Valley</t>
  </si>
  <si>
    <t>Willamette Valley at Willamette</t>
  </si>
  <si>
    <t>Willapa River</t>
  </si>
  <si>
    <t>Willow Creek</t>
  </si>
  <si>
    <t>Willow-1; Willow-2</t>
  </si>
  <si>
    <t>Wilson River</t>
  </si>
  <si>
    <t>Wuhu</t>
  </si>
  <si>
    <t>Wuhu_2; Wuhu_3</t>
  </si>
  <si>
    <t>Wylye</t>
  </si>
  <si>
    <t>Wylye-1; Wylye-2; Wylye-3; Wylye-11; Wylye-12; Wylye-13; Wylye-14</t>
  </si>
  <si>
    <t>XBF1</t>
  </si>
  <si>
    <t>XC</t>
  </si>
  <si>
    <t>XC Spring 2017; XC Summer 2017; XC Spring 2018</t>
  </si>
  <si>
    <t>XD</t>
  </si>
  <si>
    <t>XD Summer 2017; XD Spring 2018; XD Fall 2018</t>
  </si>
  <si>
    <t>XH</t>
  </si>
  <si>
    <t>XH Spring 2017; XH Summer 2017; XH Spring 2018</t>
  </si>
  <si>
    <t>XH1-1</t>
  </si>
  <si>
    <t>XH1-1-1; XH1-1-2; XH1-1-3; XH1-1-4; XH1-1-5; XH1-1-6; XH1-1-7; XH1-1-8; XH1-1-9; XH1-1-10; XH1-1-11; XH1-1-12; XH1-1-13</t>
  </si>
  <si>
    <t>XLX</t>
  </si>
  <si>
    <t>XLX Summer 2017; XLX Spring 2018; XLX Fall 2018</t>
  </si>
  <si>
    <t>Xakanaxa</t>
  </si>
  <si>
    <t>Xiangjiang</t>
  </si>
  <si>
    <t>Xianjingbang-8</t>
  </si>
  <si>
    <t>Xin'anjiang DRP1</t>
  </si>
  <si>
    <t>DRP1-1; DRP1-2; DRP1-3; DRP1-4; DRP1-5; DRP1-6; DRP1-7; DRP1-8; DRP1-9; DRP1-10; DRP1-11; DRP1-12; DRP1-13; DRP1-14</t>
  </si>
  <si>
    <t>Fuchun River</t>
  </si>
  <si>
    <t>Yang et al., 2019</t>
  </si>
  <si>
    <t>10.1038/s41598-019-44470-2</t>
  </si>
  <si>
    <t>Xin'anjiang DRP2</t>
  </si>
  <si>
    <t>DRP2-1; DRP2-2; DRP2-3; DRP2-4; DRP2-5; DRP2-6; DRP2-7; DRP2-8; DRP2-9; DRP2-10; DRP2-11; DRP2-12; DRP2-13; DRP2-14</t>
  </si>
  <si>
    <t>Xin'anjiang DRP3</t>
  </si>
  <si>
    <t>DRP3-1; DRP3-2; DRP3-3; DRP3-4; DRP3-5; DRP3-6; DRP3-7; DRP3-8; DRP3-9; DRP3-10; DRP3-11; DRP3-12; DRP3-13; DRP3-14</t>
  </si>
  <si>
    <t>Xin'anjiang DRP4</t>
  </si>
  <si>
    <t>DRP4-1; DRP4-2; DRP4-3; DRP4-4; DRP4-5; DRP4-6; DRP4-7; DRP4-8; DRP4-9; DRP4-10; DRP4-11; DRP4-12; DRP4-13; DRP4-14</t>
  </si>
  <si>
    <t>Xingu River</t>
  </si>
  <si>
    <t>Xinzheng</t>
  </si>
  <si>
    <t>Y3-1</t>
  </si>
  <si>
    <t>Spawn et al., 2015</t>
  </si>
  <si>
    <t>10.5268/IW-5.3.845</t>
  </si>
  <si>
    <t>Y3-10</t>
  </si>
  <si>
    <t>Y3-11</t>
  </si>
  <si>
    <t>Y3-13</t>
  </si>
  <si>
    <t>Y3-14</t>
  </si>
  <si>
    <t>Y3-15</t>
  </si>
  <si>
    <t>Y3-16</t>
  </si>
  <si>
    <t>Y3-17</t>
  </si>
  <si>
    <t>Y3-18</t>
  </si>
  <si>
    <t>Y3-19</t>
  </si>
  <si>
    <t>Y3-2</t>
  </si>
  <si>
    <t>Y3-20</t>
  </si>
  <si>
    <t>Y3-22</t>
  </si>
  <si>
    <t>Y3-23</t>
  </si>
  <si>
    <t>Y3-24</t>
  </si>
  <si>
    <t>Y3-25</t>
  </si>
  <si>
    <t>Y3-26</t>
  </si>
  <si>
    <t>Y3-27</t>
  </si>
  <si>
    <t>Y3-3</t>
  </si>
  <si>
    <t>Y3-4</t>
  </si>
  <si>
    <t>Y3-6</t>
  </si>
  <si>
    <t>Y3-7</t>
  </si>
  <si>
    <t>Y3-8</t>
  </si>
  <si>
    <t>Y3-9</t>
  </si>
  <si>
    <t>YC</t>
  </si>
  <si>
    <t>YC Spring; YC Fall</t>
  </si>
  <si>
    <t>YG</t>
  </si>
  <si>
    <t>YG Spring; YG Fall</t>
  </si>
  <si>
    <t>YL-1</t>
  </si>
  <si>
    <t>YL-10</t>
  </si>
  <si>
    <t>YL-11</t>
  </si>
  <si>
    <t>YL-2</t>
  </si>
  <si>
    <t>YL-3</t>
  </si>
  <si>
    <t>YL-4</t>
  </si>
  <si>
    <t>YL-5</t>
  </si>
  <si>
    <t>YL-6</t>
  </si>
  <si>
    <t>YL-7</t>
  </si>
  <si>
    <t>YL-8</t>
  </si>
  <si>
    <t>YL-9</t>
  </si>
  <si>
    <t>YP1-1</t>
  </si>
  <si>
    <t>YP1-1-1; YP1-1-2; YP1-1-3; YP1-1-4; YP1-1-5; YP1-1-6; YP1-1-7; YP1-1-8; YP1-1-9; YP1-1-10; YP1-1-11; YP1-1-12; YP1-1-13</t>
  </si>
  <si>
    <t>YP2-1</t>
  </si>
  <si>
    <t>YP2-1-1; YP2-1-2; YP2-1-3; YP2-1-4; YP2-1-5; YP2-1-6; YP2-1-7; YP2-1-8; YP2-1-9; YP2-1-10; YP2-1-11; YP2-1-12; YP2-1-13</t>
  </si>
  <si>
    <t>YT-1</t>
  </si>
  <si>
    <t>Yarlung Tsangpo-Brahmaputra</t>
  </si>
  <si>
    <t>YT-10</t>
  </si>
  <si>
    <t>YT-11</t>
  </si>
  <si>
    <t>YT-12</t>
  </si>
  <si>
    <t>YT-13</t>
  </si>
  <si>
    <t>YT-14</t>
  </si>
  <si>
    <t>YT-15</t>
  </si>
  <si>
    <t>YT-2</t>
  </si>
  <si>
    <t>YT-3</t>
  </si>
  <si>
    <t>YT-4</t>
  </si>
  <si>
    <t>YT-5</t>
  </si>
  <si>
    <t>YT-6</t>
  </si>
  <si>
    <t>YT-7</t>
  </si>
  <si>
    <t>YT-8</t>
  </si>
  <si>
    <t>YT-9</t>
  </si>
  <si>
    <t>YZ-1</t>
  </si>
  <si>
    <t>YZ-2</t>
  </si>
  <si>
    <t>YZ-3</t>
  </si>
  <si>
    <t>YZ-4</t>
  </si>
  <si>
    <t>Yakima River</t>
  </si>
  <si>
    <t>Yakima</t>
  </si>
  <si>
    <t>Yalong</t>
  </si>
  <si>
    <t>Yamsovey</t>
  </si>
  <si>
    <t>Yangzhou</t>
  </si>
  <si>
    <t>Yangzhou_1; Yangzhou_2</t>
  </si>
  <si>
    <t>Yarrangobilly River</t>
  </si>
  <si>
    <t>Tumut</t>
  </si>
  <si>
    <t>Yellow_T1</t>
  </si>
  <si>
    <t>Yellow_T1_Wet</t>
  </si>
  <si>
    <t>Yellow_T1_1</t>
  </si>
  <si>
    <t>Yellow_T1_Dry</t>
  </si>
  <si>
    <t>Yellow_Y2</t>
  </si>
  <si>
    <t>Yellow_Y2_Wet</t>
  </si>
  <si>
    <t>Yellow_Y3</t>
  </si>
  <si>
    <t>Yellow_Y3_Wet</t>
  </si>
  <si>
    <t>Yellow_Y4</t>
  </si>
  <si>
    <t>Yellow_Y4_Wet</t>
  </si>
  <si>
    <t>Yellow_Y4_1</t>
  </si>
  <si>
    <t>Yellow_Y4_Dry</t>
  </si>
  <si>
    <t>Yellow_Y5</t>
  </si>
  <si>
    <t>Yellow_Y5_Wet</t>
  </si>
  <si>
    <t>Yellow_Y7</t>
  </si>
  <si>
    <t>Yellow_Y7_Dry</t>
  </si>
  <si>
    <t>Yellow_Y8</t>
  </si>
  <si>
    <t>Yellow_Y8_Dry</t>
  </si>
  <si>
    <t>Yichang</t>
  </si>
  <si>
    <t>Yichang_2; Yichang_3</t>
  </si>
  <si>
    <t>Yuanjiang</t>
  </si>
  <si>
    <t>Yukon River - Lower Mainstem</t>
  </si>
  <si>
    <t>Striegl et al., 2012</t>
  </si>
  <si>
    <t>10.5066/F72B8W2C����</t>
  </si>
  <si>
    <t>Yukon River - Lower Tributaries</t>
  </si>
  <si>
    <t>Yukon River - Middle Mainstem</t>
  </si>
  <si>
    <t>Yukon River - Middle Tributaries</t>
  </si>
  <si>
    <t>Yukon River - Upper Mainstem</t>
  </si>
  <si>
    <t>Yukon River - Upper Tributaries</t>
  </si>
  <si>
    <t>ZB1-1</t>
  </si>
  <si>
    <t>ZB1-1-1; ZB1-1-2; ZB1-1-3; ZB1-1-4; ZB1-1-5; ZB1-1-6; ZB1-1-7; ZB1-1-8; ZB1-1-9; ZB1-1-10; ZB1-1-11; ZB1-1-12; ZB1-1-13</t>
  </si>
  <si>
    <t>ZBZ.1</t>
  </si>
  <si>
    <t>ZBZ.1 Wet 2012; ZBZ.1 Wet 2013; ZBZ.1 Dry 2013</t>
  </si>
  <si>
    <t>ZBZ.11</t>
  </si>
  <si>
    <t>ZBZ.11 Wet 2012; ZBZ.11 Wet 2013; ZBZ.11 Dry 2013; ZBZ.11 Feb; ZBZ.11 Mar</t>
  </si>
  <si>
    <t>ZBZ.12</t>
  </si>
  <si>
    <t>ZBZ.12 Wet 2012</t>
  </si>
  <si>
    <t>ZBZ.13</t>
  </si>
  <si>
    <t>ZBZ.13 Wet 2012; ZBZ.13 Wet 2013; ZBZ.13 Dry 2013</t>
  </si>
  <si>
    <t>ZBZ.14</t>
  </si>
  <si>
    <t>ZBZ.14 Wet 2012</t>
  </si>
  <si>
    <t>ZBZ.15</t>
  </si>
  <si>
    <t>ZBZ.15 Wet 2012; ZBZ.15 Wet 2013</t>
  </si>
  <si>
    <t>ZBZ.16</t>
  </si>
  <si>
    <t>ZBZ.16 Wet 2012</t>
  </si>
  <si>
    <t>ZBZ.17</t>
  </si>
  <si>
    <t>ZBZ.17 Wet 2012; ZBZ.17 Wet 2013</t>
  </si>
  <si>
    <t>ZBZ.18</t>
  </si>
  <si>
    <t>ZBZ.18 Wet 2012; ZBZ.18 Wet 2013</t>
  </si>
  <si>
    <t>ZBZ.19</t>
  </si>
  <si>
    <t>ZBZ.19 Wet 2013</t>
  </si>
  <si>
    <t>ZBZ.2</t>
  </si>
  <si>
    <t>ZBZ.2 Wet 2012; ZBZ.2 Wet 2013</t>
  </si>
  <si>
    <t>ZBZ.20</t>
  </si>
  <si>
    <t>ZBZ.20 April 2012; ZBZ.20 Wet 2012</t>
  </si>
  <si>
    <t>ZBZ.3</t>
  </si>
  <si>
    <t>ZBZ.3 Wet 2012; ZBZ.3 Wet 2013; ZBZ.3 Dry 2013</t>
  </si>
  <si>
    <t>ZBZ.5</t>
  </si>
  <si>
    <t>ZBZ.5 Wet 2012; ZBZ.5 Dry 2013</t>
  </si>
  <si>
    <t>ZBZ.6</t>
  </si>
  <si>
    <t>ZBZ.6 Wet 2012; ZBZ.6 Wet 2013; ZBZ.6 Dry 2013</t>
  </si>
  <si>
    <t>ZBZ.7</t>
  </si>
  <si>
    <t>ZBZ.7 Wet 2012; ZBZ.7 Wet 2013</t>
  </si>
  <si>
    <t>ZBZ.8</t>
  </si>
  <si>
    <t>ZBZ.8 Wet 2012; ZBZ.8 Wet 2013; ZBZ.8 Dry 2013</t>
  </si>
  <si>
    <t>ZBZ.9</t>
  </si>
  <si>
    <t>ZBZ.9 Wet 2012</t>
  </si>
  <si>
    <t>ZG</t>
  </si>
  <si>
    <t>ZG Summer 2017; ZG Spring 2018; ZG Fall 2018</t>
  </si>
  <si>
    <t>ZMD</t>
  </si>
  <si>
    <t>ZMD Spring 2017; ZMD Summer 2017; ZMD Spring 2018; ZMD Fall 2018</t>
  </si>
  <si>
    <t>Zhongtian-2</t>
  </si>
  <si>
    <t>Zhongtian-2 Jan; Zhongtian-2 Feb; Zhongtian-2 Mar; Zhongtian-2 Apr; Zhongtian-2 May; Zhongtian-2 Jun; Zhongtian-2 Jul; Zhongtian-2 Aug; Zhongtian-2 Sep; Zhongtian-2 Oct; Zhongtian-2 Nov; Zhongtian-2 Dec</t>
  </si>
  <si>
    <t>Wu et al., 2020</t>
  </si>
  <si>
    <t>10.3390/su12052114</t>
  </si>
  <si>
    <t>Zhongtian-3</t>
  </si>
  <si>
    <t>Zhongtian-3 Feb; Zhongtian-3 Mar; Zhongtian-3 Apr; Zhongtian-3 May; Zhongtian-3 Jun; Zhongtian-3 Jul; Zhongtian-3 Aug; Zhongtian-3 Sep; Zhongtian-3 Oct; Zhongtian-3 Nov; Zhongtian-3 Dec</t>
  </si>
  <si>
    <t>Zhongtian-4a</t>
  </si>
  <si>
    <t>Zhongtian-4a Jan; Zhongtian-4a Feb; Zhongtian-4a Mar; Zhongtian-4a Apr; Zhongtian-4a May; Zhongtian-4a Jun; Zhongtian-4a Jul; Zhongtian-4a Aug; Zhongtian-4a Sep; Zhongtian-4a Oct; Zhongtian-4a Nov; Zhongtian-4a Dec</t>
  </si>
  <si>
    <t>Zhongtian-4b</t>
  </si>
  <si>
    <t>Zhongtian-4b Jan; Zhongtian-4b Feb; Zhongtian-4b Mar; Zhongtian-4b Apr; Zhongtian-4b May; Zhongtian-4b Jun; Zhongtian-4b Jul; Zhongtian-4b Aug; Zhongtian-4b Sep; Zhongtian-4b Oct; Zhongtian-4b Nov; Zhongtian-4b Dec</t>
  </si>
  <si>
    <t>Zhongtian-4c</t>
  </si>
  <si>
    <t>Zhongtian-4c Jan; Zhongtian-4c Feb; Zhongtian-4c Mar; Zhongtian-4c Apr; Zhongtian-4c May; Zhongtian-4c Jun; Zhongtian-4c Jul; Zhongtian-4c Aug; Zhongtian-4c Sep; Zhongtian-4c Oct; Zhongtian-4c Nov; Zhongtian-4c Dec</t>
  </si>
  <si>
    <t>Zhongtian-5</t>
  </si>
  <si>
    <t>Zhongtian-5 Jan; Zhongtian-5 Feb; Zhongtian-5 Mar; Zhongtian-5 Apr; Zhongtian-5 May; Zhongtian-5 Jun; Zhongtian-5 Jul; Zhongtian-5 Aug; Zhongtian-5 Sep; Zhongtian-5 Oct; Zhongtian-5 Nov; Zhongtian-5 Dec</t>
  </si>
  <si>
    <t>Zhongtian-6</t>
  </si>
  <si>
    <t>Zhongtian-6 Jan; Zhongtian-6 Feb; Zhongtian-6 Mar; Zhongtian-6 Apr; Zhongtian-6 Jun; Zhongtian-6 Jul; Zhongtian-6 Aug; Zhongtian-6 Sep; Zhongtian-6 Oct; Zhongtian-6 Nov; Zhongtian-6 Dec</t>
  </si>
  <si>
    <t>Zhongtian-7</t>
  </si>
  <si>
    <t>Zhongtian-7 Jan; Zhongtian-7 Feb; Zhongtian-7 Mar; Zhongtian-7 Apr; Zhongtian-7 May; Zhongtian-7 Jun; Zhongtian-7 Jul; Zhongtian-7 Aug; Zhongtian-7 Sep; Zhongtian-7 Oct; Zhongtian-7 Nov; Zhongtian-7 Dec</t>
  </si>
  <si>
    <t>Zhongtian-T1</t>
  </si>
  <si>
    <t>Zhongtian-T1 Jan; Zhongtian-T1 Feb; Zhongtian-T1 Mar; Zhongtian-T1 Apr; Zhongtian-T1 May; Zhongtian-T1 Jun; Zhongtian-T1 Jul; Zhongtian-T1 Aug; Zhongtian-T1 Sep; Zhongtian-T1 Oct; Zhongtian-T1 Nov; Zhongtian-T1 Dec</t>
  </si>
  <si>
    <t>Zhongtian-T2</t>
  </si>
  <si>
    <t>Zhongtian-T2 Jan; Zhongtian-T2 Feb; Zhongtian-T2 Mar; Zhongtian-T2 Apr; Zhongtian-T2 May; Zhongtian-T2 Jun; Zhongtian-T2 Jul; Zhongtian-T2 Aug; Zhongtian-T2 Sep; Zhongtian-T2 Oct</t>
  </si>
  <si>
    <t>Zhongtian-T3</t>
  </si>
  <si>
    <t>Zhongtian-T3 Jan; Zhongtian-T3 Feb; Zhongtian-T3 Mar; Zhongtian-T3 Apr; Zhongtian-T3 May; Zhongtian-T3 Jun; Zhongtian-T3 Jul; Zhongtian-T3 Aug; Zhongtian-T3 Sep; Zhongtian-T3 Oct; Zhongtian-T3 Nov; Zhongtian-T3 Dec</t>
  </si>
  <si>
    <t>Zhongtian-T4</t>
  </si>
  <si>
    <t>Zhongtian-T4 Jan; Zhongtian-T4 Feb; Zhongtian-T4 Mar; Zhongtian-T4 Apr; Zhongtian-T4 May; Zhongtian-T4 Jun; Zhongtian-T4 Jul; Zhongtian-T4 Aug; Zhongtian-T4 Sep; Zhongtian-T4 Oct; Zhongtian-T4 Nov; Zhongtian-T4 Dec</t>
  </si>
  <si>
    <t>Zhongtian-T5</t>
  </si>
  <si>
    <t>Zhongtian-T5 Jan; Zhongtian-T5 Feb; Zhongtian-T5 Mar; Zhongtian-T5 Apr; Zhongtian-T5 May; Zhongtian-T5 Jun; Zhongtian-T5 Jul; Zhongtian-T5 Aug</t>
  </si>
  <si>
    <t>Zhoukou-1</t>
  </si>
  <si>
    <t>Zhoukou-2</t>
  </si>
  <si>
    <t>Zishui</t>
  </si>
  <si>
    <t>Waquoit Bay</t>
  </si>
  <si>
    <t>Tidal wetland</t>
  </si>
  <si>
    <t>sediment-water-air</t>
  </si>
  <si>
    <t>polyhaline</t>
  </si>
  <si>
    <t>impacted</t>
  </si>
  <si>
    <t>Abdul-Aziz et al. (2018)</t>
  </si>
  <si>
    <t>Rosentreter et al., 2023</t>
  </si>
  <si>
    <t>Abdul-Aziz, O. I. et al. Environmental controls, emergent scaling, and predictions of greenhouse gas (GHG) fluxes in coastal salt marshes. J. Geophys. Res. Biogeosciences 123, 2234–2256 (2018).</t>
  </si>
  <si>
    <t>River Colne</t>
  </si>
  <si>
    <t>sediment-air</t>
  </si>
  <si>
    <t>natural</t>
  </si>
  <si>
    <t>Nedwell et al. (2004)</t>
  </si>
  <si>
    <t>Nedwell, D. B., Embley, T. M. &amp; Purdy, K. J. Sulphate reduction, methanogenesis and phylogenetics of the sulphate reducing bacterial communities along an estuarine gradient. Aquat. Microb. Ecol. 37, 209–217 (2004).</t>
  </si>
  <si>
    <t>Mississippi River Delta</t>
  </si>
  <si>
    <t>Alford et al. (1997)</t>
  </si>
  <si>
    <t>Alford, D. P., Delaune, R. D. &amp; Lindau, C. W. Methane flux from Mississippi River deltaic plain wetlands. Biogeochemistry 37, 227–236 (1997).</t>
  </si>
  <si>
    <t>US-Dmg</t>
  </si>
  <si>
    <t>Emergent marsh</t>
  </si>
  <si>
    <t>air</t>
  </si>
  <si>
    <t>fresh</t>
  </si>
  <si>
    <t>tidally restored</t>
  </si>
  <si>
    <t>Arias-Ortiz et al., 2022</t>
  </si>
  <si>
    <t>EC</t>
  </si>
  <si>
    <t>Arias Ortiz, A.&amp;, Baldocchi, D. (2023). AmeriFlux BASE US-Dmg Dutch Slough Marsh Gilbert Tract, Ver. 1-5, AmeriFlux AMP, (Dataset). AmeriFlux; University of California, Berkeley. 10.17190/AMF/1964086</t>
  </si>
  <si>
    <t>Skidaway Island</t>
  </si>
  <si>
    <t>Atkinson &amp; Hall (1976)</t>
  </si>
  <si>
    <t>Atkinson, L. P. &amp; Hall, J. R. Methane distribution and production in the Georgia salt marsh. Estuar. Coast. Mar. Sci. 4, 677–686 (1976).</t>
  </si>
  <si>
    <t>Bay Tree Creek bank</t>
  </si>
  <si>
    <t>undisturbed</t>
  </si>
  <si>
    <t>Bartlett et al., 1985</t>
  </si>
  <si>
    <t>chamber</t>
  </si>
  <si>
    <t>Bartlett, K. B. (1985). Methane flux from coastal salt marshes. Journal of Geophysical Research, 90(D3), 5710–5720.</t>
  </si>
  <si>
    <t>Bay Tree Creek high</t>
  </si>
  <si>
    <t>Bay Tree Creek short</t>
  </si>
  <si>
    <t>Georgetown</t>
  </si>
  <si>
    <t/>
  </si>
  <si>
    <t>Bartlett et al. (1985)</t>
  </si>
  <si>
    <t>Bartlett, K. B., Harriss, R. C. &amp; Sebacher, D. I. Methane flux from coastal salt marshes. J. Geophys. Res. 90, 5710–5720 (1985).</t>
  </si>
  <si>
    <t>Lewes</t>
  </si>
  <si>
    <t>Panacea</t>
  </si>
  <si>
    <t>Wallops Island</t>
  </si>
  <si>
    <t>Queens Creek 1</t>
  </si>
  <si>
    <t>oligohaline</t>
  </si>
  <si>
    <t>Bartlett et al., 1987</t>
  </si>
  <si>
    <t>Bartlett, K. B., Bartlett, D. S., Harriss, R. C., Sebacher, D. I., Biogeochemistry, S., &amp; Sebacher, D. I. (1987). Methane emissions along a salt Marsh salinity gradient. Biogeochemistry, 4(3), 183–202.</t>
  </si>
  <si>
    <t>Queens Creek 2</t>
  </si>
  <si>
    <t>mesohaline</t>
  </si>
  <si>
    <t>Queens Creek 3</t>
  </si>
  <si>
    <t>Delaware National Estuarine Research Reserve</t>
  </si>
  <si>
    <t>water-air</t>
  </si>
  <si>
    <t>Capooci et al. (2019); Seyfferth et al. (2020); Trifunovic et al. (2020)</t>
  </si>
  <si>
    <t>Capooci, M., Barba, J., Seyfferth, A. L. &amp; Vargas, R. Experimental influence of storm-surge salinity on soil greenhouse gas emissions from a tidal salt marsh. Sci. Total Environ. 686, 1164–1172 (2019); Seyfferth, A. L. et al. Spatial and temporal heterogeneity of geochemical controls on carbon cycling in a tidal salt marsh. Geochim. Cosmochim. Acta 282, 1–18 (2020); Trifunovic, B. et al. Carbon Dioxide and Methane Emissions From Temperate Salt Marsh Tidal Creek. J. Geophys. Res. Biogeosciences 125, 1–16 (2020).</t>
  </si>
  <si>
    <t>stjones_ss</t>
  </si>
  <si>
    <t>storm or wind</t>
  </si>
  <si>
    <t>Capooci et al., 2022</t>
  </si>
  <si>
    <t>Capooci, M., &amp; Vargas, R. (2022). Trace gas fluxes from tidal salt marsh soils: Implications for carbon-­ sulfur biogeochemistry. Biogeosciences, 19(19), 4655–4670.</t>
  </si>
  <si>
    <t>stjones_ts</t>
  </si>
  <si>
    <t>Fengxian wetlands</t>
  </si>
  <si>
    <t>Yang et al. (2019)</t>
  </si>
  <si>
    <t>Yang, H. et al. Enhanced Carbon Uptake and Reduced Methane Emissions in a Newly Restored Wetland. J. Geophys. Res. Biogeosciences 125, 1–11 (2020).</t>
  </si>
  <si>
    <t>Kouchibouguacis</t>
  </si>
  <si>
    <t>Chmura et al. (2011,2016)</t>
  </si>
  <si>
    <t>Chmura, G. L., Kellman, L. &amp; Guntenspergen, G. R. The greenhouse gas flux and potential global warming feedbacks of a northern macrotidal and microtidal salt marsh. Environ. Res. Lett. 6, 044016 (2011).; Chmura, G. L., Kellman, L., Van Ardenne, L. &amp; Guntenspergen, G. R. Greenhouse gas fluxes from salt marshes exposed to chronic nutrient enrichment. PLoS One 11, 1–13 (2016).</t>
  </si>
  <si>
    <t>Batiquitos Lagoon</t>
  </si>
  <si>
    <t>Cicerone &amp; Shetter (1981)</t>
  </si>
  <si>
    <t>Cicerone, R. J. &amp; Shetter, J. D. Sources of atmospheric methane: Measurements in rice paddies and a dicussion. J. Geophys. Res. 86, 7203–7209 (1981).</t>
  </si>
  <si>
    <t>Penasquitos Lagoon</t>
  </si>
  <si>
    <t>FC edge</t>
  </si>
  <si>
    <t>mixoeuhaline</t>
  </si>
  <si>
    <t>Czapla et al., 2020</t>
  </si>
  <si>
    <t xml:space="preserve">Czapla, K. M., Anderson, I. C., &amp; Currin, C. A. (2020). Net Ecosystem Carbon Balance in a North Carolina, USA, Salt Marsh. Journal of Geophysical Research: Biogeosciences, 125(10). https://doi.org/10.1029/2019jg005509
</t>
  </si>
  <si>
    <t>FC interior</t>
  </si>
  <si>
    <t>TBC</t>
  </si>
  <si>
    <t>Crossens Marsh</t>
  </si>
  <si>
    <t>Ford et al. (2012)</t>
  </si>
  <si>
    <t>Ford, H., Garbutt, A., Jones, L. &amp; Jones, D. L. Methane, carbon dioxide and nitrous oxide fluxes from a temperate salt marsh: Grazing management does not alter Global Warming Potential. Estuar. Coast. Shelf Sci. 113, 182–191 (2012).</t>
  </si>
  <si>
    <t>brackish_marsh</t>
  </si>
  <si>
    <t>DeLaune et al., 1983</t>
  </si>
  <si>
    <t>DeLaune, R. D., Smith, C. J., &amp; Patrick, W. H. (1983). Methane release from Gulf coast wetlands. Tellus B, 35(1), 8–8. https://doi.org/10.3402/tellusb.v35i1.14581</t>
  </si>
  <si>
    <t>fresh_marsh</t>
  </si>
  <si>
    <t>salt_marsh</t>
  </si>
  <si>
    <t>3JR</t>
  </si>
  <si>
    <t>Derby et al., 2016</t>
  </si>
  <si>
    <t>Derby, R. K., Needelman, B. A., Roden, A. A., &amp; Megonigal, J. P. (2021). Vegetation and hydrology stratification as proxies to estimate methane emission from tidal marshes. Biogeochemistry, 157(2), 227–243. https://doi.org/10.1007/s10533-021-00870-z</t>
  </si>
  <si>
    <t>3SA</t>
  </si>
  <si>
    <t>3SP</t>
  </si>
  <si>
    <t>4JR</t>
  </si>
  <si>
    <t>Sequim Bay</t>
  </si>
  <si>
    <t>Diefenderfer et al. (2018)</t>
  </si>
  <si>
    <t>Diefenderfer, H. L., Cullinan, V. I., Borde, A. B., Gunn, C. M. &amp; Thom, R. M. High-frequency greenhouse gas flux measurement system detects winter storm surge effects on salt marsh. Glob. Chang. Biol. 24, 5961–5971 (2018).</t>
  </si>
  <si>
    <t>Plum Island</t>
  </si>
  <si>
    <t>Emery &amp; Fulweiler (2014); Moseman-Valtierra et al. (2011)</t>
  </si>
  <si>
    <t>Emery, H. E. &amp; Fulweiler, R. W. Spartina alterniflora and invasive Phragmites australis stands have similar greenhouse gas emissions in a New England marsh. Aquat. Bot. 116, 83–92 (2014); Moseman-Valtierra, S. et al. Short-term nitrogen additions can shift a coastal wetland from a sink to a source of N2O. Atmos. Environ. 45, 4390–4397 (2011).</t>
  </si>
  <si>
    <t>Rowley</t>
  </si>
  <si>
    <t>oligo to polyhaline</t>
  </si>
  <si>
    <t>natural/impacted</t>
  </si>
  <si>
    <t>Emery &amp; Fulweiler (2017); Geoghegan et al. (2018)</t>
  </si>
  <si>
    <t>Emery, H. E. &amp; Fulweiler, R. W. Incomplete tidal restoration may lead to persistent high CH4 emission. Ecosphere 8, e01968 (2017); Geoghegan, E. K. et al. Nitrogen enrichment alters carbon fluxes in a New England salt marsh. Ecosyst. Heal. Sustain. 4, 277–287 (2018).</t>
  </si>
  <si>
    <t>Donana National Park</t>
  </si>
  <si>
    <t>Ferron et al., 2007</t>
  </si>
  <si>
    <t>Ferrón, S., Ortega, T., Abelardo Gómez-Parra, &amp; Forja, J. M. (2007). Seasonal study of dissolved CH4, CO2 and N2O in a shallow tidal system of the bay of Cádiz (SW Spain). Journal of Marine Systems, 66(1-4), 244–257. https://doi.org/10.1016/j.jmarsys.2006.03.021</t>
  </si>
  <si>
    <t>Colne Point</t>
  </si>
  <si>
    <t>Senior et al. (1982)</t>
  </si>
  <si>
    <t>Senior, E., Lindstrom, E. B., Banat, I. M. &amp; Nedwell, D. B. Sulfate reduction and methanogenesis in the sediment of a saltmarsh on the east coast of the United Kingdom. Appl. Environ. Microbiol. 43, 987–996 (1982).</t>
  </si>
  <si>
    <t>Yancheng National Nature Reserve</t>
  </si>
  <si>
    <t>sediment-air, sediment-water-air</t>
  </si>
  <si>
    <t>Yin et al. (2015); Zhou et al. (2015); Yuan et al. (2015); Xu et al. (2014,2016)</t>
  </si>
  <si>
    <t>Yin, S. et al. Spartina alterniflora invasions impact CH4 and N2O fluxes from a salt marsh in eastern China. Ecol. Eng. 81, 192–199 (2015); Zhou, C. et al. The Invasion of Spartina alterniflora Alters Carbon Dynamics in China&amp;apos;s Yancheng Natural Reserve. Clean - Soil, Air, Water 43, 159–165 (2015); Yuan, J. et al. Exotic Spartina alterniflora invasion alters ecosystem-atmosphere exchange of CH4 and N2O and carbon sequestration in a coastal salt marsh in China. Glob. Chang. Biol. 21, 1567–1580 (2015); Xu, X. et al. Seasonal and spatial dynamics of greenhouse gas emissions under various vegetation covers in a coastal saline wetland in southeast China. Ecol. Eng. 73, 469–477 (2014); Xu, X.-W., Zou, X.-Q. &amp; Liu, J.-R. Temporal and spatial dynamics of greenhouse gas emissions and its controlling factors in a coastal saline wetland in North Jiangsu. Huan jing ke xue= Huanjing kexue 37, 2383—2392 (2016).</t>
  </si>
  <si>
    <t>DE-The, Huetelmoor</t>
  </si>
  <si>
    <t>Gerald Jurasinski, Fluxnet database</t>
  </si>
  <si>
    <t>Fluxnet database: https://fluxnet.org/ ﻿Pastorello, G. et al. The FLUXNET2015 dataset and the ONEFlux processing pipeline for eddy covariance data. Sci. Data 7, 225 (2020).</t>
  </si>
  <si>
    <t>Jade Bight</t>
  </si>
  <si>
    <t>Giani et al. (1996)</t>
  </si>
  <si>
    <t>Giani, L., Dittrich, K., Martsfeld-Hartmann, A. &amp; Peters, G. Methanogenesis in saltmarsh soils of the North Sea coast of Germany. Eur. J. Soil Sci. 47, 175–182 (1996).</t>
  </si>
  <si>
    <t>US-PLM</t>
  </si>
  <si>
    <t>Giblin et al., unpublished</t>
  </si>
  <si>
    <t>Arias‐Ortiz, A. et al. Methane fluxes in tidal marshes of the conterminous United States. Global Change Biology 30, e17462 (2024).</t>
  </si>
  <si>
    <t>Nakaumi Lagoon</t>
  </si>
  <si>
    <t>Hirota et al. (2007)</t>
  </si>
  <si>
    <t>Hirota, M., Senga, Y., Seike, Y., Nohara, S. &amp; Kunii, H. Fluxes of carbon dioxide, methane and nitrous oxide in two contrastive fringing zones of coastal lagoon, Lake Nakaumi, Japan. Chemosphere 68, 597–603 (2007).</t>
  </si>
  <si>
    <t>Houma</t>
  </si>
  <si>
    <t>Holm et al. (2016)</t>
  </si>
  <si>
    <t>Holm, G. O. et al. Ecosystem level methane fluxes from tidal freshwater and brackish marshes of the Mississippi River Delta: Implications for coastal wetland carbon projects. Wetlands 36, 401–413 (2016).</t>
  </si>
  <si>
    <t>Great Sippewissett</t>
  </si>
  <si>
    <t>Howes et al. (1985)</t>
  </si>
  <si>
    <t>Howes, B. L., Dacey, J. W. H. &amp; Teal, J. M. Annual Carbon Mineralization and Belowground Production of Spartina Alterniflora in a New England Salt Marsh. Ecology 66, 595–605 (1985).</t>
  </si>
  <si>
    <t>Huertas et al. (2019)</t>
  </si>
  <si>
    <t>Huertas, I. E., de la Paz, M., Perez, F. F., Navarro, G. &amp; Flecha, S. Methane emissions from the salt marshes of Doñana wetlands: spatio-temporal variability and controlling factors. Front. Ecol. Environ. 7, 1–15 (2019).</t>
  </si>
  <si>
    <t>Eden_Landing_E12 Marsh</t>
  </si>
  <si>
    <t>Keller et al., unpublished</t>
  </si>
  <si>
    <t>Goldhaber Island-Far Bank</t>
  </si>
  <si>
    <t>Kelley et al., 1995</t>
  </si>
  <si>
    <t>Kelley, C. A., Martens, C. S., &amp; Ussler, W. (1995). Methane dynamics across a tidally flooded riverbank margin. Limnology and Oceanography, 40(6), 1112–1129. https://doi.org/10.4319/lo.1995.40.6.1112</t>
  </si>
  <si>
    <t>Goldhaber Island-Near Bank</t>
  </si>
  <si>
    <t>Upper Fork-Far Bank</t>
  </si>
  <si>
    <t>Upper Fork-Near Bank</t>
  </si>
  <si>
    <t>Patuxent Wetland Park</t>
  </si>
  <si>
    <t>Keshta et al., 2017</t>
  </si>
  <si>
    <t>Keshta, A. E., Yarwood, S. A., &amp; Baldwin, A. H. (2023). Methane Emissions Are Highly Variable across Wetland Habitats in Natural and Restored Tidal Freshwater Wetlands. Wetlands, 43(5). https://doi.org/10.1007/s13157-023-01701-7</t>
  </si>
  <si>
    <t>Wootons Landing Wetland Park</t>
  </si>
  <si>
    <t>Soenke-Nissen-Koog</t>
  </si>
  <si>
    <t>Khan (2017)</t>
  </si>
  <si>
    <t>Khan, H. Fluxes of methane and distribution of sulfate as influenced by coastal salt-marsh soil ecosystem of Northern Germany. Bangladesh J. Sci. Ind. Res. 52, 177–186 (2017).</t>
  </si>
  <si>
    <t>Ganghwa Island</t>
  </si>
  <si>
    <t>South Korea</t>
  </si>
  <si>
    <t>Kim et al. (2020)</t>
  </si>
  <si>
    <t>Kim, J. et al. Mechanisms of enhanced methane emission due to introduction of Spartina anglica and Phragmites australis in a temperate tidal salt marsh. Ecol. Eng. 153, 105905 (2020).</t>
  </si>
  <si>
    <t>Suncheon Bay</t>
  </si>
  <si>
    <t>Sapelo Island</t>
  </si>
  <si>
    <t>King &amp; Wiebe (1978); Bartlett et al. (1985)</t>
  </si>
  <si>
    <t>King, G. M. &amp; Wiebe, W. J. Methane release from soils of a Georgia salt marsh. Geochim. Cosmochim. Acta 42, 343–348 (1978); Bartlett, K. B., Harriss, R. C. &amp; Sebacher, D. I. Methane flux from coastal salt marshes. J. Geophys. Res. 90, 5710–5720 (1985).</t>
  </si>
  <si>
    <t>RifleCut</t>
  </si>
  <si>
    <t>Krauss et al., 2012</t>
  </si>
  <si>
    <t xml:space="preserve">Krauss, K. W., &amp; Whitbeck, J. L. (2011). Soil Greenhouse Gas Fluxes during Wetland Forest Retreat along the Lower Savannah River, Georgia (USA). Wetlands, 32(1), 73–81. https://doi.org/10.1007/s13157-011-0246-8
</t>
  </si>
  <si>
    <t>SavUpper</t>
  </si>
  <si>
    <t>Forested</t>
  </si>
  <si>
    <t>Steamboat</t>
  </si>
  <si>
    <t>Davis Pond</t>
  </si>
  <si>
    <t>Krauss et al., 2016</t>
  </si>
  <si>
    <t>Krauss, K. W., Holm, G. O., Perez, B. C., McWhorter, D. E., Cormier, N., Moss, R. F., Johnson, D. J., Neubauer, S. C., &amp; Raynie, R. C. (2016). Component greenhouse gas fluxes and radiative balance from two deltaic marshes in Louisiana: Pairing chamber techniques and eddy
covariance. Journal of Geophysical Research: Biogeosciences, 121(6), 1503–1521</t>
  </si>
  <si>
    <t>Pointe-aux-Chenes</t>
  </si>
  <si>
    <t>submergence-salinization</t>
  </si>
  <si>
    <t>US-LA1</t>
  </si>
  <si>
    <t>−90.445</t>
  </si>
  <si>
    <t>Krauss et al., 2019</t>
  </si>
  <si>
    <t>US-LA2</t>
  </si>
  <si>
    <t>FT1</t>
  </si>
  <si>
    <t>Lane et al., 2016</t>
  </si>
  <si>
    <t>Lane, R. R., Mack, S. K., Day, J. W., Kempka, R., &amp; Brady, L. J. (2017). Carbon Sequestration at a Forested Wetland Receiving Treated Municipal Effluent. Wetlands, 37(5), 861–873. https://doi.org/10.1007/s13157-017-0920-6</t>
  </si>
  <si>
    <t>FT2</t>
  </si>
  <si>
    <t>FT3</t>
  </si>
  <si>
    <t>Naples Botanical Garden</t>
  </si>
  <si>
    <t>impacted/restored</t>
  </si>
  <si>
    <t>Li &amp; Mitsch (2016)</t>
  </si>
  <si>
    <t>Li, X., &amp; Mitsch, W. J. (2016). Methane emissions from created and restored freshwater and brackish marshes in southwest Florida, USA. Ecological Engineering, 91, 529–536. https://doi.org/10.1016/j.ecoleng.2016.01.001</t>
  </si>
  <si>
    <t>Shanyutan Wetlands</t>
  </si>
  <si>
    <t>water-air, sediment-air, sediment-water-air</t>
  </si>
  <si>
    <t>Tong et al. (2010,2013); Chen et al. (2018); Yang et al. (2017,2019); Hu et al. (2017); Hunag et al. (2019); Hu et al. (2016);  Zeng (2010); Tong et al. (2010)</t>
  </si>
  <si>
    <t>Horn Point Marsh</t>
  </si>
  <si>
    <t>Lipschultz (1981)</t>
  </si>
  <si>
    <t>Western Port Bay</t>
  </si>
  <si>
    <t>Livesley &amp; Andrusiak (2012)</t>
  </si>
  <si>
    <t>Livesley, S. J. &amp; Andrusiak, S. M. Temperate mangrove and salt marsh sediments are a small methane and nitrous oxide source but important carbon store. Estuar. Coast. Shelf Sci. 97, 19–27 (2012).</t>
  </si>
  <si>
    <t>Dipper Harbour</t>
  </si>
  <si>
    <t>Magenheimer et al. (1996); Chmura et al. (2011,2016)</t>
  </si>
  <si>
    <t>Magenheimer, J. F., Moore, T. R., Chmura, G. L. &amp; Daoust, R. J. Methane and carbon dioxide flux from a macrotidal salt marsh, Bay of Fundy, New Brunswick. Estuaries 19, 139–145 (1996); Chmura, G. L., Kellman, L. &amp; Guntenspergen, G. R. The greenhouse gas flux and potential global warming feedbacks of a northern macrotidal and microtidal salt marsh. Environ. Res. Lett. 6, 044016 (2011); Chmura, G. L., Kellman, L., Van Ardenne, L. &amp; Guntenspergen, G. R. Greenhouse gas fluxes from salt marshes exposed to chronic nutrient enrichment. PLoS One 11, 1–13 (2016).</t>
  </si>
  <si>
    <t>Kirkpatrick_marsh_C3</t>
  </si>
  <si>
    <t>Marsh et al., 2005</t>
  </si>
  <si>
    <t>Kirkpatrick_marsh_C4</t>
  </si>
  <si>
    <t>Fox Hill Marsh</t>
  </si>
  <si>
    <t>Martin &amp; Moseman-Valtierra (2017)</t>
  </si>
  <si>
    <t>Martin, R. M. &amp; Moseman-Valtierra, S. Plant manipulations and diel cycle measurements test drivers of carbon dioxide and methane fluxes in a Phragmites australis-invaded coastal marsh. Aquat. Bot. 137, 16–23 (2017).</t>
  </si>
  <si>
    <t>Fox Hill_high</t>
  </si>
  <si>
    <t>ditched</t>
  </si>
  <si>
    <t>Martin et al., 2015</t>
  </si>
  <si>
    <t>Martin, R. M., &amp; Moseman-­ Valtierra, S. (2015). Greenhouse gas fluxes vary between Phragmites Australis and native vegetation zones incoastal wetlands along a salinity gradient. Wetlands, 35(6), 1021–1031.</t>
  </si>
  <si>
    <t>Round Marsh_high</t>
  </si>
  <si>
    <t>Round Marsh_mid</t>
  </si>
  <si>
    <t>Sage Lot_high</t>
  </si>
  <si>
    <t>Sage Lot_mid</t>
  </si>
  <si>
    <t>Fox Hill_mid</t>
  </si>
  <si>
    <t>Martin et al., 2017</t>
  </si>
  <si>
    <t>Lower</t>
  </si>
  <si>
    <t>Megonigal et al., 2002</t>
  </si>
  <si>
    <t>Megonigal, J. P., &amp; Schlesinger, W. H. (2002). Methane-­ limited methanotrophy in tidal freshwater swamps. Global Biogeochemical Cycles, 16(4), 35-­ 1–35-­ 10</t>
  </si>
  <si>
    <t>Upper</t>
  </si>
  <si>
    <t>James Bay</t>
  </si>
  <si>
    <t>sediment-air, water-air</t>
  </si>
  <si>
    <t>oligohaline/fresh</t>
  </si>
  <si>
    <t>Moore et al. (1994)</t>
  </si>
  <si>
    <t>Moore, T. R., Heyes, A. &amp; Roulet, N. T. Methane emissions from wetlands, southern Hudson Bay lowland. J. Geophys. Res. 99, 1455 (1994).</t>
  </si>
  <si>
    <t>WE-High</t>
  </si>
  <si>
    <t>Mozdzer et al., 2020</t>
  </si>
  <si>
    <t>WE-Low</t>
  </si>
  <si>
    <t>Fox_creek_Invaded</t>
  </si>
  <si>
    <t>species invasion</t>
  </si>
  <si>
    <t>Mueller et al., 2016</t>
  </si>
  <si>
    <t xml:space="preserve">Mueller, P., Hager, R. N., Meschter, J. E., Mozdzer, T. J., Langley, J. A., Jensen, K., &amp; Megonigal, J. P. (2016). Complex invader-­ ecosystem interactions and seasonality mediate the impact of non-­ native Phragmites on CH4 emissions. Biological Invasions, 18(9), 2635–2647. </t>
  </si>
  <si>
    <t>Fox_creek_Native</t>
  </si>
  <si>
    <t>Kirkpatrick_Invaded</t>
  </si>
  <si>
    <t>Kirkpatrick_Native</t>
  </si>
  <si>
    <t>Rio San Pedro creek</t>
  </si>
  <si>
    <t>Ferron et al. (2007)</t>
  </si>
  <si>
    <t>Ferrón, S., Ortega, T., Gómez-Parra, A. &amp; Forja, J. M. Seasonal study of dissolved CH4, CO2 and N2O in a shallow tidal system of the bay of Cádiz (SW Spain). J. Mar. Syst. 66, 244–257 (2007).</t>
  </si>
  <si>
    <t>Brookgreen_SC</t>
  </si>
  <si>
    <t>Neubauer et al., 2013</t>
  </si>
  <si>
    <t>Neubauer, S. C. (2013). Ecosystem responses of a tidal freshwater Marsh experiencing saltwater intrusion and altered hydrology. Estuaries and Coasts, 36(3), 491–507.</t>
  </si>
  <si>
    <t>Sweet Hall marsh</t>
  </si>
  <si>
    <t>Neubauer, S., Miller, W. &amp; Cofman Anderson, I. Carbon cycling in a tidal freshwater marsh ecosystem:a carbon gas flux study. Mar. Ecol. Prog. Ser. 199, 13–30 (2000).</t>
  </si>
  <si>
    <t>Cumberland_VA</t>
  </si>
  <si>
    <t>Neubauer et al., unpublished</t>
  </si>
  <si>
    <t>DNL_GA</t>
  </si>
  <si>
    <t>DNL_RI</t>
  </si>
  <si>
    <t>DNL_SC</t>
  </si>
  <si>
    <t>GCREW_SMARTX</t>
  </si>
  <si>
    <t>Noyce et al., unpublished</t>
  </si>
  <si>
    <t>US-EDN</t>
  </si>
  <si>
    <t>−122.114</t>
  </si>
  <si>
    <t>Oikawa et al., 2020</t>
  </si>
  <si>
    <t>Liaohe Delta 1</t>
  </si>
  <si>
    <t>Olsson et al. (2015)</t>
  </si>
  <si>
    <t>Olsson, L. et al. Factors influencing CO2 and CH4 emissions from coastal wetlands in the Liaohe Delta, Northeast China. Biogeosciences Discussions 12, (2015).</t>
  </si>
  <si>
    <t>Wanggang</t>
  </si>
  <si>
    <t>Zhang &amp; Ding (2011)</t>
  </si>
  <si>
    <t>Zhang, Y. &amp; Ding, W. Diel methane emissions in stands of Spartina alterniflora and Suaeda salsa from a coastal salt marsh. Aquat. Bot. 95, 262–267 (2011).</t>
  </si>
  <si>
    <t>Liaohe Delta 2</t>
  </si>
  <si>
    <t>Barbados</t>
  </si>
  <si>
    <t>Poffenbarger et al., 2011</t>
  </si>
  <si>
    <t>Poffenbarger, H. J., Needelman, B. A. &amp; Megonigal, J. P. Salinity Influence on Methane Emissions from Tidal Marshes. 831–842 (2011). doi:10.1007/s13157-011-0197-0</t>
  </si>
  <si>
    <t>Wildlife</t>
  </si>
  <si>
    <t>wetlands built</t>
  </si>
  <si>
    <t>Hackensack River Estuary</t>
  </si>
  <si>
    <t>Reid et al. (2013)</t>
  </si>
  <si>
    <t>Reid, M. C., Tripathee, R., Schäfer, K. V. R. &amp; Jaffé, P. R. Tidal marsh methane dynamics: Difference in seasonal lags in emissions driven by storage in vegetated versus unvegetated sediments. J. Geophys. Res. Biogeosciences 118, 1802–1813 (2013).</t>
  </si>
  <si>
    <t>Sage Lot Pond - High Salinity</t>
  </si>
  <si>
    <t>Sanders-DeMott et al., 2022</t>
  </si>
  <si>
    <t>Sanders-­ Demott, R., Eagle, M. J., Kroeger, K. D., Wang, F., Brooks, T. W., Keefe, J. A. O., Nick, S. K., Mann, A. G., &amp; Tang, J. (2022). Impoundment increases methane emissions in invaded coastal wetlands. Global Change Biology, 28, 4539–4557.</t>
  </si>
  <si>
    <t>Sage Lot Pond - Low Salinity</t>
  </si>
  <si>
    <t>US-HPY</t>
  </si>
  <si>
    <t>Schafer et al., 2024</t>
  </si>
  <si>
    <t>US-MRM</t>
  </si>
  <si>
    <t>invasive plants removed</t>
  </si>
  <si>
    <t>Coos Bay_KH</t>
  </si>
  <si>
    <t>Schultz et al., 2023</t>
  </si>
  <si>
    <t xml:space="preserve">Schultz, M. A., Janousek, C. N., Brophy, L. S., Schmitt, J., &amp; Bridgham, S. D. (2023). How management interacts with environmental drivers to control greenhouse gas fluxes from Pacific Northwest coastal wetlands. Biogeochemistry, 165(2), 165–190. https://doi.org/10.1007/s10533-023-01071-6
</t>
  </si>
  <si>
    <t>Coos Bay_KL</t>
  </si>
  <si>
    <t>Coos Bay_KM</t>
  </si>
  <si>
    <t>Coos Bay_LH</t>
  </si>
  <si>
    <t>Coos Bay_LM</t>
  </si>
  <si>
    <t>Coos Bay_TM</t>
  </si>
  <si>
    <t>Tillamook_DC</t>
  </si>
  <si>
    <t>Tillamook_DS</t>
  </si>
  <si>
    <t>Tillamook_GP</t>
  </si>
  <si>
    <t>Tillamook_SFC16</t>
  </si>
  <si>
    <t>Tillamook_SFC28</t>
  </si>
  <si>
    <t>Tillamook_SFC37</t>
  </si>
  <si>
    <t>Tillamook_SFC4</t>
  </si>
  <si>
    <t>Tillamook_SFC73</t>
  </si>
  <si>
    <t>Tillamook_SFC9</t>
  </si>
  <si>
    <t>Hammersmith Creek</t>
  </si>
  <si>
    <t>Segarra et al., 2013</t>
  </si>
  <si>
    <t>Blackwater Estuary</t>
  </si>
  <si>
    <t>Adams, C. A., Andrews, J. E. &amp; Jickells, T. Nitrous oxide and methane fluxes vs. carbon, nitrogen and phosphorous burial in new intertidal and saltmarsh sediments. Sci. Total Environ. 434, 240–251 (2012).</t>
  </si>
  <si>
    <t>US_EDN_m</t>
  </si>
  <si>
    <t>Mudflat</t>
  </si>
  <si>
    <t>Shahan et al., unpublished</t>
  </si>
  <si>
    <t>Shahan, J., Chu, H., Windham-Myers, L., Matsumura, M., Carlin, J., Eichelmann, E., et al. (2022). Combining eddy covariance and chamber methods to better constrain CO2 and CH4 fluxes across a heterogeneous restored tidal wetland. Journal of Geophysical Research: Biogeosciences,  127(9), e2022JG007112.</t>
  </si>
  <si>
    <t>US_EDN_p</t>
  </si>
  <si>
    <t>US_EDN_s</t>
  </si>
  <si>
    <t>RRC_Harris</t>
  </si>
  <si>
    <t>Stuart-Haentjens et al., 2018</t>
  </si>
  <si>
    <t>RRC_Kimages</t>
  </si>
  <si>
    <t>Chongming Dongtan wetlands</t>
  </si>
  <si>
    <t>oligo to mesohaline</t>
  </si>
  <si>
    <t>Li et al. (2018); Wang et al. (2009); Li et al. (2018); Wang et al.(2010);  Bu et al. (2015,2019); Liu et al. (2019)</t>
  </si>
  <si>
    <t>Li, Y. et al. Role of Scirpus mariqueter on methane emission from an intertidal saltmarsh of Yangtze Estuary. Sustainability 10, 1139 (2018); Wang, D., Chen, Z. &amp; Xu, S. Methane emission from Yangtze estuarine wetland, China. J. Geophys. Res. Biogeosciences 114, G02011 (2009); Li, H. et al. Multi-scale temporal variation of methane flux and its controls in a subtropical tidal salt marsh in eastern China. Biogeochemistry 137, 163–179 (2018); Wang, Q., Liu, M., Hou, L. &amp; Cheng, S. Characteristics and influencing factors of CO2, CH4 and N2O emissions from Chongming eastern tidal flat wetland. Geogr. Res. 29, 935–946 (2010); Bu, N. S. et al. Effects of semi-lunar tidal cycling on soil CO2 and CH4 emissions: a case study in the Yangtze River estuary, China. Wetl. Ecol. Manag. 23, 727–736 (2015); Bu, N. et al. Spartina alterniflora invasion affects methane emissions in the Yangtze River estuary. J. Soils Sediments 19, 579–587 (2019); Liu, L. et al. Methane Emissions from Estuarine Coastal Wetlands: Implications for Global Change Effect. Soil Sci. Soc. Am. J. 83, 1368–1377 (2019).</t>
  </si>
  <si>
    <t>Dovey estuary</t>
  </si>
  <si>
    <t>Dausse, A. et al. Biogeochemical functioning of grazed estuarine tidal marshes along a salinity gradient. Estuar. Coast. Shelf Sci. 100, 83–92 (2012).</t>
  </si>
  <si>
    <t>US-HPY_Phragmites</t>
  </si>
  <si>
    <t>Tripathee et al., 2014</t>
  </si>
  <si>
    <t xml:space="preserve">Rajan Tripathee. (2014). CONTROLS AFFECTING METHANE FLUXES IN RESTORED AND NATURAL TIDAL WETLANDS. https://doi.org/10.7282/t31z462z
</t>
  </si>
  <si>
    <t>US-MRM_mud</t>
  </si>
  <si>
    <t>US-SHS_Phragmites</t>
  </si>
  <si>
    <t>US-HPY_S.patens</t>
  </si>
  <si>
    <t>Tripathee et al., 2015</t>
  </si>
  <si>
    <t>US-MRM_S.alterniflora</t>
  </si>
  <si>
    <t>US-SHS_S.patens</t>
  </si>
  <si>
    <t>Burcht</t>
  </si>
  <si>
    <t>Van der Nat &amp; Middelburg (2000)</t>
  </si>
  <si>
    <t>Van der Nat, F.-J. W. A. &amp; Middelburg, J. J. Methane emissions from tidal freshwater marshes. Biogeochemistry 49, 103–121 (2000).</t>
  </si>
  <si>
    <t>US-StJ</t>
  </si>
  <si>
    <t>−75.437</t>
  </si>
  <si>
    <t>Vargas et al., 2020</t>
  </si>
  <si>
    <t>Vargas, R., Baldocchi, D. D., Allen, M. F., Bahn, M., Black, T. A., Collins, S. L., Yuste, J. C., Hirano, T., Jassal, R. S., Pumpanen, J., &amp; Tang, J.(2010). Looking deeper into the soil: Biophysical controls and seasonal lags of soil CO2 production and efflux. Ecological Applications, 20(6), 1569–1582.</t>
  </si>
  <si>
    <t>Zhangjiang Estuary</t>
  </si>
  <si>
    <t>Zheng et al. (2018); Gao et al. (2019)</t>
  </si>
  <si>
    <t>Zheng, X., Guo, J., Song, W., Feng, J. &amp; Lin, G. Methane Emission from Mangrove Wetland Soils Is Marginal but Can Be Stimulated Significantly by Anthropogenic Activities. Forests 9, 738 (2018); Gao, G. F. et al. Exotic Spartina alterniflora invasion increases CH4 while reduces CO2 emissions from mangrove wetland soils in southeastern China. Sci. Rep. 1–10 (2018).</t>
  </si>
  <si>
    <t>Stony Brook</t>
  </si>
  <si>
    <t>Wang et al. (2019)</t>
  </si>
  <si>
    <t>Wang, F., Kroeger, K. D., Gonneea, M. E., Pohlman, J. W. &amp; Tang, J. Water salinity and inundation control soil carbon decomposition during salt marsh restoration: An incubation experiment. Ecol. Evol. 9, 1911–1921 (2019).</t>
  </si>
  <si>
    <t>Carpinteria Salt Marsh Reserve</t>
  </si>
  <si>
    <t>Wang (2018)</t>
  </si>
  <si>
    <t>Wang, J. Carbon Dioxide and Methane Emissions from a California Salt Marsh. Dissertation (2018).</t>
  </si>
  <si>
    <t>Yellow River Delta</t>
  </si>
  <si>
    <t>Sun et al. (2018); Sun et al. (2013); Chen et al. (2018); Sun et al. (2013); Zhang et al. (2015)</t>
  </si>
  <si>
    <t>Sun, W., Sun, Z., Mou, X. &amp; Sun, W. Short-term study on variations of carbon dioxide and methane emissions from intertidal zone of the Yellow River Estuary during autumn and winter. Wetlands 38, 835–854 (2018); Sun, Z. et al. Fluxes of nitrous oxide and methane in different coastal Suaeda salsa marshes of the Yellow River estuary, China. Chemosphere 90, 856–865 (2013); Chen, Q., Guo, B., Zhao, C. &amp; Xing, B. Characteristics of CH4 and CO2 emissions and influence of water and salinity in the Yellow River delta wetland, China. Environ. Pollut. 239, 289–299 (2018);  Sun, Z., Jiang, H., Wang, L., Mou, X. &amp; Sun, W. Seasonal and spatial variations of methane emissions from coastal marshes in the northern Yellow River estuary, China. Plant Soil 369, 317–333 (2013); Zhang, L. H., Song, L. P., Zhang, L. W. &amp; Shao, H. B. Diurnal dynamics of CH4, CO2 and N2O fluxes in the saline-alkaline soils of the Yellow River Delta, China. Plant Biosyst. 149, 797–805 (2015).</t>
  </si>
  <si>
    <t>RACCOON</t>
  </si>
  <si>
    <t>Weston et al., 2014</t>
  </si>
  <si>
    <t>Weston, N. B., Neubauer, S. C., Velinsky, D. J., &amp; Vile, M. A. (2014). Net ecosystem carbon exchange and the greenhouse gas balance of tidal marshes along an estuarine salinity gradient. Biogeochemistry, 120(1–3), 163–189.</t>
  </si>
  <si>
    <t>RANCOCAS</t>
  </si>
  <si>
    <t>SALEM</t>
  </si>
  <si>
    <t>STOW</t>
  </si>
  <si>
    <t>BIS-HM</t>
  </si>
  <si>
    <t>Janousek, Christopher; Williams, Trevor; McKeon, Maggie; Bridgham, Scott D.; Cornu, Craig; Diefenderfer, Heida; et al. (2025).Dataset: Fluxes of carbon dioxide, methane, and nitrous oxide and associated environmental data from estuarine wetlands in the Pacific Northwest, USA. Smithsonian Environmental Research Center. Dataset</t>
  </si>
  <si>
    <t>DAN-HM</t>
  </si>
  <si>
    <t>FIR-HM</t>
  </si>
  <si>
    <t>FRE-RM</t>
  </si>
  <si>
    <t>FRR-RM</t>
  </si>
  <si>
    <t>FSM-HM</t>
  </si>
  <si>
    <t>JRM-HM</t>
  </si>
  <si>
    <t>JRO-HM</t>
  </si>
  <si>
    <t>JRP-HM</t>
  </si>
  <si>
    <t>JRR-RM</t>
  </si>
  <si>
    <t>JRS-TS</t>
  </si>
  <si>
    <t>Tidal swamp</t>
  </si>
  <si>
    <t>KAN-RM</t>
  </si>
  <si>
    <t>KZH-RM</t>
  </si>
  <si>
    <t>KZL-RM</t>
  </si>
  <si>
    <t>MET-HM</t>
  </si>
  <si>
    <t>MIL-HM</t>
  </si>
  <si>
    <t>MIL-RM</t>
  </si>
  <si>
    <t>MIO-HM</t>
  </si>
  <si>
    <t>MIR-RM</t>
  </si>
  <si>
    <t>MIS-TS</t>
  </si>
  <si>
    <t>MLC-HM</t>
  </si>
  <si>
    <t>SCS-RM</t>
  </si>
  <si>
    <t>SEC-HM</t>
  </si>
  <si>
    <t>SEC-TS</t>
  </si>
  <si>
    <t>SES-TS</t>
  </si>
  <si>
    <t>WIN-TS</t>
  </si>
  <si>
    <t>Dauphin Island</t>
  </si>
  <si>
    <t>Wilson et al., 2015</t>
  </si>
  <si>
    <t>Wilson, B. J., Mortazavi, B. &amp; Kiene, R. P. Spatial and temporal variability in carbon dioxide and methane exchange at three coastal marshes along a salinity gradient in a northern Gulf of Mexico estuary. Biogeochemistry 123, 329–347 (2015).</t>
  </si>
  <si>
    <t>Dog River</t>
  </si>
  <si>
    <t>Week's Bay</t>
  </si>
  <si>
    <t>US-Srr</t>
  </si>
  <si>
    <t>−122.026</t>
  </si>
  <si>
    <t>Windham-Myers et al., 2020</t>
  </si>
  <si>
    <t>Windham-­ Myers, L., Cai, W.-­ J., Alin, S. R., Andersson, A., Crosswell, J., Dunton, K. H., Hernandez-­ Ayon, J. M., Herrmann, M., Hinson, A. L., Hopkinson, C. S., Howard, J., Hu, X., Knox, S. H., Kroeger, K., Lagomasino, D., Megonigal, J. P., Najjar, R. G., Paulsen, M.-­ L.,
Peteet, D., … Watson, E. B. (2018). Chapter 15: Tidal wetlands and estuaries. In N. Cavallaro, G. Shrestha, R. Birdsey, M. A. Mayes, R. G. Najjar, S. C. Re, P. RomeroLankao, &amp; Z. Zhu (Eds.), Second state of the carbon cycle report (SOCCR2): A sustained assessment report (pp. 596–648). U.S. Global Change Research Program.</t>
  </si>
  <si>
    <t>Yellow River Delta Site 2</t>
  </si>
  <si>
    <t>Wei et al. (2020)</t>
  </si>
  <si>
    <t>Wei, S. et al. Effect of tidal flooding on ecosystem CO2 and CH4 fluxes in a salt marsh in the Yellow River Delta. Estuar. Coast. Shelf Sci. 232, 106512 (2020).</t>
  </si>
  <si>
    <t>Tomales Bay</t>
  </si>
  <si>
    <t>Yang &amp; Silver (2015)</t>
  </si>
  <si>
    <t>Yang, W. H. &amp; Silver, W. L. Gross nitrous oxide production drives net nitrous oxide fluxes across a salt marsh landscape. Glob. Chang. Biol. 22, 2228–2237 (2016).</t>
  </si>
  <si>
    <t>Liaohe Delta 3</t>
  </si>
  <si>
    <t>Olsson et al. (2015); Huang et al. (2005)</t>
  </si>
  <si>
    <t>Olsson, L. et al. Factors influencing CO2 and CH4 emissions from coastal wetlands in the Liaohe Delta, Northeast China. Biogeosciences Discussions 12, (2015); Huang, G. H., Li, X. Z., Hu, Y. M., Shi, Y. &amp; Xiao, D. N. Methane (CH4) emission from a natural wetland of northern China. J. Environ. Sci. Heal. - Part A Toxic/Hazardous Subst. Environ. Eng. 40, 1227–1238 (2005).</t>
  </si>
  <si>
    <t>Yingwuzhou wetlands</t>
  </si>
  <si>
    <t>restored</t>
  </si>
  <si>
    <t>Jiangsu</t>
  </si>
  <si>
    <t>Xiang et al. (2015)</t>
  </si>
  <si>
    <t>Xiang, J., Liu, D., Ding, W., Yuan, J. &amp; Lin, Y. Invasion chronosequence of Spartina alterniflora on methane emission and organic carbon sequestration in a coastal salt marsh. Atmos. Environ. 112, 72–80 (2015).</t>
  </si>
  <si>
    <t>Jiulong River Estuary</t>
  </si>
  <si>
    <t>Wang et al. (2016)</t>
  </si>
  <si>
    <t>Wang, H. et al. Temporal and spatial variations of greenhouse gas fluxes from a tidal mangrove wetland in Southeast China. Environ. Sci. Pollut. Res. 23, 1873–1885 (2016).</t>
  </si>
  <si>
    <t>Dafeng Milu National Nature Reserve</t>
  </si>
  <si>
    <t>Yau et al., 2022</t>
  </si>
  <si>
    <t xml:space="preserve">this study </t>
  </si>
  <si>
    <t>South Chuandong</t>
  </si>
  <si>
    <t>china</t>
  </si>
  <si>
    <t>Chen et al., 2022</t>
  </si>
  <si>
    <t>Chen, X., Santos, I. R., Hu, D., Zhan, L., Zhang, Y., Zhao, Z., Hu, S., &amp; Li, L. (2022). Pore‐water exchange flushes blue carbon from intertidal saltmarsh sediments into the sea. Limnology and Oceanography Letters, 7(4), 312–320. https://doi.org/10.1002/lol2.10236
‌</t>
  </si>
  <si>
    <t>Andong Shoal</t>
  </si>
  <si>
    <t>Zhu et al., 2022</t>
  </si>
  <si>
    <t>Zhu, P., Chen, X., Zhang, Y., Zhang, Q., Wu, X., Zhao, H., Qi, L., Shao, X., &amp; Li, L. (2022). Porewater-Derived Blue Carbon Outwelling and Greenhouse Gas Emissions in a Subtropical Multi-Species Saltmarsh. Frontiers in Marine Science, 9. https://doi.org/10.3389/fmars.2022.884951
‌</t>
  </si>
  <si>
    <t>South Chuandong (plum rain period)</t>
  </si>
  <si>
    <t>North Chuandong</t>
  </si>
  <si>
    <t>Chen et al., 2024</t>
  </si>
  <si>
    <t>Chen, X., Santos, I. R., Zhan, L., Yau, Y. Y., Zhang, Y., &amp; Li, L. (2024). Large porewater exchange reshapes saltmarsh carbon and greenhouse gas budgets on local and global scales. Science China Earth Sciences, 67(7), 2195–2209. https://doi.org/10.1007/s11430-023-1305-6
‌</t>
  </si>
  <si>
    <t>St Jones Reserve</t>
  </si>
  <si>
    <t>water-air/sediment-air</t>
  </si>
  <si>
    <t>Hill and Vargas, 2022</t>
  </si>
  <si>
    <t>Hill, A. C., &amp; Vargas, R. (2022). Methane and Carbon Dioxide Fluxes in a Temperate Tidal Salt Marsh: Comparisons Between Plot and Ecosystem Measurements. Journal of Geophysical Research: Biogeosciences, 127(7). https://doi.org/10.1029/2022jg006943
‌</t>
  </si>
  <si>
    <t>Deal Island Peninsula</t>
  </si>
  <si>
    <t>Derby et al., 2022</t>
  </si>
  <si>
    <t>Herring River in Wellfleet</t>
  </si>
  <si>
    <t>Agusto et al., 2022</t>
  </si>
  <si>
    <t>Yangtze estuary</t>
  </si>
  <si>
    <t>water-air/soil-air</t>
  </si>
  <si>
    <t>Li et al., 2021</t>
  </si>
  <si>
    <t>Al Kharar Lagoon</t>
  </si>
  <si>
    <t>sand flat</t>
  </si>
  <si>
    <t>Burkholz et al., 2019</t>
  </si>
  <si>
    <t>Burkholz, C., Garcias-Bonet, N. &amp; Duarte, C. M. Warming enhances carbon dioxide and methane fluxes from Red Sea seagrass (Halophila stipulacea) sediments. Biogeosciences Discuss. 1–20 (2019).</t>
  </si>
  <si>
    <t>Hirota et al., 2007</t>
  </si>
  <si>
    <t xml:space="preserve">Arcachon lagoon </t>
  </si>
  <si>
    <t>sand flat, mudflat</t>
  </si>
  <si>
    <t>Deborde et al., 2010</t>
  </si>
  <si>
    <t>Deborde, J. et al. Methane sources, sinks and fluxes in a temperate tidal Lagoon: The Arcachon lagoon (SW France). Estuar. Coast. Shelf Sci. 89, 256–266 (2010).</t>
  </si>
  <si>
    <t>mudflat</t>
  </si>
  <si>
    <t>Reid et al., 2013</t>
  </si>
  <si>
    <t>Xiang et al., 2015; Zhou et al., 2015; Yuan et al., 2015; Xu et al., 2014</t>
  </si>
  <si>
    <t>Xiang, J., Liu, D., Ding, W., Yuan, J. &amp; Lin, Y. Invasion chronosequence of Spartina alterniflora on methane emission and organic carbon sequestration in a coastal salt marsh. Atmos. Environ. 112, 72–80 (2015).;Zhou, C. et al. The Invasion of Spartina alterniflora Alters Carbon Dynamics in China's Yancheng Natural Reserve. CLEAN - Soil, Air, Water 43, 159–165 (2015).;Yuan, J. et al. Exotic Spartina alterniflora invasion alters ecosystem-atmosphere exchange of CH4 and N2O and carbon sequestration in a coastal salt marsh in China. Glob. Chang. Biol. 21, 1567–1580 (2015).;Xu, X. et al. Seasonal and spatial dynamics of greenhouse gas emissions under various vegetation covers in a coastal saline wetland in southeast China. Ecol. Eng. 73, 469–477 (2014).;Xu, X. W., Zou, X. Q. &amp; Liu, J. R. Temporal and Spatial Dynamics of Greenhouse Gas Emissions and Its Controlling Factors in a Coastal Saline Wetland in North Jiangsu. Huanjing kexue/Environmental Sci. 37, 2383–2392 (2016).</t>
  </si>
  <si>
    <t xml:space="preserve">Yellow River Delta </t>
  </si>
  <si>
    <t>meso to polyhaline</t>
  </si>
  <si>
    <t>Chen et al., 2018; Sun et al., 2013; Zhang et al., 2015</t>
  </si>
  <si>
    <t>Chen, Q., Guo, B., Zhao, C. &amp; Xing, B. Characteristics of CH4 and CO2 emissions and influence of water and salinity in the Yellow River delta wetland, China. Environ. Pollut. 239, 289–299 (2018).;Sun, Z. et al. Fluxes of nitrous oxide and methane in different coastal Suaeda salsa marshes of the Yellow River estuary, China. Chemosphere 90, 856–865 (2013).;Sun, Z., Jiang, H., Wang, L., Mou, X. &amp; Sun, W. Seasonal and spatial variations of methane emissions from coastal marshes in the northern Yellow River estuary, China. Plant Soil 369, 317–333 (2013).;Zhang, L. H., Song, L. P., Zhang, L. W. &amp; Shao, H. B. Diurnal dynamics of CH4, CO2 and N2O fluxes in the saline-alkaline soils of the Yellow River Delta, China. Plant Biosyst. - An Int. J. Deal. with all Asp. Plant Biol. 149, 797–805 (2015).</t>
  </si>
  <si>
    <t>Gao et al., 2018</t>
  </si>
  <si>
    <t xml:space="preserve">Gao, G. F. et al. Exotic Spartina alterniflora invasion increases CH4 while reduces CO2 emissions from mangrove wetland soils in southeastern China. Sci. Rep. 1–10 (2018). </t>
  </si>
  <si>
    <t>﻿Jiulong River Estuary</t>
  </si>
  <si>
    <t>Wang et al., 2016; Chen et al., 2019</t>
  </si>
  <si>
    <t>Wang, H. et al. Temporal and spatial variations of greenhouse gas fluxes from a tidal mangrove wetland in Southeast China. Environ. Sci. Pollut. Res. 23, 1873–1885 (2016).;Chen, S. et al. Benthic microalgae offset the sediment carbon dioxide emission in subtropical mangrove in cold seasons. Limnol. Oceanogr. 64, 1297–1308 (2019).</t>
  </si>
  <si>
    <t>Deep Bay</t>
  </si>
  <si>
    <t>Chen et al., 2010</t>
  </si>
  <si>
    <t>Chen, G. C., Tam, N. F. Y. &amp; Ye, Y. Summer fluxes of atmospheric greenhouse gases N2O, CH4 and CO2 from mangrove soil in South China. Sci. Total Environ. 408, 2761–2767 (2010).</t>
  </si>
  <si>
    <t>Yung Shue</t>
  </si>
  <si>
    <t>Hong Kong</t>
  </si>
  <si>
    <t>Adams et al., 2012</t>
  </si>
  <si>
    <t>Segarra, K. E. A., Samarkin, V., King, E., Meile, C. &amp; Joye, S. B. Seasonal variations of methane fluxes from an unvegetated tidal freshwater mudflat (Hammersmith Creek, GA). Biogeochemistry 115, 349–361 (2013).</t>
  </si>
  <si>
    <t>New Jersey Meadowlands</t>
  </si>
  <si>
    <t>ebullition/sediment-water-air</t>
  </si>
  <si>
    <t>Chen et al., 2017</t>
  </si>
  <si>
    <t>Chen, X., Schäfer, K. V. R. &amp; Slater, L. Methane emission through ebullition from an estuarine mudflat: 2. Field observations and modeling of occurrence probability. Water Resour. Res. 53, 6439–6453 (2017).</t>
  </si>
  <si>
    <t>Chongming Dongtan</t>
  </si>
  <si>
    <t>Wang, D., Chen, Z. &amp; Xu, S. Methane emission from Yangtze estuarine wetland, China. J. Geophys. Res. Biogeosciences 114, G02011 (2009).</t>
  </si>
  <si>
    <t>Lipschultz et al., 1981</t>
  </si>
  <si>
    <t>Lipschultz, F. Methane release from a brackish intertidal salt-marsh embayment of Chesapeake Bay, Maryland. Estuaries 4, 143–145 (1981).</t>
  </si>
  <si>
    <t>MinJiang River Estuary</t>
  </si>
  <si>
    <t>Tong et al., 2010</t>
  </si>
  <si>
    <t>Tong, C., Wang, W.-Q., Lei, B., Lin, L.-Y. &amp; Zeng, C.-S. Characteristics of Temperature Sensitivity of Methane Flux from the Shanyutan Tidal Wetlands in Min River Estuary. Wetl. Sci. 8, 240–248 (2010).</t>
  </si>
  <si>
    <t>Jacobs Well, Moreton Bay</t>
  </si>
  <si>
    <t>Cotovicz et al., 2024</t>
  </si>
  <si>
    <t>Cotovicz, L. C. et al. Methane oxidation minimizes emissions and offsets to carbon burial in mangroves. Nat. Clim. Chang. (2024)</t>
  </si>
  <si>
    <t>Barwon Heads, Melbourne</t>
  </si>
  <si>
    <t>Livesley and Andrusiak, 2012</t>
  </si>
  <si>
    <t>Dunns creek, Newcastle</t>
  </si>
  <si>
    <t>Coffs Creek (downstream)</t>
  </si>
  <si>
    <t>Xiaogang Chen (unpublished data)</t>
  </si>
  <si>
    <t>Coffs Creek (upstream)</t>
  </si>
  <si>
    <t>Kangaroo Island</t>
  </si>
  <si>
    <t>Call et al., 2015</t>
  </si>
  <si>
    <t>computed with k</t>
  </si>
  <si>
    <t>(12-35.5)</t>
  </si>
  <si>
    <t>Call, M. et al. Spatial and temporal variability of carbon dioxide and methane fluxes over semi-diurnal and spring-neap-spring timescales in a mangrove creek. Geochim. Cosmochim. Acta 150, 211–225 (2015)</t>
  </si>
  <si>
    <t>Floripa</t>
  </si>
  <si>
    <t xml:space="preserve">Yau et al., 2024 </t>
  </si>
  <si>
    <t>Yau, Y. Y. Y. et al. Efficient oxidation attenuates porewater‐derived methane fluxes in mangrove waters. Limnology &amp; Oceanography lno.12639 (2024)</t>
  </si>
  <si>
    <t>Brisbane Estuary</t>
  </si>
  <si>
    <t>Allen et al., 2007, Allen et al., 2010, Kreuzwieser et al 2003</t>
  </si>
  <si>
    <t>static chamber</t>
  </si>
  <si>
    <t>Kreuzwieser, J., Buchholz, J. &amp; Rennenberg, H. Emission of Methane and Nitrous Oxide by Australian Mangrove Ecosystems. Plant Biol. 5, 423–431 (2003); Allen, D. E. et al. Spatial and temporal variation of nitrous oxide and methane flux between subtropical mangrove sediments and the atmosphere. Soil Biol. Biochem. 39, 622–631 (2007); Allen, D., Dalal, R. C., Rennenberg, H. &amp; Schmidt, S. Seasonal variation in nitrous oxide and methane emissions from subtropical estuary and coastal mangrove sediments, Australia. Plant Biol. 13, 126–133 (2010).</t>
  </si>
  <si>
    <t>Cooroon Cooroonphah Creek</t>
  </si>
  <si>
    <t>Welti et al., 2017</t>
  </si>
  <si>
    <t>Welti, N., Hayes, M. &amp; Lockington, D. Seasonal nitrous oxide and methane emissions across a subtropical estuarine salinity gradient. Biogeochemistry 132, 55–69 (2017).</t>
  </si>
  <si>
    <t>Tom's creek, Seventeen Seventy</t>
  </si>
  <si>
    <t>Fitzroy Creek</t>
  </si>
  <si>
    <t>Rosentreter et al., 2018</t>
  </si>
  <si>
    <t>Rosentreter, J. A., Maher, D. T., Erler, D. V, Murray, R. H. &amp; Eyre, B. D. Methane emissions partially offset “blue carbon” burial in mangroves. Sci. Adv. 4, eaao4985 (2018).</t>
  </si>
  <si>
    <t>Paraty</t>
  </si>
  <si>
    <t>Mamangua M1</t>
  </si>
  <si>
    <t xml:space="preserve">Barroso et al., 2022 </t>
  </si>
  <si>
    <t>Barroso, G. C., Abril, G., Machado, W., Abuchacra, R. C., Peixoto, R. B., &amp; others. (2022). Linking eutrophication to carbon dioxide and methane emissions from exposed mangrove soils along an urban gradient. Science of the Total Environment, 850, 157988.</t>
  </si>
  <si>
    <t>Guapimirim M2</t>
  </si>
  <si>
    <t>Guaratiba M3</t>
  </si>
  <si>
    <t>Ouémo</t>
  </si>
  <si>
    <t>New Caledonia</t>
  </si>
  <si>
    <t>Jacotot et al., 2018</t>
  </si>
  <si>
    <t>floating chamber</t>
  </si>
  <si>
    <t>(37.8-41.3)</t>
  </si>
  <si>
    <t>Jacotot, A., Marchand, C. &amp; Allenbach, M. Tidal variability of CO2 and CH4 emissions from the water column within a Rhizophora mangrove forest ( New Caledonia ). Sci. Total Environ. 631–632, 334–340 (2018); Jacotot, A., Marchand, C. &amp; Allenbach, M. Biofilm and temperature controls on greenhouse gas (CO2 and CH4) emissions from a Rhizophora mangrove soil (New Caledonia). Sci. Total Environ. 650, 1019–1028 (2019).</t>
  </si>
  <si>
    <t>Jacotot et al., 2019</t>
  </si>
  <si>
    <t>Piraque-Açu-Mirim estuary</t>
  </si>
  <si>
    <t>Pacheco et al., 2024</t>
  </si>
  <si>
    <t>Pacheco, C. F. O., Queiroz, H. M., Mazzuco, A. C. A., Nóbrega, G. N., Ferreira, T. O., &amp; Bernardino, A. F. (2024). Soil greenhouse gas emissions from dead and natural mangrove forests in Southeastern Brazil. Marine Pollution Bulletin, 203, 116487.</t>
  </si>
  <si>
    <t>Burdekin Creek</t>
  </si>
  <si>
    <t>Hinchenbrook Channel</t>
  </si>
  <si>
    <t xml:space="preserve">Australia </t>
  </si>
  <si>
    <t>Alongi et al., 1999</t>
  </si>
  <si>
    <t>Alongi, D. M., Tirendi, F., Dixon, P., Trott, L. A. &amp; Brunskill, G. J. Mineralization of organic matter in intertidal sediments of a tropical semi-enclosed delta. Estuar. Coast. Shelf Sci. 48, 451–467 (1999).</t>
  </si>
  <si>
    <t>Hinchinbrook Island</t>
  </si>
  <si>
    <t>Johnstone Creek</t>
  </si>
  <si>
    <t>Norman River</t>
  </si>
  <si>
    <t>Jeffrey et al., 2019; Sippo et al., 2020</t>
  </si>
  <si>
    <t>Jeffrey, L. C. et al. Are methane emissions from mangrove stems a cryptic carbon loss pathway? Insights from a catastrophic forest mortality. New Phytol. 224, 146–154 (2019); Sippo, J. Z. et al. Coastal carbon cycle changes following mangrove loss. Limnol. Oceanogr. lno.11476 (2020).</t>
  </si>
  <si>
    <t>Port Douglas</t>
  </si>
  <si>
    <t>Kreuzwieser et al., 2003</t>
  </si>
  <si>
    <t>Kreuzwieser, J., Buchholz, J. &amp; Rennenberg, H. Emission of Methane and Nitrous Oxide by Australian Mangrove Ecosystems. Plant Biol. 5, 423–431 (2003).</t>
  </si>
  <si>
    <t>Woody Island</t>
  </si>
  <si>
    <t>Sadgroves Creek, Darwin Harbour</t>
  </si>
  <si>
    <t>Ras Dege Creek</t>
  </si>
  <si>
    <t>Tanzania</t>
  </si>
  <si>
    <t>Bouillon et al., 2007</t>
  </si>
  <si>
    <t>Bouillon, S. et al. Importance of intertidal sediment processes and porewater exchange on the water column biogeochemistry in a pristine mangrove creek (Ras Dege, Tanzania). Biogeosciences 4, 311–322 (2007); Kristensen, E. et al. Emission of CO2 and CH4 to the atmosphere by sediments and open waters in two Tanzanian mangrove forests. Mar. Ecol. Prog. Ser. 370, 53–67 (2008).</t>
  </si>
  <si>
    <t>Kristensen et al., 2008</t>
  </si>
  <si>
    <t>Mtoni Creek</t>
  </si>
  <si>
    <t>Kristensen, E. et al. Emission of CO2 and CH4 to the atmosphere by sediments and open waters in two Tanzanian mangrove forests. Mar. Ecol. Prog. Ser. 370, 53–67 (2008); Lyimo, T. J., Pol, A. &amp; Camp, H. J. M. O. Den. Methane emission, sulphide concentration and redox potential profiles in Mtoni mangrove sediment, Tanzania. West. Indian Ocean J. Mar. Sci. 1, 71–80 (2002).</t>
  </si>
  <si>
    <t>Hurun Bay</t>
  </si>
  <si>
    <t xml:space="preserve">Sumatra </t>
  </si>
  <si>
    <t>Alongi et al., 2008</t>
  </si>
  <si>
    <t>Alongi, D. M. et al. Growth and development of mangrove forests overlying smothered coral reefs, Sulawesi and Sumatra, Indonesia. Mar. Ecol. Prog. Ser. 370, 97–109 (2008).</t>
  </si>
  <si>
    <t>Tanakeke Island</t>
  </si>
  <si>
    <t>Cameron et al., 2019</t>
  </si>
  <si>
    <t>Cameron, C., Hutley, L. B., Friess, D. A. &amp; Munksgaard, N. C. Hydroperiod, soil moisture and bioturbation are critical drivers of greenhouse gas fluxes and vary as a function of landuse change in mangroves of Sulawesi, Indonesia. Sci. Total Environ. 654, 365–377 (2019).</t>
  </si>
  <si>
    <t>Jaguaribe River</t>
  </si>
  <si>
    <t xml:space="preserve">Brazil </t>
  </si>
  <si>
    <t>Nobrega et al., 2016; Queiroz et al., 2019</t>
  </si>
  <si>
    <t>Nóbrega, G. N. et al. Edaphic factors controlling summer (rainy season) greenhouse gas emissions (CO2 and CH4) from semiarid mangrove soils (NE-Brazil). Sci. Total Environ. 542, 685–693 (2016); Queiroz, H. M. et al. Hidden contribution of shrimp farming effluents to greenhouse gas emissions from mangrove soils. Estuar. Coast. Shelf Sci. 221, 8–14 (2019).</t>
  </si>
  <si>
    <t>Awerange Bay</t>
  </si>
  <si>
    <t>Coc������ River</t>
  </si>
  <si>
    <t>Nobrega et al., 2016</t>
  </si>
  <si>
    <t>Nóbrega, G. N. et al. Edaphic factors controlling summer (rainy season) greenhouse gas emissions (CO2 and CH4) from semiarid mangrove soils (NE-Brazil). Sci. Total Environ. 542, 685–693 (2016).</t>
  </si>
  <si>
    <t>Timonha River</t>
  </si>
  <si>
    <t>Ecuador</t>
  </si>
  <si>
    <t xml:space="preserve">Belliard et al., 2022 </t>
  </si>
  <si>
    <t>Belliard, J.-P., Hernandez, S., Stijn Temmerman, Rey Harvey Suello, Dominguez-Granda, L. E., Rosado-Moncayo, A. M., Ramos-Veliz, J. A., Parra-Narera, R. N., Karem Pollete-Ramirez, Govers, G., Borges, A. V., &amp; Bouillon, S. (2022). Carbon dynamics and CO2 and CH4 exchange in the mangrove dominated Guayas river delta, Ecuador. Estuarine Coastal and Shelf Science, 267, 107766–107766. https://doi.org/10.1016/j.ecss.2022.1077</t>
  </si>
  <si>
    <t>Furo do Meio</t>
  </si>
  <si>
    <t>Call et al., 2019</t>
  </si>
  <si>
    <t>Call, M. et al. High pore-water derived CO2 and CH4 emissions from a macro-tidal mangrove creek in the Amazon region. Geochim. Cosmochim. Acta 247, 106–120 (2019).</t>
  </si>
  <si>
    <t>Kema</t>
  </si>
  <si>
    <t>indonesia</t>
  </si>
  <si>
    <t>Chen et al., 2014</t>
  </si>
  <si>
    <t>Chen, G. C. et al. Rich soil carbon and nitrogen but low atmospheric greenhouse gas fluxes from North Sulawesi mangrove swamps in Indonesia. Sci. Total Environ. 487, 91–96 (2014).</t>
  </si>
  <si>
    <t>Tiwoho</t>
  </si>
  <si>
    <t>Likupang</t>
  </si>
  <si>
    <t>Teremaal</t>
  </si>
  <si>
    <t>Matang Reserve</t>
  </si>
  <si>
    <t>Alongi et al., 2004</t>
  </si>
  <si>
    <t>Alongi, D. M. et al. Sediment accumulation and organic material flux in a managed mangrove ecosystem: Estimates of land-ocean-atmosphere exchange in peninsular Malaysia. Mar. Geol. 208, 383–402 (2004).</t>
  </si>
  <si>
    <t>Ngao Creek</t>
  </si>
  <si>
    <t xml:space="preserve">Thailand </t>
  </si>
  <si>
    <t>Lekphet et al., 2005</t>
  </si>
  <si>
    <t>Lekphet, S., Nitisoravut, S., &amp; Adsavakulchai, S. (2005). Estimating methane emissions from mangrove area in Ranong Province, Thailand. Songklanakarin Journal of Science and Technology, 27(1), 153–163.</t>
  </si>
  <si>
    <t>Ranong (Reforested mangrove)</t>
  </si>
  <si>
    <t>Kitpakornsanti et al., 2022</t>
  </si>
  <si>
    <t>Kitpakornsanti, K., Pengthamkeerati, P., Limsakul, A., Worachananant, P., &amp; Diloksumpun, S. (2022). Greenhouse gas emissions from soil and water surface in different mangrove establishments and management in Ranong Biosphere Reserve, Thailand. Regional Studies in Marine Science, 56, 102690.</t>
  </si>
  <si>
    <t>Ranong (Natural rehabilitation)</t>
  </si>
  <si>
    <t>Honda Bay</t>
  </si>
  <si>
    <t>Philipines</t>
  </si>
  <si>
    <t>Castillo et al., 2017</t>
  </si>
  <si>
    <t>Castillo, J. A. A., Apan, A. A., Maraseni, T. N. &amp; Salmo, S. G. Soil greenhouse gas fluxes in tropical mangrove forests and in land uses on deforested mangrove lands. CATENA 159, 60–69 (2017).</t>
  </si>
  <si>
    <t>Muthupet</t>
  </si>
  <si>
    <t xml:space="preserve">India </t>
  </si>
  <si>
    <t>Krithika et al., 2008</t>
  </si>
  <si>
    <t>Krithika, K., Purvaja, R. &amp; Ramesh, R. Fluxes of methane and nitrous oxide from an Indian mangrove. Curr. Sci. 94, 218–224 (2008).</t>
  </si>
  <si>
    <t>Ci������naga Grande de Santa Marta</t>
  </si>
  <si>
    <t>Konnerup, D., Betancourt-Portela, J. M., Villamil, C., &amp; Parra, J. P. (2014). Nitrous oxide and methane emissions from the restored mangrove ecosystem of the Ciénaga Grande de Santa Marta, Colombia. Estuarine, Coastal and Shelf Science, 140, 43–51.</t>
  </si>
  <si>
    <t>Pichavaram</t>
  </si>
  <si>
    <t>Purvaja et al., 2004; Purvaja &amp; Ramesh 2001</t>
  </si>
  <si>
    <t>Purvaja, R., Ramesh, R., &amp; Frenzel, P. (2004). Plant‐mediated methane emission from an Indian mangrove. Global Change Biology, 10(11), 1825–1834. https://doi.org/10.1111/j.1365-2486.2004.00834.x ; PURVAJA, R., RAMESH, R. Natural and Anthropogenic Methane Emission from Coastal Wetlands of South India. Environmental Management 27, 547–557 (2001)</t>
  </si>
  <si>
    <t>Guanamoorthy et al., 2022</t>
  </si>
  <si>
    <t>Gnanamoorthy, P., Chakraborty, S., Nagarajan, R., Ramasubramanian, R., Selvam, V., Burman, P. K. D., Sarathy, P. P., Zeeshan, M., Song, Q., &amp; Zhang, Y. (2021). Seasonal Variation of Methane Fluxes in a Mangrove Ecosystem in South India: An Eddy Covariance-Based Approach. Estuaries and Coasts, 45(2), 551–566. https://doi.org/10.1007/s12237-021-00988-1
‌</t>
  </si>
  <si>
    <t>Wright Myo Creek</t>
  </si>
  <si>
    <t>Andaman Islands</t>
  </si>
  <si>
    <t>Barnes et al., 2006, Linto et al., 2014</t>
  </si>
  <si>
    <t>Linto, N. et al. Carbon Dioxide and Methane Emissions from Mangrove-Associated Waters of the Andaman Islands, Bay of Bengal. Estuaries and Coasts 37, 381–398 (2014); Barnes, J. et al. Tidal dynamics and rainfall control N2O and CH4 emissions from a pristine mangrove creek. Geophys. Res. Lett. 33, 4–9 (2006).</t>
  </si>
  <si>
    <t>Kalighat Creek</t>
  </si>
  <si>
    <t>Linto et al., 2014</t>
  </si>
  <si>
    <t>Linto, N. et al. Carbon Dioxide and Methane Emissions from Mangrove-Associated Waters of the Andaman Islands, Bay of Bengal. Estuaries and Coasts 37, 381–398 (2014).</t>
  </si>
  <si>
    <t>Gao, India</t>
  </si>
  <si>
    <t xml:space="preserve">Araujo et al., 2018 </t>
  </si>
  <si>
    <t>Araujo, J., Anil Pratihary, Naik, R., Naik, H., &amp; Naqvi, S. W. A. (2018). Benthic fluxes of methane along the salinity gradient of a tropical monsoonal estuary: Implications for CH4 supersaturation and emission. Marine Chemistry, 202, 73–85. https://doi.org/10.1016/j.marchem.2018.03.008
‌</t>
  </si>
  <si>
    <t xml:space="preserve">Nazareth and Gonsalves et al., 2022 </t>
  </si>
  <si>
    <t xml:space="preserve">Nazareth, DR and Gonsalves, MJ. Influence of seasonal and environmental variables on the emissions of methane from the mangrove sediments of Gao. Environmental Monitoring and Assessment. 194, 249 (2022) </t>
  </si>
  <si>
    <t>Farasan Banks (S6/S7)</t>
  </si>
  <si>
    <t>Sea et al., 2018</t>
  </si>
  <si>
    <t>incubation technique</t>
  </si>
  <si>
    <t>Sea, M. A., Garcias-Bonet, N., Saderne, V. &amp; Duarte, C. M. Carbon dioxide and methane fluxes at the air-sea interface of Red Sea mangroves. Biogeosciences 15, 5365–5375 (2018).</t>
  </si>
  <si>
    <t>Bay of La Parguera</t>
  </si>
  <si>
    <t>Sotomayor et al., 1994</t>
  </si>
  <si>
    <t>San Juan Bay Estuary</t>
  </si>
  <si>
    <t xml:space="preserve">Puerto rico </t>
  </si>
  <si>
    <t>Martin et al., 2020</t>
  </si>
  <si>
    <t xml:space="preserve">Martin, R. M., Wigand, C., Oczkowski, A., Hanson, A., Balogh, S., Branoff, B., Santos, E., &amp; Huertas, E. (2020). Greenhouse Gas Fluxes of Mangrove Soils and Adjacent Coastal Waters in an Urban, Subtropical Estuary. Wetlands, 40(5), 1469–1480. https://doi.org/10.1007/s13157-020-01300-w
</t>
  </si>
  <si>
    <t>Laoye Lagoon</t>
  </si>
  <si>
    <t>Han, 2011</t>
  </si>
  <si>
    <t>Xiaohai Lagoon</t>
  </si>
  <si>
    <t>La Mancha</t>
  </si>
  <si>
    <t xml:space="preserve">Mexico </t>
  </si>
  <si>
    <t>Hernandez &amp; Junca-Gomez 2020</t>
  </si>
  <si>
    <t>Hernández, M. E. &amp; Junca-Gómez, D. Carbon stocks and greenhouse gas emissions (CH4 and N2O) in mangroves with different vegetation assemblies in the central coastal plain of Veracruz Mexico. Sci. Total Environ. 741, 140276 (2020).</t>
  </si>
  <si>
    <t>Bamen Bay</t>
  </si>
  <si>
    <t>Qinglan Harbour</t>
  </si>
  <si>
    <t>Zheng et al 2018</t>
  </si>
  <si>
    <t>Zheng, X., Guo, J., Song, W., Feng, J. &amp; Lin, G. Methane Emission from Mangrove Wetland Soils Is Marginal but Can Be Stimulated Significantly by Anthropogenic Activities. Forests 9, 738 (2018).</t>
  </si>
  <si>
    <t>Boca Andrea</t>
  </si>
  <si>
    <t>Changning River, Hainan Island</t>
  </si>
  <si>
    <t>He et al. 2019</t>
  </si>
  <si>
    <t>He, Y. et al. Comparison of methane emissions among invasive and native mangrove species in Dongzhaigang, Hainan Island. Sci. Total Environ. 697, (2019)</t>
  </si>
  <si>
    <t>Yanfeng River (upper reaches)</t>
  </si>
  <si>
    <t>Hu et al., 2021</t>
  </si>
  <si>
    <t>Hu, J., Guan, W., &amp; Chen, H. (2021). Methane Emissions from Surface of Mangrove River on Hainan Island, China. Atmosphere, 12(9), 1126. https://doi.org/10.3390/atmos12091126</t>
  </si>
  <si>
    <t>Yanfeng River (midstream)</t>
  </si>
  <si>
    <t>Yanfeng River (downstream)</t>
  </si>
  <si>
    <t>Bhitarkanika</t>
  </si>
  <si>
    <t>Chauhan et al., 2008, 2015</t>
  </si>
  <si>
    <t>Chauhan, R., Ramanathan, A. L. &amp; Adhya, T. K. Assessment of methane and nitrous oxide flux from mangroves along Eastern coast of India. in Geofluids 8, 321–332 (2008); Chauhan, R., Datta, A., Ramanathan, A. L. &amp; Adhya, T. K. Factors in fl uencing spatio-temporal variation of methane and nitrous oxide emission from a tropical mangrove of eastern coast of India. Atmos. Environ. 107, 95–106 (2015).</t>
  </si>
  <si>
    <t>Golden Bay mangrove</t>
  </si>
  <si>
    <t>Liu et al., 2021</t>
  </si>
  <si>
    <t>Lothian Island</t>
  </si>
  <si>
    <t>Dutta et al., 2017</t>
  </si>
  <si>
    <t>Dutta, M. K., Bianchi, T. S. &amp; Mukhopadhyay, S. K. Mangrove methane biogeochemistry in the Indian Sundarbans: A proposed budget. Front. Mar. Sci. 4, 1–15 (2017); Ganguly, D., Dey, M., Mandal, S. K., De, T. K. &amp; Jana, T. K. Energy dynamics and its implication to biosphere-atmosphere exchange of CO2, H2O and CH4 in a tropical mangrove forest canopy. Atmos. Environ. 42, 4172–4184 (2008).</t>
  </si>
  <si>
    <t>Hooghly-Malta estuary</t>
  </si>
  <si>
    <t>Biswas et al., 2007</t>
  </si>
  <si>
    <t>Biswas, H., Mukhopadhyay, S., Sen, S., &amp; Tapan Kumar Jana. (2007). Spatial and temporal patterns of methane dynamics in the tropical mangrove dominated estuary, NE coast of Bay of Bengal, India. 68(1-2), 55–64. https://doi.org/10.1016/j.jmarsys.2006.11.001
‌</t>
  </si>
  <si>
    <t>Sundarbans Biosphere Reserve</t>
  </si>
  <si>
    <t>Jha et al., 2014</t>
  </si>
  <si>
    <t>Jha, C. S., Rodda, S. R., Thumaty, K. C., Raha, A. K. &amp; Dadhwal, V. K. Eddy covariance based methane flux in Sundarbans mangroves, India. J. Earth Syst. Sci. 123, 1089–1096 (2014).</t>
  </si>
  <si>
    <t>Sadhupur</t>
  </si>
  <si>
    <t>Shullai 2018; Padhy et al., 2020</t>
  </si>
  <si>
    <t>Shullai, H. J. Assessment of carbon stock and methane emissions in the mangrove forest and adjoining rice field in Sundarban regions of West Bengal. (Indira Gandhi Krishi Vishwavidyalaya, 2018); Padhy, S. R. et al. Seasonal fluctuation in three mode of greenhouse gases emission in relation to soil labile carbon pools in degraded mangrove, Sundarban, India. Sci. Total Environ. 705, 135909 (2020).</t>
  </si>
  <si>
    <t>Kind Abdullah University (S1/S2)</t>
  </si>
  <si>
    <t>Yung Shue O, Hong Kong</t>
  </si>
  <si>
    <t>Chen, G. C., Tam, N. F. Y., &amp; Ye, Y. (2010). Summer fluxes of atmospheric greenhouse gases N2O, CH4 and CO2 from mangrove soil in South China. Science of the Total Environment, 408(13), 2761–2767. https://doi.org/10.1016/j.scitotenv.2010.03.007
‌</t>
  </si>
  <si>
    <t>Dapong Bay</t>
  </si>
  <si>
    <t xml:space="preserve">Taiwan </t>
  </si>
  <si>
    <t>Tsai et al., 2020</t>
  </si>
  <si>
    <t>Tsai, C. P., Huang, C. M., Yuan, C. S. &amp; Yang, L. Seasonal and diurnal variations of greenhouse gas emissions from a saline mangrove constructed wetland by using an in situ continuous GHG monitoring system. Environ. Sci. Pollut. Res. 27, 15824–15834 (2020).</t>
  </si>
  <si>
    <t>Sha Kong Tsuen, Hong Kong</t>
  </si>
  <si>
    <t>Chen, S. et al. Benthic microalgae offset the sediment carbon dioxide emission in subtropical mangrove in cold seasons. Limnol. Oceanogr. 64, 1297–1308 (2019).</t>
  </si>
  <si>
    <t xml:space="preserve">Maipo, Hong Kong </t>
  </si>
  <si>
    <t xml:space="preserve">Liu et al., 2020 </t>
  </si>
  <si>
    <t>Liu, J., Zhou, Y., Valach, A., Shortt, R., Kasak, K., Rey‐Sanchez, C., Hemes, K. S., Baldocchi, D., &amp; Lai, D. Y. F. (2020). Methane emissions reduce the radiative cooling effect of a subtropical estuarine mangrove wetland by half. Global Change Biology, 26(9), 4998–5016. https://doi.org/10.1111/gcb.15247
‌</t>
  </si>
  <si>
    <t xml:space="preserve">Mangrove </t>
  </si>
  <si>
    <t>Futian, Shenzhen</t>
  </si>
  <si>
    <t>Yuanjhongkong, Taiwan</t>
  </si>
  <si>
    <t>Huang et al., 2019</t>
  </si>
  <si>
    <t>Huang, C. M., Yuan, C. S., Yang, W. Bin &amp; Yang, L. Temporal variations of greenhouse gas emissions and carbon sequestration and stock from a tidal constructed mangrove wetland. Mar. Pollut. Bull. 149, 110568 (2019).</t>
  </si>
  <si>
    <t>Lin et al., 2020</t>
  </si>
  <si>
    <t>Gas transfer velocity</t>
  </si>
  <si>
    <t>Lin, C. W. et al. Methane emissions from subtropical and tropical mangrove ecosystems in Taiwan. Forests 11, (2020).</t>
  </si>
  <si>
    <t>Hanjiang River Estuary</t>
  </si>
  <si>
    <t xml:space="preserve">China </t>
  </si>
  <si>
    <t>Yu et al., 2020</t>
  </si>
  <si>
    <t>Floating chamber</t>
  </si>
  <si>
    <t>Yu, X. et al. Sonneratia apetala introduction alters methane cycling microbial communities and increases methane emissions in mangrove ecosystems. Soil Biol. Biochem. 144, (2020).</t>
  </si>
  <si>
    <t>Zheng et al., 2018, Gao et al., 2018</t>
  </si>
  <si>
    <t>Balandra Bay</t>
  </si>
  <si>
    <t>Giani et al., (1996); Strangmann et al., (2008)</t>
  </si>
  <si>
    <t>Giani, L., Bashan, Y., Holguin, G. &amp; Strangmann, A. Characteristics and methanogenesis of the Balandra lagoon mangrove soils, Baja California sur, Mexico. Geoderma 72, 149–160 (1996); Strangmann, A., Bashan, Y. &amp; Giani, L. Methane in pristine and impaired mangrove soils and its possible effect on establishment of mangrove seedlings. Biol. Fertil. Soils 44, 511–519 (2008).</t>
  </si>
  <si>
    <t>Jiulongjiang Estuary</t>
  </si>
  <si>
    <t>Alongi et al., 2005, Chen et al., 2016, Wang et al., 2016, Chen et al., 2019</t>
  </si>
  <si>
    <t>Alongi, D. M. et al. Rapid sediment accumulation and microbial mineralization in forests of the mangrove Kandelia candel in the Jiulongjiang Estuary, China. Estuar. Coast. Shelf Sci. 63, 605–618 (2005); Chen, G. et al. Soil greenhouse gas emissions reduce the contribution of mangrove plants to the atmospheric cooling effect. Environ. Res. Lett. 11, 124019 (2016); Wang, H. et al. Temporal and spatial variations of greenhouse gas fluxes from a tidal mangrove wetland in Southeast China. Environ. Sci. Pollut. Res. 23, 1873–1885 (2016); Chen, S. et al. Benthic microalgae offset the sediment carbon dioxide emission in subtropical mangrove in cold seasons. Limnol. Oceanogr. 64, 1297–1308 (2019).</t>
  </si>
  <si>
    <t>ZN</t>
  </si>
  <si>
    <t>Kang-nan, Taiwan</t>
  </si>
  <si>
    <t>Chang &amp; Yang 2003</t>
  </si>
  <si>
    <t>Chang, T. C. &amp; Yang, S. S. Methane emission from wetlands in Taiwan. Atmos. Environ. 37, 4551–4558 (2003).</t>
  </si>
  <si>
    <t>XF</t>
  </si>
  <si>
    <t>Flamingo, Florida Bay</t>
  </si>
  <si>
    <t>Barber, T. R., Burke, R. A. &amp; Sackett, W. M. Diffusive flux of methane from warm wetlands. Global Biogeochem. Cycles 2, 411–425 (1988)</t>
  </si>
  <si>
    <t>Shark River Slough</t>
  </si>
  <si>
    <t>Bartlett et al., 1989</t>
  </si>
  <si>
    <t>Bartlett, D. S. et al. Methane emissions from the Florida Everglades: Patterns of variability in a regional wetland ecosystem. Global Biogeochem. Cycles 3, 363–374 (1989).</t>
  </si>
  <si>
    <t>Susan's Creek</t>
  </si>
  <si>
    <t>Cabezas et al., 2018</t>
  </si>
  <si>
    <t>Cabezas, A. et al. Methane emissions from mangrove soils in hydrologically disturbed and reference mangrove tidal creeks in southwest Florida. Ecol. Eng. 114, 57–65 (2018).</t>
  </si>
  <si>
    <t>Al Wahj (S4/S5)</t>
  </si>
  <si>
    <t>Duba (S3)</t>
  </si>
  <si>
    <t>Harbor Island</t>
  </si>
  <si>
    <t>Yu et al., 2023</t>
  </si>
  <si>
    <t>Yu, H., Organ, H., Xu, D., &amp; Coffin, R. (2023). Tidal control and mangrove dieback impact on methane emissions from a subtropical mangrove estuary. Limnology and Oceanography, 68(4), 753–766. https://doi.org/10.1002/lno.12307
‌</t>
  </si>
  <si>
    <t xml:space="preserve">Full ref </t>
  </si>
  <si>
    <t>East Harbor, USA</t>
  </si>
  <si>
    <t>Living</t>
  </si>
  <si>
    <t>Lagoon with marsh</t>
  </si>
  <si>
    <t>Al-Haj et al., 2022</t>
  </si>
  <si>
    <t>Eyre et al., 2023</t>
  </si>
  <si>
    <t>Al‐Haj, A. N., Chidsey, T., &amp; Fulweiler, R. W. (2022). Two temperate seagrass meadows are negligible sources of methane and nitrous oxide. Limnology and Oceanography, 67(S2).</t>
  </si>
  <si>
    <t>Pleasant Bay, USA</t>
  </si>
  <si>
    <t>Coastal lagoon</t>
  </si>
  <si>
    <t xml:space="preserve">Ria formosa lagoon, Portugal </t>
  </si>
  <si>
    <t xml:space="preserve">Portugal </t>
  </si>
  <si>
    <t>Bahlman et al., 2015</t>
  </si>
  <si>
    <t>Bahlmann, E. et al. Tidal controls on trace gas dynamics in a seagrass meadow of the Ria Formosa lagoon (southern Portugal). Biogeosciences 12, 1683–1696 (2015).</t>
  </si>
  <si>
    <t>Chilika Lagoon</t>
  </si>
  <si>
    <t>Banerjee et al., 2018</t>
  </si>
  <si>
    <t>Banerjee, K. et al. Seagrass and macrophyte mediated CO2 and CH4 dynamics in shallow coastal waters. PLoS One 13, e0203922 (2018).</t>
  </si>
  <si>
    <t>Wallagoot Lake</t>
  </si>
  <si>
    <t>Eyre, B. D., Camillini, N., Glud, R. N., &amp; Rosentreter, J. A. (2023). The climate benefit of seagrass blue carbon is reduced by methane fluxes and enhanced by nitrous oxide fluxes. Communications Earth &amp; Environment, 4(1), 374.</t>
  </si>
  <si>
    <t>Kristineberg, Sweden</t>
  </si>
  <si>
    <t xml:space="preserve">Fjord </t>
  </si>
  <si>
    <t>Henriksson et al., 2024</t>
  </si>
  <si>
    <t>Henriksson L., Yau, Y.Y.Y., Majtenyi-Hill, C., Ljungberg, W., Tomer, A.S., Zhao, SB, Wang, F.F., Cabral, A., Asplund, M., Santos., I. (2024). Drivers of Seasonal and Diel Methane Emissions From a Seagrass Ecosystems, 129 (11) (2024)</t>
  </si>
  <si>
    <t xml:space="preserve">Swan Bay, Australia </t>
  </si>
  <si>
    <t>Tidal lagoon</t>
  </si>
  <si>
    <t>Ollivier et al., 2022</t>
  </si>
  <si>
    <t xml:space="preserve">Ollivier, Q. R., Maher, D. T., Pitfield, C., &amp; Macreadie, P. I. (2022). Net Drawdown of Greenhouse Gases (CO2, CH4 and N2O) by a Temperate Australian Seagrass Meadow. Estuaries and Coasts, 45(7), 2026–2039. </t>
  </si>
  <si>
    <t>Red Sea</t>
  </si>
  <si>
    <t>Healthy</t>
  </si>
  <si>
    <t xml:space="preserve">Coastal inlet </t>
  </si>
  <si>
    <t>Saderne et al., 2023</t>
  </si>
  <si>
    <t>Saderne, V., Dunne, A.F., Rich, W.A. et al. Seasonality of methane and carbon dioxide emissions in tropical seagrass and unvegetated ecosystems. Commun Earth Environ 4, 99 (2023). https://doi.org/10.1038/s43247-023-00759-9</t>
  </si>
  <si>
    <t>Ambon Bay</t>
  </si>
  <si>
    <t>Coastal bay</t>
  </si>
  <si>
    <t>Tubalawony et al., 2024</t>
  </si>
  <si>
    <t xml:space="preserve">Tubalawony, S., Mailoa, M.N., Rahman, Pasanea, K. (2024) Fluexes of Methane Gases (CH4) in sediments of mangrove and seagrass ecossytems in Tnajung Tiram, Ambon bay, Indonesia Egyption Journal of Aquatic Bioglogy, 28 (4) (2024) </t>
  </si>
  <si>
    <t>Cadaques, Spain</t>
  </si>
  <si>
    <t>Yau et al., 2023</t>
  </si>
  <si>
    <t xml:space="preserve">Yau, Y. Y. Y., Reithmaier, G., Majtényi‐Hill, C., Serrano, O., Piñeiro‐Juncal, N., Dahl, M., Mateo, M. A., Bonaglia, S., &amp; Santos, I. R. (2023). Methane Emissions in Seagrass Meadows as a Small Offset to Carbon Sequestration. Journal of Geophysical Research: Biogeosciences, 128(6), e2022JG007295. </t>
  </si>
  <si>
    <t xml:space="preserve">Upper Laguna Madre, Gulf of Mexico </t>
  </si>
  <si>
    <t xml:space="preserve">Gulf of Mexico </t>
  </si>
  <si>
    <t>Yu et al., 2024</t>
  </si>
  <si>
    <t>Yu, H., Coffin, R. &amp; Organ, H. Dynamics of methane emissions from northwestern Gulf of Mexico subtropical seagrass meadows. Biogeochemistry 167, 723–741 (2024). https://doi.org/10.1007/s10533-024-01138-y</t>
  </si>
  <si>
    <t>sediment-water</t>
  </si>
  <si>
    <t>Al-Haj, A., Chidsey, T., Fulweiler, R.W. (2022) Two temperate seagrass meadows are negligible sources of methane and nitrous oxide. L&amp;O, 67(S2)</t>
  </si>
  <si>
    <t>Sulawesi, Indonesia</t>
  </si>
  <si>
    <t>Alongi, D. M., Trott, L. A., Undu, M. C. &amp; Tirendi, F. Benthic microbial metabolism in seagrass meadows along a carbonate gradient in Sulawesi, Indonesia. Aquat. Microb. Ecol. 51, 141–152 (2008).</t>
  </si>
  <si>
    <t>Fjord and coastal bay</t>
  </si>
  <si>
    <t>Asplund et al., 2022</t>
  </si>
  <si>
    <t xml:space="preserve">Asplund, M. E., Bonaglia, S., Boström, C., Dahl, M., Deyanova, D., Gagnon, K., Gullström, M., Holmer, M., &amp; Björk, M. (2022). Methane Emissions From Nordic Seagrass Meadow Sediments. Frontiers in Marine Science, 8, 811533. </t>
  </si>
  <si>
    <t>Florida Bay</t>
  </si>
  <si>
    <t>Dead</t>
  </si>
  <si>
    <t>Barber and Carlson 1993</t>
  </si>
  <si>
    <t>Barber, T. R. &amp; Carlson, P. R. Effects of Seagrass Die-Off on Benthic Fluxes and Porewater Concentrations of ∑CO2, ∑H2S, and CH4 in Florida Bay Sediments. in Biogeochemistry of Global Change (ed. Oremland, R. S.) 530–550 (Springer US, 1993).</t>
  </si>
  <si>
    <t>Cedar Key</t>
  </si>
  <si>
    <t>Bijak et al., 2024</t>
  </si>
  <si>
    <t>Bijak, A., Reynolds, L., Martens-Habbena, W., Smyth, A.R. (2024) Seasonal variability and seagrass traits affect methane fluxes in a subtropical meadow. Journal of Ecologt. 112 (12) 2771-2784</t>
  </si>
  <si>
    <t>Al Kharar lagoon, Red Sea</t>
  </si>
  <si>
    <t>Coastal inlet</t>
  </si>
  <si>
    <t>Burkholz et al., 2020</t>
  </si>
  <si>
    <t xml:space="preserve">Wallis lake, Australia </t>
  </si>
  <si>
    <t xml:space="preserve">Estuary </t>
  </si>
  <si>
    <t>Camillini, 2020</t>
  </si>
  <si>
    <t>Camillini, N. Carbon and Nitrogen Cycling in Seagrass Ecosystems. PhD thesis, Southern Cross University and University of Southern Denmark (2020).</t>
  </si>
  <si>
    <t>Garcias-Bonet and Duarte, 2017</t>
  </si>
  <si>
    <t>Garcias-Bonet and Duarte 2017</t>
  </si>
  <si>
    <t>Garcias-Bonet, N. &amp; Duarte, C. M. Methane Production by Seagrass Ecosystems in the Red Sea. Front. Mar. Sci. 4, 340 (2017).</t>
  </si>
  <si>
    <t>Zanzibar</t>
  </si>
  <si>
    <t>George et al., 2020</t>
  </si>
  <si>
    <t>George, R., Gullström, M., Mtolera, MS., Lyimo, T., Björk, M (2020) Methane emission and sulfide levels icnrease in tropical seagrass sediments during tmeperature stress: A mesocosm experiment. Ecological and Evolution, 10(4) 1917-1928</t>
  </si>
  <si>
    <t>Koh Mook</t>
  </si>
  <si>
    <t>Halim et al., 2024</t>
  </si>
  <si>
    <t>Halim M, Stankovic M, Prathep A. A preliminary study of carbon dioxide and methane emissions from patchy tropical seagrass meadows in Thailand. PeerJ. 2024 Oct 8;12:e18087. doi: 10.7717/peerj.18087. PMID: 39399424; PMCID: PMC11468903.</t>
  </si>
  <si>
    <t>Coastal bay with mangrove</t>
  </si>
  <si>
    <t>Lyimo et al., 2018</t>
  </si>
  <si>
    <t>Lyimo, L. D. et al. Shading and simulated grazing increase the sulphide pool and methane emission in a tropical seagrass meadow. Mar. Pollut. Bull. 134, 89–93 (2018).</t>
  </si>
  <si>
    <t xml:space="preserve">Moreton Bay, Australia </t>
  </si>
  <si>
    <t xml:space="preserve">Coastal lagoon </t>
  </si>
  <si>
    <t>Moriarty et al., 1985</t>
  </si>
  <si>
    <t>Moriarty, D. J. W. et al. Microbial biomass and productivity in seagrass beds. Geomicrobiol. J. 4, 21–51 (1985).</t>
  </si>
  <si>
    <t>Bimini, Bahamas</t>
  </si>
  <si>
    <t>Bahamas</t>
  </si>
  <si>
    <t>Oremland, 1975</t>
  </si>
  <si>
    <t>Oremland, R. S. Methane Production in Shallow-Water, Tropical Marine Sediments. Appl. Microbiol. 30, 602–608 (1975).</t>
  </si>
  <si>
    <t>South Bay, USA</t>
  </si>
  <si>
    <t>Coastal bay with marsh</t>
  </si>
  <si>
    <t>Oreska et al., 2020</t>
  </si>
  <si>
    <t>Oreska, M. P. J. et al. The greenhouse gas offset potential from seagrass restoration. Sci. Rep. 10, 7325 (2020).</t>
  </si>
  <si>
    <t>Sansone et al., 1998</t>
  </si>
  <si>
    <t>Sansone, F. J., Rust, T. M. &amp; Smith, S. V. Methane distribution and cycling in Tomales Bay, California. Estuaries 21, 66–77 (1998).</t>
  </si>
  <si>
    <t>Elba, Italy</t>
  </si>
  <si>
    <t>Schorn et al., 2022</t>
  </si>
  <si>
    <t>Schorn, S., Ahmerkamp, S., Bullock, E., Weber, M., Lott, C., Liebeke, M., Lavik, G., Kuypers, M. M. M., Graf, J. S., &amp; Milucka, J. (2022). Diverse methylotrophic methanogenic archaea cause high methane emissions from seagrass meadows. Proceedings of the National Academy of Sciences, 119(9), e2106628119.</t>
  </si>
  <si>
    <t xml:space="preserve">Elba, Italy </t>
  </si>
  <si>
    <t xml:space="preserve">Italy </t>
  </si>
  <si>
    <t xml:space="preserve">Noosa, Australia </t>
  </si>
  <si>
    <t>Wells et al., 2020</t>
  </si>
  <si>
    <t>Wells, N. S. et al. Changing sediment and surface water processes increase CH4 emissions from human-impacted estuaries. Geochim. Cosmochim. Acta 280, 130–147 (2020).</t>
  </si>
  <si>
    <t xml:space="preserve">Maroochy, Australia </t>
  </si>
  <si>
    <t>Comments</t>
  </si>
  <si>
    <t>Citation</t>
  </si>
  <si>
    <t>St. Louis Bay</t>
  </si>
  <si>
    <t>Roberts, 2014</t>
  </si>
  <si>
    <t>Roberts, H. M. Methane Dynamics in St. Louis Bay, Mississippi, Master Thesis, University of Southern Mississippi (2014).</t>
  </si>
  <si>
    <t>Chesapeake Bay, USA</t>
  </si>
  <si>
    <t>Gelesh et al., 2016</t>
  </si>
  <si>
    <t>Gelesh, L., Marshall, K., Boicourt, W. &amp; Lapham, L. Methane concentrations increase in bottom waters during summertime anoxia in the highly eutrophic estuary, Chesapeake Bay, U.S.A. Limnol. Oceanogr. 61, S253–S266 (2016).</t>
  </si>
  <si>
    <t>Hudson</t>
  </si>
  <si>
    <t>de Angelis &amp; Scranton 1993</t>
  </si>
  <si>
    <t>De Angelis, M. A. &amp; Lilley, M. D. Methane in surface waters of Oregon estuaries and rivers. Limnol. Oceanogr. 32, 716–722 (1987).</t>
  </si>
  <si>
    <t>Pettaquamscutt River</t>
  </si>
  <si>
    <t>Scranton et al., 1993</t>
  </si>
  <si>
    <t>Scranton, M. I., Crill, P., de Angelis, M. A., Donaghay, P. L. &amp; Sieburth, J. M. The importance of episodic events in controlling the flux of methane from an anoxic basin. Global Biogeochem. Cycles 7, 491–507 (1993).</t>
  </si>
  <si>
    <t>Yaquina Bay</t>
  </si>
  <si>
    <t>De Anglis &amp; Lilley, 1987</t>
  </si>
  <si>
    <t>Salmon Bay</t>
  </si>
  <si>
    <t>Butler et al., 1987</t>
  </si>
  <si>
    <t>Guanabara Bay</t>
  </si>
  <si>
    <t>Cotovicz et al., 2016</t>
  </si>
  <si>
    <t>Cotovicz, L. C. et al. Spatio-temporal variability of methane (CH4) concentrations and diffusive fluxes from a tropical coastal embayment surrounded by a large urban area (Guanabara Bay, Rio de Janeiro, Brazil). Limnol. Oceanogr. 61, S238–S252 (2016).</t>
  </si>
  <si>
    <t>Tubul-Raqui</t>
  </si>
  <si>
    <t>Daniel et al., 2013</t>
  </si>
  <si>
    <t>Daniel, I., DeGrandpre, M. &amp; Farías, L. Greenhouse gas emissions from the Tubul-Raqui estuary (central Chile 36°S). Estuar. Coast. Shelf Sci. 134, 31–44 (2013).</t>
  </si>
  <si>
    <t>Randers Fjord</t>
  </si>
  <si>
    <t>Abril &amp; Iversen, 2002</t>
  </si>
  <si>
    <t>Some data source classified as "fjord"</t>
  </si>
  <si>
    <t>Abril, G. &amp; Iversen, N. Methane dynamics in a shallow non-tidal estuary (Randers Fjord, Denmark). Mar. Ecol. Prog. Ser. 230, 171–181 (2002).</t>
  </si>
  <si>
    <t>Mariager Fjord</t>
  </si>
  <si>
    <t>Fenchel et al., 1995</t>
  </si>
  <si>
    <t>Fenchel, T. et al. Microbial diversity and activity in a danish fjord with anoxic deep water. Ophelia 43, 45–100 (1995).</t>
  </si>
  <si>
    <t>Silvennoinen, H., Liikanen, A., Rintala, J. &amp; Martikainen, P. J. Greenhouse gas fluxes from the eutrophic Temmesjoki River and its Estuary in the Liminganlahti Bay (the Baltic Sea). Biogeochemistry 90, 193–208 (2008).</t>
  </si>
  <si>
    <t>Gironde</t>
  </si>
  <si>
    <t>Middelburg et al., 2002</t>
  </si>
  <si>
    <t>Middelburg, J. J. et al. Methane distribution in European tidal estuaries. Biogeochemistry 59, 95–119 (2002).</t>
  </si>
  <si>
    <t>Loire</t>
  </si>
  <si>
    <t>Sancti Petri Channel</t>
  </si>
  <si>
    <t>Burgos et al., 2018</t>
  </si>
  <si>
    <t>Burgos, M., Ortega, T. &amp; Forja, J. Carbon Dioxide and Methane Dynamics in Three Coastal Systems of Cadiz Bay (SW Spain). Estuaries and Coasts 41, 1069–1088 (2018).</t>
  </si>
  <si>
    <t>Ria de Vigo</t>
  </si>
  <si>
    <t>Kitidis et al., 2007</t>
  </si>
  <si>
    <t>Kitidis, V. et al. The biogeochemical cycling of methane in Ria de Vigo, NW Spain: Sediment processing and sea-air exchange. J. Mar. Syst. 66, 258–271 (2007).</t>
  </si>
  <si>
    <t>Guadalete Estuary</t>
  </si>
  <si>
    <t>Burgos et al., 2015,2018</t>
  </si>
  <si>
    <t>Burgos, M., Sierra, A., Ortega, T. &amp; Forja, J. M. Anthropogenic effects on greenhouse gas (CH4 and N2O) emissions in the Guadalete River Estuary (SW Spain). Sci. Total Environ. 503–504, 179–189 (2015); Burgos, M., Ortega, T. &amp; Forja, J. Carbon Dioxide and Methane Dynamics in Three Coastal Systems of Cadiz Bay (SW Spain). Estuaries and Coasts 41, 1069–1088 (2018).</t>
  </si>
  <si>
    <t>Rio San Pedro</t>
  </si>
  <si>
    <t>Burgos et al. 2018, Ferron et al., 2007</t>
  </si>
  <si>
    <t>Burgos, M., Ortega, T. &amp; Forja, J. Carbon Dioxide and Methane Dynamics in Three Coastal Systems of Cadiz Bay (SW Spain). Estuaries and Coasts 41, 1069–1088 (2018); Ferrón, S., Ortega, T., Gómez-Parra, A. &amp; Forja, J. M. Seasonal study of dissolved CH4, CO2 and N2O in a shallow tidal system of the bay of Cádiz (SW Spain). J. Mar. Syst. 66, 244–257 (2007).</t>
  </si>
  <si>
    <t>Scheldt</t>
  </si>
  <si>
    <t>Thames</t>
  </si>
  <si>
    <t>Humber</t>
  </si>
  <si>
    <t>Upstill-Goddard &amp; Barnes, 2016</t>
  </si>
  <si>
    <t>Upstill-Goddard, R. C. &amp; Barnes, J. Methane emissions from UK estuaries: Re-evaluating the estuarine source of tropospheric methane from Europe. Mar. Chem. 180, 14–23 (2016).</t>
  </si>
  <si>
    <t>Tees</t>
  </si>
  <si>
    <t>Forth</t>
  </si>
  <si>
    <t>Tamar</t>
  </si>
  <si>
    <t>Yang et al. 2019; Upstill-Goddard &amp; Barnes, 2016</t>
  </si>
  <si>
    <t>Yang, M. et al. Insights from year-long measurements of air-water CH4 and CO2 exchange in a coastal environment. Biogeosciences 16, 961–978 (2019); Upstill-Goddard &amp; Barnes (2016) Upstill-Goddard, R. C. &amp; Barnes, J. Methane emissions from UK estuaries: Re-evaluating the estuarine source of tropospheric methane from Europe. Mar. Chem. 180, 14–23 (2016).</t>
  </si>
  <si>
    <t>Tyne</t>
  </si>
  <si>
    <t>Upstill-Goddard &amp; Barnes 2016; Upstill-Goddard et al., 2000</t>
  </si>
  <si>
    <t>Upstill-Goddard, R. C. &amp; Barnes, J. Methane emissions from UK estuaries: Re-evaluating the estuarine source of tropospheric methane from Europe. Mar. Chem. 180, 14–23 (2016); Upstill-Goddard, R. C., Barnes, J., Frost, T. &amp; Punshon, S. Methane in the southern North Sea: Low-salinity inputs, estuarine removal, and atmospheric flux. Global Biogeochem. Cycles 14, 1205–1217 (2000).</t>
  </si>
  <si>
    <t>Tay</t>
  </si>
  <si>
    <t>Upstill-Goddard &amp; Barnes 2016; Harley et al., 2015</t>
  </si>
  <si>
    <t>Upstill-Goddard, R. C. &amp; Barnes, J. Methane emissions from UK estuaries: Re-evaluating the estuarine source of tropospheric methane from Europe. Mar. Chem. 180, 14–23 (2016); Harley, J. F. et al. Estuarine , Coastal and Shelf Science Spatial and seasonal fluxes of the greenhouse gases N2O, CO2 and CH4 in a UK macrotidal estuary. Estuar. Coast. Shelf Sci. 153, 62–73 (2015).</t>
  </si>
  <si>
    <t>Ems</t>
  </si>
  <si>
    <t>Elbe</t>
  </si>
  <si>
    <t>Elbe River Estuary</t>
  </si>
  <si>
    <t>Rehder et al., 1998</t>
  </si>
  <si>
    <t>Rehder, G., Keir, R. S., Suess, E. &amp; Pohlmann, T. The multiple sources and patterns of methane in North Sea waters. Aquat. Geochemistry 4, 403–427 (1998).</t>
  </si>
  <si>
    <t>Rhine</t>
  </si>
  <si>
    <t>Sado</t>
  </si>
  <si>
    <t>Portugal</t>
  </si>
  <si>
    <t>Douro</t>
  </si>
  <si>
    <t>Guadalquivir</t>
  </si>
  <si>
    <t>Sierra et al. 2020; Huertas et al., 2018</t>
  </si>
  <si>
    <t>Sierra, A., Jiménez-López, D., Ortega, T., Gómez-Parra, A. &amp; Forja, J. Factors controlling the variability and emissions of greenhouse gases (CO2, CH4 and N2O) in three estuaries of the Southern Iberian Atlantic Basin during July 2017. Mar. Chem. 226, (2020); Huertas, I. E., Flecha, S., Navarro, G., Perez, F. F. &amp; De, M. Spatio-temporal variability and controls on methane and nitrous oxide in the Guadalquivir Estuary , Southwestern Europe. Aquat. Sci. 80, 1–16 (2018).</t>
  </si>
  <si>
    <t>Buor-Khaya Bay</t>
  </si>
  <si>
    <t>Bussmann, 2013</t>
  </si>
  <si>
    <t>Bussmann, I. Distribution of methane in the Lena Delta and Buor-Khaya Bay, Russia. Biogeosciences 10, 4641–4652 (2013).</t>
  </si>
  <si>
    <t>Jiaozhou Bay</t>
  </si>
  <si>
    <t>Zhang et al., 2007</t>
  </si>
  <si>
    <t>Zhang, G. L., Zhang, J., Xu, J., Ren, J. L. &amp; Liu, S. M. Distributions, land-source input and atmospheric fluxes of methane in Jiaozhou bay. Water, Air, Soil Pollut. Focus 7, 645–654 (2007).</t>
  </si>
  <si>
    <t>Zhou et al. 2009; Ye et al., 2019</t>
  </si>
  <si>
    <t>Zhou, H. et al. Distribution, source and flux of methane in the western Pearl River Estuary and northern South China Sea. Mar. Chem. 117, 21–31 (2009); Ye, W., Zhang, G., Zheng, W., Zhang, H. &amp; Wu, Y. Methane distributions and sea-to-air fluxes in the Pearl River Estuary and the northern South China sea. Deep Sea Res. Part II Top. Stud. Oceanogr. 167, 34–45 (2019).</t>
  </si>
  <si>
    <t>Changjiang</t>
  </si>
  <si>
    <t>Zhao et al. 2011; Zhang et al., 2008</t>
  </si>
  <si>
    <t>Zhao, J., Zhang, G.-L., Wu, Y. &amp; Yang, J. Distribution and emission of methane from the Changjiang. Huan jing ke xue= Huanjing kexue 32, 18—25 (2011); Zhang, G. et al. Methane in the Changjiang (Yangtze River) Estuary and its adjacent marine area: riverine input, sediment release and atmospheric fluxes. Biogeochemistry 91, 71–84 (2008).</t>
  </si>
  <si>
    <t>Sanggou Bay</t>
  </si>
  <si>
    <t>Hou et al., 2016</t>
  </si>
  <si>
    <t>Hou, J., Zhang, G., Sun, M., Ye, W. &amp; Song, D. Methane distribution, sources, and sinks in an aquaculture bay (Sanggou Bay, China). Aquac. Environ. Interact. 8, 481–495 (2016).</t>
  </si>
  <si>
    <t>Haldia</t>
  </si>
  <si>
    <t>Rao &amp; Sarma, 2016</t>
  </si>
  <si>
    <t>Rao, G. D. &amp; Sarma, V. V. S. S. Variability in Concentrations and Fluxes of Methane in the Indian Estuaries. Estuaries and Coasts 39, 1639–1650 (2016).</t>
  </si>
  <si>
    <t>Subarnalekha</t>
  </si>
  <si>
    <t>Baitarani</t>
  </si>
  <si>
    <t>Rushikulya</t>
  </si>
  <si>
    <t>Mahanadi</t>
  </si>
  <si>
    <t>Vamsadhara</t>
  </si>
  <si>
    <t>Nagavali</t>
  </si>
  <si>
    <t>Godavari</t>
  </si>
  <si>
    <t>Krishna</t>
  </si>
  <si>
    <t>Penna</t>
  </si>
  <si>
    <t>Pojo Bay</t>
  </si>
  <si>
    <t>Myllykangas et al., 2020</t>
  </si>
  <si>
    <t>Myllykangas, J. P., Hietanen, S. &amp; Jilbert, T. Legacy Effects of Eutrophication on Modern Methane Dynamics in a Boreal Estuary. Estuaries and Coasts 43, 189–206 (2020).</t>
  </si>
  <si>
    <t>Vellar</t>
  </si>
  <si>
    <t>Ponnayaar</t>
  </si>
  <si>
    <t>Cauvery</t>
  </si>
  <si>
    <t>Ambalayaar</t>
  </si>
  <si>
    <t>Vaigai</t>
  </si>
  <si>
    <t>Narmada</t>
  </si>
  <si>
    <t>Tapti</t>
  </si>
  <si>
    <t>Sabarmathi</t>
  </si>
  <si>
    <t>Mahisagar</t>
  </si>
  <si>
    <t>Kochi back waters</t>
  </si>
  <si>
    <t>Chalakudi</t>
  </si>
  <si>
    <t>Bharatakulza</t>
  </si>
  <si>
    <t>Netravathi</t>
  </si>
  <si>
    <t>Sharavathi</t>
  </si>
  <si>
    <t>Kali</t>
  </si>
  <si>
    <t>Adyar River Estuary</t>
  </si>
  <si>
    <t>Nirmal Rajkumar et al., 2008</t>
  </si>
  <si>
    <t>Nirmal Rajkumar, A., Barnes, J., Ramesh, R., Purvaja, R. &amp; Upstill-Goddard, R. C. Methane and nitrous oxide fluxes in the polluted Adyar River and estuary, SE India. Mar. Pollut. Bull. 56, 2043–2051 (2008).</t>
  </si>
  <si>
    <t>Mandovi</t>
  </si>
  <si>
    <t>Rao &amp; Sarma 2016; Araujo et al., 2018</t>
  </si>
  <si>
    <t>Rao, G. D. &amp; Sarma, V. V. S. S. Variability in Concentrations and Fluxes of Methane in the Indian Estuaries. Estuaries and Coasts 39, 1639–1650 (2016); Araujo, J., Naqvi, S. W. A., Naik, H. &amp; Naik, R. Biogeochemistry of methane in a tropical monsoonal estuarine system along the west coast of India. Estuar. Coast. Shelf Sci. 207, 435–443 (2018).</t>
  </si>
  <si>
    <t>Zuari</t>
  </si>
  <si>
    <t>Lupar</t>
  </si>
  <si>
    <t>M��ller et al., 2016</t>
  </si>
  <si>
    <t>Müller, D. et al. Nitrous oxide and methane in two tropical estuaries in a peat-dominated region of northwestern Borneo. Biogeosciences 13, 2415–2428 (2016).</t>
  </si>
  <si>
    <t>Saribas</t>
  </si>
  <si>
    <t>Rajang River Estuary</t>
  </si>
  <si>
    <t>Bange, H. W. et al. Nitrous oxide (N2O) and methane (CH4) in rivers and estuaries of northwestern Borneo. Biogeosciences Discuss. 1–25 (2019).</t>
  </si>
  <si>
    <t>Maludam River Estuary</t>
  </si>
  <si>
    <t>Sebuyau River Estuary</t>
  </si>
  <si>
    <t>Simunjan River Estuary</t>
  </si>
  <si>
    <t>Sematan River Estuary</t>
  </si>
  <si>
    <t>Samusam Rier Estuary</t>
  </si>
  <si>
    <t>Borges et al., 2018</t>
  </si>
  <si>
    <t>Borges, A. V., Abril, G. &amp; Bouillon, S. Carbon dynamics and CO2 and CH4 outgassing in the Mekong delta. Biogeosciences 15, 1093–1114 (2018).</t>
  </si>
  <si>
    <t>Yarra</t>
  </si>
  <si>
    <t>Tait et al., 2017</t>
  </si>
  <si>
    <t>Tait, D. R. et al. Greenhouse Gas Dynamics in a Salt-Wedge Estuary Revealed by High Resolution Cavity Ring-Down Spectroscopy Observations. Environ. Sci. Technol. 51, 13771–13778 (2017).</t>
  </si>
  <si>
    <t>Gulf of California</t>
  </si>
  <si>
    <t>Sansone et al., 2004</t>
  </si>
  <si>
    <t>Sansone, F. J., Graham, A. W. &amp; Berelson, W. M. Methane along the western Mexican margin. Limnol. Oceanogr. 49, 2242–2255 (2004).</t>
  </si>
  <si>
    <t>Chowder Bay</t>
  </si>
  <si>
    <t>Sadat-Noori et al., 2018</t>
  </si>
  <si>
    <t>Sadat-Noori, M., Tait, D. R., Maher, D. T., Holloway, C. &amp; Santos, I. R. Greenhouse gases and submarine groundwater discharge in a Sydney Harbour embayment (Australia). Estuar. Coast. Shelf Sci. 207, 499–509 (2018).</t>
  </si>
  <si>
    <t>Maher et al., 2015</t>
  </si>
  <si>
    <t>Maher, D. T., Cowley, K., Santos, I. R., Macklin, P. &amp; Eyre, B. D. Methane and carbon dioxide dynamics in a subtropical estuary over a diel cycle : Insights from automated in situ radioactive and stable isotope measurements. Mar. Chem. 168, 69–79 (2015).</t>
  </si>
  <si>
    <t>Nerang</t>
  </si>
  <si>
    <t>Wells et al., 2020b</t>
  </si>
  <si>
    <t>Caboolture</t>
  </si>
  <si>
    <t>Bramble Bay</t>
  </si>
  <si>
    <t>Musenze et al., 2015</t>
  </si>
  <si>
    <t>Musenze, R. S., Werner, U., Grinham, A., Udy, J. &amp; Yuan, Z. Methane and nitrous oxide emissions from a subtropical coastal embayment (Moreton Bay, Australia). J. Environ. Sci. (China) 29, 82–96 (2015).</t>
  </si>
  <si>
    <t>Deception Bay</t>
  </si>
  <si>
    <t>Johnstone River Estuary</t>
  </si>
  <si>
    <t>Rosentreter et al., 2018a</t>
  </si>
  <si>
    <t>Rosentreter, J. A., Maher, D. T., Erler, D. V., Murray, R. &amp; Eyre, B. D. Factors controlling seasonal CO2 and CH4 emissions in three tropical mangrove-dominated estuaries in Australia. Estuar. Coast. Shelf Sci. 215, 69–82 (2018).</t>
  </si>
  <si>
    <t>Constant Creek</t>
  </si>
  <si>
    <t>Fitzroy River Estuary</t>
  </si>
  <si>
    <t>Coffs Creek</t>
  </si>
  <si>
    <t>Jeffrey et al. 2018; Loomann et al., 2019</t>
  </si>
  <si>
    <t>Jeffrey, L. C. et al. The spatial and temporal drivers of pCO2, pCH4 and gas transfer velocity within a subtropical estuary. Estuar. Coast. Shelf Sci. 208, 83–95 (2018); Looman, A. et al. Dissolved carbon, greenhouse gases, and δ13C dynamics in four estuaries across a land use gradient. Aquat. Sci. 81, 1–15 (2019).</t>
  </si>
  <si>
    <t>Brisbane River Estuary</t>
  </si>
  <si>
    <t>Sturm et al. 2016, 2017; Musenze et al. 2014; Wells et al., 2020</t>
  </si>
  <si>
    <t>Sturm, K., Grinham, A., Werner, U. &amp; Yuan, Z. Sources and sinks of methane and nitrous oxide in the subtropical Brisbane River estuary, South East Queensland, Australia. Estuar. Coast. Shelf Sci. 168, 10–21 (2016); Sturm, K., Werner, U., Grinham, A. &amp; Yuan, Z. Tidal variability in methane and nitrous oxide emissions along a subtropical estuarine gradient. Estuar. Coast. Shelf Sci. 192, 159–169 (2017); Musenze, R. S., Werner, U., Grinham, A., Udy, J. &amp; Yuan, Z. Methane and nitrous oxide emissions from a subtropical estuary (the Brisbane River estuary, Australia). Sci. Total Environ. 472, 719–729 (2014); Wells, N. S. et al. Changing sediment and surface water processes increase CH4 emissions from human-impacted estuaries. Geochim. Cosmochim. Acta 280, 130–147 (2020).</t>
  </si>
  <si>
    <t>Yeo et al., 2024</t>
  </si>
  <si>
    <t>Yeo, J. Z.-Q., Rosentreter, J. A., Oakes, J. M., &amp; Eyre, B. D. (2024). Low methane emissions from Australian estuaries influenced by geomorphology and disturbance. Communications Earth &amp; Environment, 5(1), 434.</t>
  </si>
  <si>
    <t>Brunswick River</t>
  </si>
  <si>
    <t>Clarence River</t>
  </si>
  <si>
    <t>Hastings River</t>
  </si>
  <si>
    <t>Camden Haven River</t>
  </si>
  <si>
    <t>Corunna</t>
  </si>
  <si>
    <t>Lake Brou</t>
  </si>
  <si>
    <t>Cuttagee</t>
  </si>
  <si>
    <t>Clyde River</t>
  </si>
  <si>
    <t>Meroo</t>
  </si>
  <si>
    <t>Termeil</t>
  </si>
  <si>
    <t>Saint Georges Basin</t>
  </si>
  <si>
    <t>Shoalhaven River</t>
  </si>
  <si>
    <t>Botany Bay</t>
  </si>
  <si>
    <t>Georges River</t>
  </si>
  <si>
    <t>Hawkesbury River</t>
  </si>
  <si>
    <t>Curl Curl</t>
  </si>
  <si>
    <t>Dee Why</t>
  </si>
  <si>
    <t>Lake Macquarie</t>
  </si>
  <si>
    <t>Wallis Lake</t>
  </si>
  <si>
    <t>Moreton Bay</t>
  </si>
  <si>
    <t>Daly River</t>
  </si>
  <si>
    <t>South Alligator River</t>
  </si>
  <si>
    <t>Victoria River</t>
  </si>
  <si>
    <t>Ord River</t>
  </si>
  <si>
    <t>False Mouth Of Ord</t>
  </si>
  <si>
    <t>Darwin Harbour</t>
  </si>
  <si>
    <t>Irwin Inlet</t>
  </si>
  <si>
    <t>Broke Inlet</t>
  </si>
  <si>
    <t>Wilson Inlet</t>
  </si>
  <si>
    <t>Walpole/Nornalup Inlet</t>
  </si>
  <si>
    <t>Hardy Inlet</t>
  </si>
  <si>
    <t>Leschenault Inlet</t>
  </si>
  <si>
    <t>Swan River</t>
  </si>
  <si>
    <t>Fitzroy River</t>
  </si>
  <si>
    <t>Johnstone River</t>
  </si>
  <si>
    <t>Logan-Albert River</t>
  </si>
  <si>
    <t>Maroochy River</t>
  </si>
  <si>
    <t>Mooloolah River</t>
  </si>
  <si>
    <t>Caboolture River</t>
  </si>
  <si>
    <t>Pine River</t>
  </si>
  <si>
    <t>Brisbane River</t>
  </si>
  <si>
    <t>Nerang River</t>
  </si>
  <si>
    <t>Wallis Lake (Lagoon)</t>
  </si>
  <si>
    <t>Hudson River estuary, USA</t>
  </si>
  <si>
    <t>Brigham et al., 2019</t>
  </si>
  <si>
    <t>Brigham BA, Bird JA, Juhl AR et al. (2019) Anthropogenic inputs from a coastal megacity are linked to greenhouse gas concentrations in the surrounding estuary. Limnology and Oceanography, 64, 2497-2511</t>
  </si>
  <si>
    <t>Sundarbans, India</t>
  </si>
  <si>
    <t>Dutta et al., 2015</t>
  </si>
  <si>
    <t>Alsea Bay</t>
  </si>
  <si>
    <t>De Anglis &amp; Lilley (1987)</t>
  </si>
  <si>
    <t>Kasitsna Bay</t>
  </si>
  <si>
    <t>Garcia-Tigreros et al., 2016</t>
  </si>
  <si>
    <t>Garcia-Tigreros Kodovska, F. et al. Dissolved methane and carbon dioxide fluxes in Subarctic and Arctic regions: Assessing measurement techniques and spatial gradients. Earth Planet. Sci. Lett. 436, 43–55 (2016)</t>
  </si>
  <si>
    <t>Mar Menor</t>
  </si>
  <si>
    <t>Vallejo et al., 2021</t>
  </si>
  <si>
    <t>Oder Lagoon</t>
  </si>
  <si>
    <t>Bonaglia et al., 2024</t>
  </si>
  <si>
    <t>Vistula Lagoon</t>
  </si>
  <si>
    <t>Arcachon Lagoon</t>
  </si>
  <si>
    <t>Deborde et al. 2010</t>
  </si>
  <si>
    <t>Grand-Lahou Lagoon</t>
  </si>
  <si>
    <t>Koné et al. 2010</t>
  </si>
  <si>
    <t>Banerjee et al. 2018</t>
  </si>
  <si>
    <t>Dipper Harbour Lagoon</t>
  </si>
  <si>
    <t>Magenheimer et al. 1996</t>
  </si>
  <si>
    <t>Chelem Lagoon</t>
  </si>
  <si>
    <t>Chuang et al. 2017</t>
  </si>
  <si>
    <t>Mangrove-surrounded lagoon, some review defined as mangroves</t>
  </si>
  <si>
    <t>Chuang, P. C. et al. Methane fluxes from tropical coastal lagoons surrounded by mangroves, Yucatán, Mexico. J. Geophys. Res. Biogeosciences 122, 1156–1174 (2017).</t>
  </si>
  <si>
    <t>Kleines Haff Lagoon</t>
  </si>
  <si>
    <t>Bange et al. 1998</t>
  </si>
  <si>
    <t>Potou Lagoon</t>
  </si>
  <si>
    <t>Pulicat Lagoon</t>
  </si>
  <si>
    <t>Shalini et al. 2006</t>
  </si>
  <si>
    <t>Tendo Lagoon</t>
  </si>
  <si>
    <t>Ghana</t>
  </si>
  <si>
    <t>Aby Lagoon</t>
  </si>
  <si>
    <t>Ebrié Lagoon</t>
  </si>
  <si>
    <t>Northern Bodden Lagoons</t>
  </si>
  <si>
    <t>Peenestrom Lagoon</t>
  </si>
  <si>
    <t>Terminos Lagoon</t>
  </si>
  <si>
    <t>Curonian Lagoon</t>
  </si>
  <si>
    <t>Lithuania</t>
  </si>
  <si>
    <t>Celestún Lagoon</t>
  </si>
  <si>
    <t>Lagoon Pingo</t>
  </si>
  <si>
    <t>Köhnen 2022</t>
  </si>
  <si>
    <t>Jacarepagua Lagoon</t>
  </si>
  <si>
    <t>Cotovicz et al. 2021</t>
  </si>
  <si>
    <t>Rodrigo de Freitas Lagoon</t>
  </si>
  <si>
    <t>Fonseca-Viana et al. 2019</t>
  </si>
  <si>
    <t>Pullot lagoon</t>
  </si>
  <si>
    <t>Verma et al. 2002</t>
  </si>
  <si>
    <t>Venupady lagoon</t>
  </si>
  <si>
    <t>Tanneermukham lagoon</t>
  </si>
  <si>
    <t>Hirota et al. 2007</t>
  </si>
  <si>
    <t>Kumaragam Lagoon</t>
  </si>
  <si>
    <t>Byfjord (Sweden)</t>
  </si>
  <si>
    <t>Anoxic, stratified</t>
  </si>
  <si>
    <t>Bonaglia et al., 2022</t>
  </si>
  <si>
    <t>Cambridge Bay</t>
  </si>
  <si>
    <t>Oxic</t>
  </si>
  <si>
    <t>Original defined as coastal  in Rosentreter et al., 2023</t>
  </si>
  <si>
    <t>Manning et al., 2020</t>
  </si>
  <si>
    <t>Reloncaví fjord (Chile)</t>
  </si>
  <si>
    <t>Farías et al., 2017</t>
  </si>
  <si>
    <t>Saanich Inlet</t>
  </si>
  <si>
    <t>Anoxic</t>
  </si>
  <si>
    <t>Original defined as Estuaries in Rosentreter et al., 2023</t>
  </si>
  <si>
    <t>Ward et al., 1989, Capelle et al., 2019</t>
  </si>
  <si>
    <t>Ward, B. B., Kilpatrick, K. A., Wopat, A. E., Minnich, E. C. &amp; Lidstrom, M. E. Methane oxidation in Saanich inlet during summer stratification. Cont. Shelf Res. 9, 65–75 (1989) ; Capelle, D. W., Hallam, S. J., &amp; Tortell, P. D. (2019). Time-series CH4 measurements from Saanich Inlet, BC, a seasonally anoxic fjord. Marine Chemistry, 215, 103664.</t>
  </si>
  <si>
    <t>Saguenay Fjord (Canada)</t>
  </si>
  <si>
    <t>Jakolof Bay</t>
  </si>
  <si>
    <t>Golfo Almirante Montt</t>
  </si>
  <si>
    <t>Schmale et al., 2025</t>
  </si>
  <si>
    <t>Schmale,O., Mohrholz,V., Papenmeier, S., Jürgens, K., Blumenberg,M.,Feldens,P., Jordan,S.,Ruiz-Fernández, P., Meeske, C., Fabian, J., Iwe, S., Umlauf,L. (2025). The control of physical and biological drivers on pelagic methane fluxes in a Patagonian fjord (Golfo Almirante Montt, Chile), Science of The Total Environment,982</t>
  </si>
  <si>
    <t>Concepción Channel (Chile)</t>
  </si>
  <si>
    <t>Farías et al., 2018</t>
  </si>
  <si>
    <t>Peel Fjord (Chile)</t>
  </si>
  <si>
    <t>Última Esperanza Sound (Chile)</t>
  </si>
  <si>
    <t>Farías et al., 2019</t>
  </si>
  <si>
    <t>Smyth Channel (Chile)</t>
  </si>
  <si>
    <t>Farías et al., 2020</t>
  </si>
  <si>
    <t>Bonaglia, S., Rütting, T., Kononets, M., Stigebrandt, A., Santos, I. R., &amp; Hall, P. O. J. (2022). High methane emissions from an anoxic fjord driven by mixing and oxygenation. Limnology and Oceanography Letters, 7(5)</t>
  </si>
  <si>
    <t>Manning, C. C. et al. River Inflow Dominates Methane Emissions in an Arctic Coastal System. Geophys. Res. Lett. 47, 1–10 (2020).</t>
  </si>
  <si>
    <t>Farías, L., Bello, E., Arancibia, G., &amp; Fernandez, J. (2018). Distribution of dissolved methane and nitrous oxide in Chilean coastal systems of the Magellanic Sub-Antarctic region (50°–55°S). Estuarine, Coastal and Shelf Science, 215, 229–240.</t>
  </si>
  <si>
    <t>Li, Y., Xie, H., Scarratt, M., Damm, E., Bourgault, D., Galbraith, P. S., &amp; Wallace, D. W. R. (2021). Dissolved methane in the water column of the Saguenay Fjord. Marine Chemistry, 230, 103926.</t>
  </si>
  <si>
    <t xml:space="preserve">Comment </t>
  </si>
  <si>
    <t>Omani Shelf</t>
  </si>
  <si>
    <t>Nearshore ocean</t>
  </si>
  <si>
    <t>Bange et al., 1998</t>
  </si>
  <si>
    <t>Bange, H. W., Ramesh, R., Rapsomanikis, S. &amp; Andreae, M. O. Methane in surface waters of the Arabian Sea. Geophys. Res. Lett. 25, 3547–3550 (1998).</t>
  </si>
  <si>
    <t>Chilean upwelling</t>
  </si>
  <si>
    <t>Farías et al., 2021</t>
  </si>
  <si>
    <t xml:space="preserve">It was classified as continental shelf in Rosentreter et al., 2021 </t>
  </si>
  <si>
    <t>Farías, L., Tenorio, S., Sanzana, K., &amp; Faúndez, J. (2021). Temporal methane variability in the water column of an area of seasonal coastal upwelling: A study based on a 12-year time series. Progress in Oceanography, 195, 102589</t>
  </si>
  <si>
    <t>North Sea (German Bight)</t>
  </si>
  <si>
    <t>other cont. shelves</t>
  </si>
  <si>
    <t>Bange et al., 1994</t>
  </si>
  <si>
    <t>Bange, H. W., Bartell, U. H., Rapsomanikis, S. &amp; Andreae, M. O. Methane in the Baltic and North Seas and a reassessment of the marine emissions of methane. Global Biogeochem. Cycles 8, 465–480 (1994).</t>
  </si>
  <si>
    <t>Bengali Shelf</t>
  </si>
  <si>
    <t>Berner et al., 2003</t>
  </si>
  <si>
    <t>Berner, U., Poggenburg, J., Faber, E., Quadfasel, D. &amp; Frische, A. Methane in ocean waters of the Bay of Bengal: Its sources and exchange with the atmosphere. Deep. Res. Part II Top. Stud. Oceanogr. 50, 925–950 (2003).</t>
  </si>
  <si>
    <t>Curieuse Island</t>
  </si>
  <si>
    <t>Konnov &amp; Romankevich 1990</t>
  </si>
  <si>
    <t>Konnov, V., and Romankevich, E. A.: Biogeochemical investigations in the inshore zone of Curieuse Island (Seychelles Islands). Oceanology 30, 179-184 (1990).</t>
  </si>
  <si>
    <t>Mekong River plume</t>
  </si>
  <si>
    <t>estuarine plume</t>
  </si>
  <si>
    <t>Borges, A. V., Abril, G., &amp; Bouillon, S. Carbon dynamics and CO2 and CH4 outgassing in the Mekong delta. Biogeosciences 15, 1093-1114 (2018).</t>
  </si>
  <si>
    <t>North Sea (Scheldt plume)</t>
  </si>
  <si>
    <t>Borges, A. V., Speeckaert, G., Champenois, W., Scranton, M. I. &amp; Gypens, N. Productivity and Temperature as Drivers of Seasonal and Spatial Variations of Dissolved Methane in the Southern Bight of the North Sea. Ecosystems 21, 583–599 (2018).</t>
  </si>
  <si>
    <t>Arabian Sea ("Near-shore upwelling")</t>
  </si>
  <si>
    <t>upwelling area</t>
  </si>
  <si>
    <t>Upstill‐Goddard et al., 1999</t>
  </si>
  <si>
    <t>Upstill‐Goddard, R. C., Barnes, J., Owens, N. J. P. Nitrous oxide and methane during the 1994 SW monsoon in the Arabian Sea/northwestern Indian Ocean. J. Geophys. Res. 104, 30067-30084 (1999).</t>
  </si>
  <si>
    <t>South China Sea, off Palawan</t>
  </si>
  <si>
    <t>CH4 data available at PANGAEA, DOI: 10.1594/PANGAEA.805244</t>
  </si>
  <si>
    <t>Bange, Hermann Werner; Kock, Annette; Zindler, Cathleen (2013): Underway N2O and CH4 measurements during SONNE cruise 202/2 (TRANSBROM). PANGAEA, https://doi.org/10.1594/PANGAEA.805244</t>
  </si>
  <si>
    <t>Laptev Sea</t>
  </si>
  <si>
    <t>CH4 data available at PANGAEA, DOI:10.1594/PANGAEA.355322</t>
  </si>
  <si>
    <t>Schröder, Hartwig; Damm, Ellen (2006): Methane concentrations in the water column of the Laptev Sea measured on water bottle samples during POLARSTERN cruise ARK-XIV/1b (Transdrift-V). PANGAEA, https://doi.org/10.1594/PANGAEA.355322,</t>
  </si>
  <si>
    <t>Chilean coast (Magellanic Sub-Antarctic region)</t>
  </si>
  <si>
    <t>Farías, L., Belloa, E., Arancibia, G., &amp; Fernandez, J. Distribution of dissolved methane and nitrous oxide in Chilean coastal systems of the Magellanic Sub-Antarctic region (50°–55°S). Estuar. Coast. Shelf Sci.  215, 229-240 (2018).</t>
  </si>
  <si>
    <t>Gulf of Cádiz</t>
  </si>
  <si>
    <t>Sierra et al., 2017</t>
  </si>
  <si>
    <t>Sierra, A., et al. Spatial and seasonal variability of CH4 in the eastern Gulf of Cadiz (SW Iberian Peninsula). Sci. Total Environ. 590-591, 695-707 (2017).</t>
  </si>
  <si>
    <t>Ferrón et al., 2010</t>
  </si>
  <si>
    <t>Ferrón, S., Ortega, T., &amp; Forja, J. M. et al. Temporal and spatial variability of methane in the north-eastern shelf of the Gulf of Cádiz (SW Iberian Peninsula). J. Sea Res. 64, 213-223 (2010).</t>
  </si>
  <si>
    <t>Cadiz Bay</t>
  </si>
  <si>
    <t>Ferrón et al., 2007</t>
  </si>
  <si>
    <t>Black Sea (Shelf)</t>
  </si>
  <si>
    <t>seep area (ebullition)</t>
  </si>
  <si>
    <t>Amouroux et al., 2002</t>
  </si>
  <si>
    <t>Amouroux, D., Roberts, G., Rapsomanikis, S., &amp; Andreae, M. O. Biogenic Gas (CH4, N2O, DMS) Emission to the Atmosphere from Near-shore and Shelf Waters of the North-western Black Sea. Estuar. Coast. Shelf Sci. 54, 575-587 (2002).</t>
  </si>
  <si>
    <t>Columbia River plume</t>
  </si>
  <si>
    <t>Pfeiffer‐Herbert et al., 2015</t>
  </si>
  <si>
    <t>Pfeiffer‐Herbert, A. S., et al. High resolution sampling of methane transport in the Columbia River near‐field plume: Implications for sources and sinks in a river‐dominated estuary. Limnol. Oceanogr. 61(S1), S204-S220 (2015).</t>
  </si>
  <si>
    <t>Eastern Chukchi Sea</t>
  </si>
  <si>
    <t>Fenwick et al., 2017, Manning et al., 2022</t>
  </si>
  <si>
    <t>Fenwick, L., et al. Methane and nitrous oxide distributions across the North American Arctic Ocean during summer, 2015. J. Geophys. Res. Oceans 122, doi:10.1002/2016JC012493 (2017).</t>
  </si>
  <si>
    <t>Tinto-Odiel</t>
  </si>
  <si>
    <t>Sierra et al., 2020</t>
  </si>
  <si>
    <t>Sierra, A., Jiménez-López, D., Ortega, T., Gómez-Parra, A. &amp; Forja, J. Factors controlling the variability and emissions of greenhouse gases (CO2, CH4 and N2O) in three estuaries of the Southern Iberian Atlantic Basin during July 2017. Mar. Chem. 226, (2020).</t>
  </si>
  <si>
    <t>Guadiana</t>
  </si>
  <si>
    <t>Dalian Bay</t>
  </si>
  <si>
    <t>Zang et al., 2020</t>
  </si>
  <si>
    <t>Zang, K., Zhang, G., Xu, X. &amp; Yao, Z. Impact of air-sea exchange on the spatial distribution of atmospheric methane in the Dalian Bay and adjacent coastal area, China. Chemosphere 251, 126412 (2020).</t>
  </si>
  <si>
    <t>Banc d'Arguin (Mauritania)</t>
  </si>
  <si>
    <t>Kock et al., 2008</t>
  </si>
  <si>
    <t>Koch, S., Gebhardt, S., Bange, H.W. Methane emissions from the upwelling area off Mauritania (NW Africa), Biogeosciences 5, 1119-1125 (2008).</t>
  </si>
  <si>
    <t>Chukchi Sea</t>
  </si>
  <si>
    <t>Kudo et al., 2018</t>
  </si>
  <si>
    <t>Li, Y., et al. A significant methane source over the Chukchi Sea shelf and its sources. Cont. Shelf Res. 148, 150-158 (2017).</t>
  </si>
  <si>
    <t>Black Sea (Kruglaya Bay)</t>
  </si>
  <si>
    <t>seep area (diffusion)</t>
  </si>
  <si>
    <t>Malakhova et al., 2010</t>
  </si>
  <si>
    <t>Malakhova, L. V., Egorov, V. N., Malakhova, T. V., Gulin, S. B., &amp; Artemov, Y. G.Methane in the Sevastopol coastal area, Black Sea. Geo-Mar. Lett. 30, 391-398 (2010).</t>
  </si>
  <si>
    <t>Beaufort Sea (Harrison Bay)</t>
  </si>
  <si>
    <t>Kvenvolden et al., 1993</t>
  </si>
  <si>
    <t>Kvenvolden, K. A., Lilley, M. D., &amp; Lorenson, T. D. The Beaufort Sea continental sheld as a seasonal source of atmospheric methane. Geophys. Res. Lett. 20, 2459-2462 (1993).</t>
  </si>
  <si>
    <t>Black Sea (Martynova Bay - Sevastopol harbour)</t>
  </si>
  <si>
    <t>Kourtidis et al., 2006</t>
  </si>
  <si>
    <t>Kourtidis, K., Kioutsioukis, I., McGinnis, D. F., &amp; Rapsomanikis, S. Effects of methane outgassing on the Black Sea atmosphere. Atmosph. Chem. Phys. 6, 5173-5182 (2006)</t>
  </si>
  <si>
    <t>Northern Chukchi Sea</t>
  </si>
  <si>
    <t>Lapham et al., 2017</t>
  </si>
  <si>
    <t>Lapham, L., et al. Dissolved methane concentrations in the water column and surface sediments of Hanna Shoal and Barrow Canyon, Northern Chukchi Sea. Deep-Sea Res. II 144, 92-103 (2017).</t>
  </si>
  <si>
    <t>Li et al., 2017</t>
  </si>
  <si>
    <t>Black Sea (Danube River plume)</t>
  </si>
  <si>
    <t>It was classified as continental shelf in Rosentreter et al., 2021. The water column is anoxic</t>
  </si>
  <si>
    <t>North Sea (Central)</t>
  </si>
  <si>
    <t>Mau et al., 2015</t>
  </si>
  <si>
    <t>Mau, S., et al. Seasonal methane accumulation and release from a gas emission site in the central North Sea. Biogeosciences 12, 5261-5276 (2015).</t>
  </si>
  <si>
    <t>North Sea (UK Coast) IBE</t>
  </si>
  <si>
    <t>unpublished, dataset is subject to British Oceanographic Data Centre (BODC)</t>
  </si>
  <si>
    <t>BODC Open Government License: https://www.bodc.ac.uk/data/documents/nodb/267809/ , data supplied by the Natural Environment Research Council.</t>
  </si>
  <si>
    <t>English Channel</t>
  </si>
  <si>
    <t>Yang, M., et al. Insights from year-long measurements of air-water CH4 and CO2 exchange in a coastal environment. Biogeosciences 16, 961-978 (2019).</t>
  </si>
  <si>
    <t>North Sea (Belgian Coast)</t>
  </si>
  <si>
    <t>Borges et al., 2016</t>
  </si>
  <si>
    <t>Borges, A. V., Champenois, W., Gypens, N., Delille, B. &amp; Harlay, J. Massive marine methane emissions from near-shore shallow coastal areas. Sci. Rep. 6, 2–9 (2016).</t>
  </si>
  <si>
    <t>North Sea (UK Coast)</t>
  </si>
  <si>
    <t>Upstill-Goddard, R. C., Barnes, J., Frost, T. &amp; Punshon, S. Methane in the southern North Sea: Low-salinity inputs, estuarine removal, and atmospheric flux. Global Biogeochem. Cycles 14, 1205–1217 (2000).</t>
  </si>
  <si>
    <t>Upstill-Goddard et al., 2000</t>
  </si>
  <si>
    <t>Baltic Sea (Arkona Basin)</t>
  </si>
  <si>
    <t>Gülzow et al., 2014</t>
  </si>
  <si>
    <t>Gülzow, W., Rehder, G., Schneider v. Deimling, J., Seifert, T., &amp; Tóth, Z. One year of continuous measurements constraining methane emissions from the Baltic Sea to the atmosphere using a ship of opportunity. Biogeosciences 10, 81-99 (2013).</t>
  </si>
  <si>
    <t>Baltic Sea (East of Gotland)</t>
  </si>
  <si>
    <t>Baltic Sea (Arkona Sea)</t>
  </si>
  <si>
    <t>Baltic Sea (Mecklenburg Bight)</t>
  </si>
  <si>
    <t>Baltic Sea (off Fehmarn)</t>
  </si>
  <si>
    <t>MEMENTO database, contact person: A.Kock</t>
  </si>
  <si>
    <t>Kock, A. &amp; Bange, H. W. Counting the ocean’s greenhouse gas emissions, Eos (Washington. DC)., 96(3), 10–13, doi:10.1029/2015EO023665, (2015).</t>
  </si>
  <si>
    <t>Eckernförde Bay (above pockmark)</t>
  </si>
  <si>
    <t>Bussmann et al., 2017</t>
  </si>
  <si>
    <t>Bussmann, I., &amp; Suess, E., Groundwater seepage in Eckernförde Bay (Western Baltic Sea): Effect on methane and salinity distribution of the water column. Cont. Shelf Res. 18, 1795-1806 (1998).</t>
  </si>
  <si>
    <t>Baltic Sea (Eckernförde Bay)</t>
  </si>
  <si>
    <t>Bange et al., 2010</t>
  </si>
  <si>
    <t>Bange, H.W., et al. Dissolved methane during hypoxic events at the Boknis Eck time series station (Eckernforde Bay, SW Baltic Sea). Biogeosciences 7, 1279-1284 (2010).</t>
  </si>
  <si>
    <t>Steinle et al., 2017</t>
  </si>
  <si>
    <t>Baltic Sea (off R��gen)</t>
  </si>
  <si>
    <t>East Siberian Shelf</t>
  </si>
  <si>
    <t>Shakhova et al., 2010</t>
  </si>
  <si>
    <t>Shakhova, N. et al. Extensive methane venting to the atmosphere from sediments of the East Siberian Arctic Shelf. Science. 327, 1246–1250 (2010).</t>
  </si>
  <si>
    <t>Bering Island</t>
  </si>
  <si>
    <t>Lein et al., 2009</t>
  </si>
  <si>
    <t>Lein, Alla Yu, Ivanov, Mikhail V (2009): Biogeokhimicheskii Tsikl Metana v Okeane (Biogeochemical Cycle of Methane in the Ocean). Nauka Publ. (Moscow), Lisitzin, A.P. (Ed.), 576 pp.</t>
  </si>
  <si>
    <t>Laptev and East Siberian Seas</t>
  </si>
  <si>
    <t>Shakhova et al., 2005</t>
  </si>
  <si>
    <t>Thornton, B. F., Geibel, M. C., Crill, P. M., Humborg, C., &amp; Mörth, C.-M. Methane fluxes from the sea to the atmosphere across the Siberian shelf seas. Geophys. Res. Lett. 43, 5869–5877 (2016).</t>
  </si>
  <si>
    <t>East Siberian Arctic shelf (area integrated 2003)</t>
  </si>
  <si>
    <t>Shakhova et al., 2007</t>
  </si>
  <si>
    <t>Shakhova, N., &amp; Semiletov, I., Methane release and coastal environment in the East Siberian Arctic shelf. J. Mar. Syst. 66, 227-243 (2007).</t>
  </si>
  <si>
    <t>East Siberian Arctic shelf (area integrated 2004)</t>
  </si>
  <si>
    <t>East Siberian Arctic Shelf</t>
  </si>
  <si>
    <t>east siberian arctic shelf</t>
  </si>
  <si>
    <t>Shakhova, N., et al. Extensive Methane Venting to the Atmosphere from Sediments of the East Siberian Arctic Shelf. Science 327, 1246-1250 (2010).</t>
  </si>
  <si>
    <t>Southern Baltic Sea (Arkona, Bornholm, E. &amp; W. Gotland Seas)</t>
  </si>
  <si>
    <t>Bange, H.W., Bartell, U. H., Rapsomanikis, S., &amp; Andreae, M. O., Methane in the Baltic and North Seas and a reassessment of the marine emissions of methane. Global Biogeochem. Cycles 8, 465-480 (1994).</t>
  </si>
  <si>
    <t>East Siberian Arctic Shelf (diffusive flux)</t>
  </si>
  <si>
    <t>Baltic Sea (Askö, Bare sediments)</t>
  </si>
  <si>
    <t xml:space="preserve">Roth et al., 2022 </t>
  </si>
  <si>
    <t>Roth, F., Sun, X., Geibel, M. C., Prytherch, J., Brüchert, V., Bonaglia, S., Broman, E., Nascimento, F., Norkko, A., &amp; Humborg, C. (2022). High spatiotemporal variability of methane concentrations challenges estimates of emissions across vegetated coastal ecosystems. Global Change Biology, 28(14), 4308–4322.</t>
  </si>
  <si>
    <t>Kalix river and surrounding Archipelago</t>
  </si>
  <si>
    <t>Thornton et al., 2016</t>
  </si>
  <si>
    <t>Thornton, B. F., Geibel, M. C., Crill, P. M., Humborg, C. &amp; Mörth, C.-M. Methane fluxes from the sea to the atmosphere across the Siberian shelf seas. Geophys. Res. Lett. 43, 5869–5877 (2016).</t>
  </si>
  <si>
    <t>North West Passage</t>
  </si>
  <si>
    <t>Kitidis et al., 2010</t>
  </si>
  <si>
    <t>Kitidis, V., Upstill-Goddard, R. C. &amp; Anderson, L. G. Methane and nitrous oxide in surface water along the North-West Passage, Arctic Ocean. Mar. Chem. 121, 80–86 (2010).</t>
  </si>
  <si>
    <t>Thornton et al., 2020</t>
  </si>
  <si>
    <t>Thornton, B. F. et al. Shipborne eddy covariance observations of methane fluxes constrain Arctic sea emissions. Sci. Adv. 6, eaay7934 (2020).</t>
  </si>
  <si>
    <t>Canadian Arctic Archipelago</t>
  </si>
  <si>
    <t>Fenwick et al., 2017</t>
  </si>
  <si>
    <t>East Siberian Arctic Shelf (ebullition)</t>
  </si>
  <si>
    <t>Lena Delta</t>
  </si>
  <si>
    <t>Bussmann, I., Hackbusch, S., Schaal, P., Wichels, A. Methane distribution and oxidation around the Lena Delta in summer 2013. Biogeosciences 14, 4985-5002 (2017).</t>
  </si>
  <si>
    <t>Weber et al., 2019</t>
  </si>
  <si>
    <t>East China Sea</t>
  </si>
  <si>
    <t>Zhang et al., 2004</t>
  </si>
  <si>
    <t>Zhang, G. L., Zhang, J., Kang, Y. B. &amp; Liu, S. M. Distributions and fluxes of methane in the East China Sea and the Yellow Sea in spring. J. Geophys. Res. C Ocean. 109, 1–10 (2004).</t>
  </si>
  <si>
    <t>Kerguelen Islands (shelf)</t>
  </si>
  <si>
    <t>Continental shelf</t>
  </si>
  <si>
    <t>Farías et al., 2015</t>
  </si>
  <si>
    <t>Farías, L., Florez-Leiva, L., Besoain, V., Sarthou, G., &amp; Fernández, C. Dissolved greenhouse gases (nitrous oxide and methane) associated with the naturally iron-fertilized Kerguelen region (KEOPS 2 cruise) in the Southern Ocean. Biogeosciences 12, 1925-1940 (2015).</t>
  </si>
  <si>
    <t>Off Walvis Bay in-shore (Benguela current)</t>
  </si>
  <si>
    <t>Scranton et al., 1977</t>
  </si>
  <si>
    <t>Scranton, M. I., &amp; Farrington, J. W., Methane production in the waters off Walvis Bay. J. Geophys. Res. 82, 4947-4953 (1977).</t>
  </si>
  <si>
    <t>West coast of India</t>
  </si>
  <si>
    <t>Shirodkar et al., 2018</t>
  </si>
  <si>
    <t>Shirodkar, G., et al.Methane dynamics in the shelf waters of the West coast of India during seasonal anoxia. Mar. Chem. 203, 55-63 (2018).</t>
  </si>
  <si>
    <t>Southern California Bight</t>
  </si>
  <si>
    <t>Castro-Morales et al., 2014</t>
  </si>
  <si>
    <t>Castro-Morales, K., Macías-Zamora, J. V., Canino-Herrera, R., &amp; Burke, R. A. Dissolved methane concentration and flux in the coastal zone of the Southern California Bight-Mexican sector: Possible influence of wastewater. Estuar. Coast. Shelf Sci. 144, 65-74 (2014).</t>
  </si>
  <si>
    <t>Eastern Ionian Sea shelf</t>
  </si>
  <si>
    <t>Bange et al., 1996</t>
  </si>
  <si>
    <t>Bange, H. W., Rapsomanikis, S., &amp; Andreae, M. O. The Aegean Sea as a source of atmospheric nitrous oxide and methane. Mar. Chem. 53, 41-49 (1996).</t>
  </si>
  <si>
    <t xml:space="preserve">Black Sea (shelf) (ebullition) </t>
  </si>
  <si>
    <t>Dimitrov et al., 2002</t>
  </si>
  <si>
    <t>Dimitrov, L. Contribution to atmospheric methane by natural seepages on the Bulgarian continental shelf. Cont. Shelf Res. 22, 2429-2442 (2002).</t>
  </si>
  <si>
    <t>Black Sea (Danube Fan)</t>
  </si>
  <si>
    <t xml:space="preserve">Southern British Columbia coast (upwelling) </t>
  </si>
  <si>
    <t>Capelle and Tortell 2016</t>
  </si>
  <si>
    <t>Capelle, D. W., &amp; Tortell, P. D. Methane and nitrous-oxide in seasonally upwelled, hypoxic continental shelf waters with methane seeps: Multi-year data from coastal British Columbia. Mar. Chem. 179, 56-67 (2016).</t>
  </si>
  <si>
    <t>Baltic Sea (Bornholm Basin)</t>
  </si>
  <si>
    <t>Baltic Sea (Swedish coast)</t>
  </si>
  <si>
    <t>Gülzow, W., Rehder, G., Deimling, J. S. V., Seifert, T. &amp; Tóth, Z. One year of continuous measurements constraining methane emissions from the Baltic Sea to the atmosphere using a ship of opportunity. Biogeosciences 10, 81–99 (2013).</t>
  </si>
  <si>
    <t>Baltic Sea (Gotland Basin)</t>
  </si>
  <si>
    <t>Baltic Sea (West of Gotland)</t>
  </si>
  <si>
    <t>Baltic Sea (Golf of Finland)</t>
  </si>
  <si>
    <t>Northwest Passage</t>
  </si>
  <si>
    <t>Manning et al., 2022</t>
  </si>
  <si>
    <t>Mauritanean upwelling (shelf)</t>
  </si>
  <si>
    <t>Brown et al., 2014</t>
  </si>
  <si>
    <t>Brown, I.J., Torres, R., Rees, A. P. The origin of sub-surface source waters define the sea-air flux of methane in the Mauritanian Upwelling, NW Africa, Dynam. Atmos. Oceans 67, 39-46 (2014).</t>
  </si>
  <si>
    <t>Timor Sea (Cornea Seep) (ebullition)</t>
  </si>
  <si>
    <t>Brunskill et al., 2011</t>
  </si>
  <si>
    <t>Brunskill, G. J.,  Burns, K. A., &amp; Zagorskis, I., Natural flux of greenhouse methane from the Timor Sea to the atmosphere. J. Geophys. Res. 116, G02024, doi:10.1029/2010JG001444 (2011).</t>
  </si>
  <si>
    <t>Storfjorden</t>
  </si>
  <si>
    <t>Damm et al., 2007</t>
  </si>
  <si>
    <t>Damm, E., Schauer, U., Rudels, B., Haas, C. Excess of bottom-released methane in an Arctic shelf sea polynya in winter. Cont. Shelf Res. 27, 1692-1701 (2007).</t>
  </si>
  <si>
    <t>Bering Sea</t>
  </si>
  <si>
    <t>Canary Current</t>
  </si>
  <si>
    <t>Forster et al., 2009</t>
  </si>
  <si>
    <t>Forster, G., Upstill-Goddard, R. C., Gist, N., Robinson, C., Uher, G., Woodward, E. M. S. Nitrous oxide and methane in the Atlantic Ocean between 50°N and 52°S: Latitudinal distribution and sea-to-air flux, Deep-Sea Res. II 56, 964-976 (2009).</t>
  </si>
  <si>
    <t>Continental margin off Svalbard (inner &amp; outer shelf)</t>
  </si>
  <si>
    <t>Graves et al., 2015</t>
  </si>
  <si>
    <t>Graves, C. A., et al. Fluxes and fate of dissolved methane released at the seafloor at the landward limit of the gas hydrate stability zone offshore western Svalbard. J. Geophys. Res. Oceans 120, 6185–6201 (2015).</t>
  </si>
  <si>
    <t>Weddell Sea</t>
  </si>
  <si>
    <t>Heeschen et al., 2004</t>
  </si>
  <si>
    <t>Heeschen, K. U., Keir, R. S., Rehder, G., Klatt, O., &amp; Suess, E. Methane dynamics in the Weddell Sea determined via stable isotope ratios and CFC-11. Global Biogeochem. Cycles 18, GB2012, doi:10.1029/2003GB002151 (2004).</t>
  </si>
  <si>
    <t>Cap Blanc (off Mauritania)</t>
  </si>
  <si>
    <t>Koch et al., 2008</t>
  </si>
  <si>
    <t>Peruvian coast (4 shelf stations)</t>
  </si>
  <si>
    <t>Lammers et al., 1993</t>
  </si>
  <si>
    <t>Lammers, S., &amp; Suess, E. An improved head-space analysis method for methane in seawater. Mar. Chem. 47, 115-125 (1993).</t>
  </si>
  <si>
    <t>Gunsan Basin (southeastern Yellow Sea)</t>
  </si>
  <si>
    <t>Lee et al., 2018</t>
  </si>
  <si>
    <t>Lee, J. H., et al. Flux and distribution of methane (CH4) in the Gunsan Basin of the southeastern Yellow Sea, off the Western Korea. J. Environ. Sci. Health A 53, 457-466 (2018).</t>
  </si>
  <si>
    <t>Continental margin off Svalbard</t>
  </si>
  <si>
    <t>Myhre et al., 2016</t>
  </si>
  <si>
    <t>Mau, S., et al. Widespread methane seepage along the continental margin off Svalbard - from Bjørnøya to Kongsfjorden. Sci. Rep. 7, 42997 (2017).</t>
  </si>
  <si>
    <t>South China Sea, Shelf off Borneo</t>
  </si>
  <si>
    <t>Rehder &amp; Suess 2001</t>
  </si>
  <si>
    <t>Rehder, G. &amp; Suess, E. Methane and pCo2 in the Kuroshio and the South China Sea during maximum summer surface temperatures. Mar. Chem. 75, 89–108 (2001).</t>
  </si>
  <si>
    <t>North Sea</t>
  </si>
  <si>
    <t>Rehder, G., Keir, R.S, Suess, E., &amp; Pohlman, T., et al. The Multiple Sources and Patterns of Methane in North Sea Waters. Aquat. Geochem. 4, 403-427 (1998).</t>
  </si>
  <si>
    <t>South China Sea (shelf)</t>
  </si>
  <si>
    <t>Rehder et al., 2001</t>
  </si>
  <si>
    <t>Rehder, G., &amp; Suess, E. Methane and pCO2 in the Kuroshio and the South China Sea during maximum summer surface temperatures. Mar. Chem. 75, 89-108 (2001).</t>
  </si>
  <si>
    <t>Solomon et al., 2009</t>
  </si>
  <si>
    <t>Zhang, G. L., Zhang, J., Kang, Y. B., &amp; Liu, S. M. Distributions and fluxes of methane in the East China Sea and the Yellow Sea in spring. J. Geophys. Res. 109, C07011, doi:10.1029/2004JC002268 (2004).</t>
  </si>
  <si>
    <t>Gulf of Mexico (continental slope)</t>
  </si>
  <si>
    <t>Solomon, E. A., Kastner, M., MacDonald, I. R., &amp; Leifer, I.Considerable methane fluxes to the atmosphere from hydrocarbon seeps in the Gulf of Mexico. Nat. Geosci. 2, 561-565 (2009).</t>
  </si>
  <si>
    <t>Sun et al., 2018</t>
  </si>
  <si>
    <t>South China Sea</t>
  </si>
  <si>
    <t>Tseng et al., 2017</t>
  </si>
  <si>
    <t>Tseng, H.-C., Chen, C.-T. A., Borges, A. V., DelValls, A. T., &amp; Chang, Y.-C. Methane in the South China Sea and the Western Philippine Sea. Cont. Shelf Res. 135, 23-34 (2017).</t>
  </si>
  <si>
    <t>Northern Yellow Sea</t>
  </si>
  <si>
    <t>Yang et al., 2010</t>
  </si>
  <si>
    <t>Yang, J., Zhang, G.-L., Zheng, L.-X., Zhang, F., &amp; Zhao, J. Seasonal variation of fluxes and distributions of dissolved methane in the North Yellow Sea. Cont. Shelf Res. 30, 187-192 (2010).</t>
  </si>
  <si>
    <t>Ye et al., 2016</t>
  </si>
  <si>
    <t>Sea of Okhotsk, Northwestern shelf</t>
  </si>
  <si>
    <t>Yoshida et al., 2004</t>
  </si>
  <si>
    <t>Yoshida, O., Inoue, H., Watanabe, S., Noriki, S. &amp; Wakatsuchi, M. Methane in the western part of the Sea of Okhotsk in 1998-2000. J. Geophys. Res. C Ocean. 109, 1–10 (2004).</t>
  </si>
  <si>
    <t>Yellow Sea</t>
  </si>
  <si>
    <t>Zhang, G. L. Distributions and fluxes of methane in the East China Sea and the Yellow Sea in spring. J. Geophys. Res. 109, C07011 (2004).</t>
  </si>
  <si>
    <t>Zhang et al., 2008</t>
  </si>
  <si>
    <t>Manning, C. C. M., Zheng, Z., Fenwick, L., McCulloch, R. D., Damm, E., Izett, R. W., Williams, W. J., Zimmermann, S., Vagle, S., &amp; Tortell, P. D. (2022). Interannual variability in methane and nitrous oxide concentrations and sea-air fluxes across the North American Arctic Ocean (2015–2019). Global Biogeochemical Cycles, 36, e2021GB007185</t>
  </si>
  <si>
    <t>Han, Y. (2011). Distribution and Fluxes of Methane and Nitrous Oxide in Different Coastal Water Systems of Eastern Hainan (Master dissertation, Ocean University of China). https://kns.cnki.net/KCMS/detail/detail.aspx?dbname=CMFD2012&amp;filename=1011230514.nh</t>
  </si>
  <si>
    <t>Liu, J., Zhan, L., Ye, W., Wen, J., Chen, G., Li, Y., &amp; Chen, L. (2021). Fluxes of dissolved methane and nitrous oxide in the tidal cycle in a mangrove in South China. Environmental Chemistry, 18(6), 261-273. https://doi.org/10.1071/EN21090</t>
  </si>
  <si>
    <t>Chen, X.G., Santos I.R., McJenzie, T., Wang, F.M., Reithmaier, G.M.S., Cotovicz, L.C., Holloway, C., Yau, Y.Y.Y., Hu, S.J., Li, L., Tropicalization enhances mangrove methane emissions to the atmosphere. Geophysical Research Letters.</t>
  </si>
  <si>
    <t>Adams et al. 2012</t>
  </si>
  <si>
    <t>Dausse et al. 2012</t>
  </si>
  <si>
    <t>Guerry Holm,  Brian Perez,  David McWhorter,  Ken Krauss,  Richard Raynie,  Charles Killebrew  (2011-2012) FLUXNET-CH4 US-LA1 Pointe-aux-Chenes Brackish Marsh, Dataset. https://doi.org/10.18140/FLX/1669680</t>
  </si>
  <si>
    <t>‌Lipschultz F. (1981). Methane release from a brackish intertidal salt-marsh embayment of Chesapeake Bay, Maryland</t>
  </si>
  <si>
    <t>Agusto L.E., Qin G.M.,Thibodeau, B., Tang,J.W., Zhang, J.F., Zhou, J.G., Wu, J.T., Zhang,L.L., Thapa,P., Wang,F.M., Cannicci,S. (2022) Fiddling with the blue carbon: Fiddler crab burrows enhance CO2 and CH4 efflux in saltmarsh,Ecological Indicators,Volume 144,2022,109538,https://doi.org/10.1016/j.ecolind.2022.109538.</t>
  </si>
  <si>
    <t>Marsh, A.S., Rasse, D.P., Drake, B.G. et al. Effect of elevated CO2 on carbon pools and fluxes in a brackish marsh. Estuaries 28, 694–704 (2005). https://doi.org/10.1007/BF02732908</t>
  </si>
  <si>
    <t xml:space="preserve">Mozder, T.J., Drew, S.E., Caplan, J.S., Weber, P.E., Deegan, L.A. (2021) Rapid recovery of carbon cycle processes after the cessation of chronic nutrient enrichment. Science of the Total Environment. 750. </t>
  </si>
  <si>
    <t>Martin, R.M. &amp; Moseman-­ Valtierra, S. (2017). Plant manipulations and diel cycle measurements test drivers of carbon dioxide and methane fluxes in a Phragmites australis-invaded coastal marsh. Aquatic Botany, 137, 17-23</t>
  </si>
  <si>
    <t>Stuart-Haentjens, E., Neubauer, S.C., Shuart, W., Gough, C.M., (2018). Biophysical drivers of carbon dioxide and methane fluxes in a restored tidal freshwater wetland. https://scholarscompass.vcu.edu/cgi/viewcontent.cgi?article=1022&amp;context=rice_symp</t>
  </si>
  <si>
    <t>‌Li, Y.J., Wang, D.Q., Chen, Z.L., Chen, J., Hu, H., Wang, R. (2021). Methane emissions during the tide cycle of a Yangtze Estuary salt marsh. Atmosphere, 12(2), 245</t>
  </si>
  <si>
    <t>Yau, Y. Y. Y., Xin, P., Chen, X., Zhan, L., Call, M., Conrad, S. R., Sanders, C. J., Li, L., Du, J., and Santos, I. R.: Alkalinity
export to the ocean is a major carbon sequestration mechanism in a macrotidal saltmarsh, Limnology and Oceanography,
67, S158-S170</t>
  </si>
  <si>
    <t>Oikawa et al., 2020. AmeriFlux US-EDN Eden Landing Ecological Reserve. https://doi.org/10.17190/AMF/1543381</t>
  </si>
  <si>
    <t>Schafer, K. Ameriflux. https://ameriflux.lbl.gov/sites/siteinfo/US-HPY#overview</t>
  </si>
  <si>
    <t>Deshmukh, C.S., Susanto, A.P., Nardi, N. et al. Net greenhouse gas balance of fibre wood plantation on peat in Indonesia. Nature 616, 740–746 (2023). https://doi.org/10.1038/s41586-023-05860-9</t>
  </si>
  <si>
    <t>Ma, S.Z., Creed, I.F., Badiou, P. (2024) New prespectives on temperate inland wetlands as natural climate solutions under different CO2-equivalent metrics. Nature Climate and atmospheric scinece,7,222</t>
  </si>
  <si>
    <t>Crill, P.M., Bartlett, K.B., Harriss, R.C., Gorham, E., Verry, E.S., Sebacher, D,I, Madzar, L., Sanner, W. (1988). Methane flux from Minnesota Peatlands. Global Biogeochemical Cylces, 2(4), 371-384</t>
  </si>
  <si>
    <t>Kim, J., Verma, S.B., Bilesbach, D.P., Clement, R.J. (1998). Diel variation in methane emission from a midlatitude prairie wetland: Significance of convective throughflow in Phragmites australis, JGR Atmosphere, 103 (D21), 28029-28039</t>
  </si>
  <si>
    <t>Phillips, R.L., Beeri, O. 2008. The Role of Hydropedologic Vegetation Zones in Greenhouse Gas Emissions for Agricultural Wetland Landscapes. Catena 72(3)</t>
  </si>
  <si>
    <t>Griffis, T.J., Roman, D.T., Wood, J.D., Deventer, J., Fachin, L., Rengifo, J., Castillo, D.D., Lilleskov, E., Kolka, R., Chimner, R.A., Aguila-Pasquel, J., Wayson, C., Hergoualc'h, K., Baker, J.M., Cadillo-Quiroz, H., Ricciuto, D.M. (2020). Hydrometeorological sensitivies of net ecosystem carbon dioxide and methane exchange of an Amazonian palm swamp peatland. Agricultural and Forest Meteorlogy. 295, 108167</t>
  </si>
  <si>
    <t>Reeburgh, W.S., King, J.Y., Regli, S.K., Kling, G.W., Auerbach, N.A., Walker, D.A. (1998). A Ch4 emission estimate for the Kaparuk River basin, Alaska. (1998). JGR Atmosphere, 103(D22), 29005-29013</t>
  </si>
  <si>
    <t>Vallejo, B., Ponce R., Ortega, T., Gómez-Parra, A., Forja, J. (2021). Greenhouse gas dynamics in a coastal lagoon during the recovery of the macrophyte meadow (Mar Menor, SE Spain). Science of the Total Environment. 779, 146314</t>
  </si>
  <si>
    <t>Bonaglia, S., Cheung, H. L. S., Politi, T., Vybernaite‐Lubiene, I., McKenzie, T., Santos, I. R., &amp; Zilius, M. (2024). Eutrophication and urbanization enhance methane emissions from coastal lagoons. Limnology and Oceanography Letters, 10(1), 140–150. https://doi.org/10.1002/lol2.10430</t>
  </si>
  <si>
    <t>Deborde, J., Anschutz, P., Guérin, F., Poirier, D., Marty, D., Boucher, G., Thouzeau, G., Canton, M., &amp; Abril, G. (2010). Methane sources, sinks and fluxes in a temperate tidal Lagoon: The Arcachon lagoon (SW France). Estuarine Coastal and Shelf Science, 89(4), 256–266. https://doi.org/10.1016/j.ecss.2010.07.013</t>
  </si>
  <si>
    <t>Koné, Y. J. M., Abril, G., Delille, B., &amp; Borges, A. V. (2010). Seasonal variability of methane in the rivers and lagoons of Ivory Coast (West Africa). Biogeochemistry, 100(1/3), 21–37. http://www.jstor.org/stable/40800607</t>
  </si>
  <si>
    <t>Banerjee, K., Paneerselvam, A., Ramachandran, P., Ganguly, D., Singh, G., &amp; Ramesh, R. (2018). Seagrass and macrophyte mediated CO2 and CH4 dynamics in shallow coastal waters. PLoS ONE, 13(10), e0203922. https://doi.org/10.1371/journal.pone.0203922</t>
  </si>
  <si>
    <t>Magenheimer, J.F., Moore, T.R., Chmura, G.L. et al. Methane and carbon dioxide flux from a macrotidal salt marsh, Bay of Fundy, New Brunswick. Estuaries 19, 139–145 (1996). https://doi.org/10.2307/1352658</t>
  </si>
  <si>
    <t xml:space="preserve">Bange, H. W., U. Rapsomanikis, and M. O. Andreae. "Seasonal study of methane and nitrous oxide in the coastal waters of the southern Baltic Sea." Estuarine, Coastal and Shelf Science 47, no. 5 (1998): 559-567. </t>
  </si>
  <si>
    <r>
      <t>Verma, A., Subramanian, V., &amp; Ramesh, R. (2002). Methane emissions from a coastal lagoon: Vembanad Lake, West Coast, India. </t>
    </r>
    <r>
      <rPr>
        <i/>
        <sz val="12"/>
        <color rgb="FF000000"/>
        <rFont val="Times New Roman"/>
        <family val="1"/>
      </rPr>
      <t>Chemosphere</t>
    </r>
    <r>
      <rPr>
        <sz val="12"/>
        <color rgb="FF000000"/>
        <rFont val="Times New Roman"/>
        <family val="1"/>
      </rPr>
      <t>, </t>
    </r>
    <r>
      <rPr>
        <i/>
        <sz val="12"/>
        <color rgb="FF000000"/>
        <rFont val="Times New Roman"/>
        <family val="1"/>
      </rPr>
      <t>47</t>
    </r>
    <r>
      <rPr>
        <sz val="12"/>
        <color rgb="FF000000"/>
        <rFont val="Times New Roman"/>
        <family val="1"/>
      </rPr>
      <t>(8), 883–889. https://doi.org/10.1016/s0045-6535(01)00288-0</t>
    </r>
  </si>
  <si>
    <t>Shalini, A., Ramesh, R., Purvaja, R., Barnes, j. (2006). Spatial and temporal distribution of methane in an extensive shallow estuary, south India. J.Earth Syst. Sci 115(4), 451-460.</t>
  </si>
  <si>
    <t>Koehnen, H. (2022): Seasonal methane emissions from Lagoon Pingo West in Svalbard , Bachelor thesis, Universität Potsdam.</t>
  </si>
  <si>
    <r>
      <t>Da Fonseca, A., Santos, M. D., Correa, M., &amp; Amorim, M. (2019). Greenhouse gas emission from a eutrophic coastal lagoon in Rio de Janeiro, Brazil. </t>
    </r>
    <r>
      <rPr>
        <i/>
        <sz val="12"/>
        <color rgb="FF000000"/>
        <rFont val="Times New Roman"/>
        <family val="1"/>
      </rPr>
      <t>Latin American Journal of Aquatic Research</t>
    </r>
    <r>
      <rPr>
        <sz val="12"/>
        <color rgb="FF000000"/>
        <rFont val="Times New Roman"/>
        <family val="1"/>
      </rPr>
      <t>, </t>
    </r>
    <r>
      <rPr>
        <i/>
        <sz val="12"/>
        <color rgb="FF000000"/>
        <rFont val="Times New Roman"/>
        <family val="1"/>
      </rPr>
      <t>47</t>
    </r>
    <r>
      <rPr>
        <sz val="12"/>
        <color rgb="FF000000"/>
        <rFont val="Times New Roman"/>
        <family val="1"/>
      </rPr>
      <t>(4), 638–653. https://doi.org/10.3856/vol47-issue4-fulltext-6</t>
    </r>
  </si>
  <si>
    <r>
      <t>Hirota, M., Senga, Y., Seike, Y., Nohara, S., &amp; Kunii, H. (2007). Fluxes of carbon dioxide, methane and nitrous oxide in two contrastive fringing zones of coastal lagoon, Lake Nakaumi, Japan. </t>
    </r>
    <r>
      <rPr>
        <i/>
        <sz val="12"/>
        <color rgb="FF000000"/>
        <rFont val="Times New Roman"/>
        <family val="1"/>
      </rPr>
      <t>Chemosphere</t>
    </r>
    <r>
      <rPr>
        <sz val="12"/>
        <color rgb="FF000000"/>
        <rFont val="Times New Roman"/>
        <family val="1"/>
      </rPr>
      <t>, </t>
    </r>
    <r>
      <rPr>
        <i/>
        <sz val="12"/>
        <color rgb="FF000000"/>
        <rFont val="Times New Roman"/>
        <family val="1"/>
      </rPr>
      <t>68</t>
    </r>
    <r>
      <rPr>
        <sz val="12"/>
        <color rgb="FF000000"/>
        <rFont val="Times New Roman"/>
        <family val="1"/>
      </rPr>
      <t>(3), 597–603. https://doi.org/10.1016/j.chemosphere.2007.01.002</t>
    </r>
  </si>
  <si>
    <r>
      <t>Cotovicz, L. C., Ribeiro, R. P., Régis, C. R., Bernardes, M., Sobrinho, R., Vidal, L. O., Tremmel, D., Knoppers, B. A., &amp; Abril, G. (2021). Greenhouse gas emissions (CO2 and CH4) and inorganic carbon behavior in an urban highly polluted tropical coastal lagoon (SE, Brazil). </t>
    </r>
    <r>
      <rPr>
        <i/>
        <sz val="12"/>
        <color rgb="FF000000"/>
        <rFont val="Times New Roman"/>
        <family val="1"/>
      </rPr>
      <t>Environmental Science and Pollution Research</t>
    </r>
    <r>
      <rPr>
        <sz val="12"/>
        <color rgb="FF000000"/>
        <rFont val="Times New Roman"/>
        <family val="1"/>
      </rPr>
      <t>, </t>
    </r>
    <r>
      <rPr>
        <i/>
        <sz val="12"/>
        <color rgb="FF000000"/>
        <rFont val="Times New Roman"/>
        <family val="1"/>
      </rPr>
      <t>28</t>
    </r>
    <r>
      <rPr>
        <sz val="12"/>
        <color rgb="FF000000"/>
        <rFont val="Times New Roman"/>
        <family val="1"/>
      </rPr>
      <t>(28), 38173–38192. https://doi.org/10.1007/s11356-021-13362-2</t>
    </r>
  </si>
  <si>
    <t>Eutrophic drainage ditches</t>
  </si>
  <si>
    <t>Mesotrophic to eutrophic</t>
  </si>
  <si>
    <t>Eutrophic drianage ditches</t>
  </si>
  <si>
    <t>Mesotrohpic drianage ditches</t>
  </si>
  <si>
    <t>Mesotrophic drainage ditches</t>
  </si>
  <si>
    <t>Exclude ebulition from yearly flux upscaling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</si>
</sst>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sz val="12"/>
      <color theme="1"/>
      <name val="Calibri"/>
      <family val="2"/>
      <charset val="1"/>
    </font>
    <font>
      <sz val="11"/>
      <color rgb="FF000000"/>
      <name val="Aptos Narrow"/>
      <family val="2"/>
    </font>
    <font>
      <sz val="11"/>
      <color theme="1"/>
      <name val="Calibri"/>
      <family val="2"/>
      <scheme val="minor"/>
    </font>
    <font>
      <sz val="11"/>
      <color theme="1"/>
      <name val="Calibri"/>
      <family val="2"/>
    </font>
    <font>
      <sz val="12"/>
      <name val="Calibri"/>
      <family val="2"/>
      <charset val="1"/>
    </font>
    <font>
      <sz val="12"/>
      <color rgb="FF000000"/>
      <name val="Times New Roman"/>
      <family val="1"/>
    </font>
    <font>
      <i/>
      <sz val="12"/>
      <color rgb="FF000000"/>
      <name val="Times New Roman"/>
      <family val="1"/>
    </font>
    <font>
      <sz val="9"/>
      <color rgb="FF000000"/>
      <name val="Helvetica"/>
      <family val="2"/>
    </font>
  </fonts>
  <fills count="3">
    <fill>
      <patternFill patternType="none"/>
    </fill>
    <fill>
      <patternFill patternType="gray125"/>
    </fill>
    <fill>
      <patternFill patternType="solid">
        <fgColor theme="0" tint="-0.14999847407452621"/>
        <bgColor rgb="FFD6DCE5"/>
      </patternFill>
    </fill>
  </fills>
  <borders count="1">
    <border>
      <left/>
      <right/>
      <top/>
      <bottom/>
      <diagonal/>
    </border>
  </borders>
  <cellStyleXfs count="2">
    <xf numFmtId="0" fontId="0" fillId="0" borderId="0"/>
    <xf numFmtId="0" fontId="6" fillId="0" borderId="0"/>
  </cellStyleXfs>
  <cellXfs count="25">
    <xf numFmtId="0" fontId="0" fillId="0" borderId="0" xfId="0"/>
    <xf numFmtId="0" fontId="4" fillId="2" borderId="0" xfId="0" applyFont="1" applyFill="1"/>
    <xf numFmtId="2" fontId="4" fillId="2" borderId="0" xfId="0" applyNumberFormat="1" applyFont="1" applyFill="1"/>
    <xf numFmtId="2" fontId="0" fillId="0" borderId="0" xfId="0" applyNumberFormat="1"/>
    <xf numFmtId="164" fontId="0" fillId="0" borderId="0" xfId="0" applyNumberFormat="1"/>
    <xf numFmtId="0" fontId="5" fillId="0" borderId="0" xfId="0" applyFont="1"/>
    <xf numFmtId="2" fontId="2" fillId="0" borderId="0" xfId="0" applyNumberFormat="1" applyFont="1"/>
    <xf numFmtId="0" fontId="3" fillId="0" borderId="0" xfId="0" applyFont="1"/>
    <xf numFmtId="0" fontId="4" fillId="0" borderId="0" xfId="0" applyFont="1"/>
    <xf numFmtId="0" fontId="0" fillId="0" borderId="0" xfId="1" applyFont="1"/>
    <xf numFmtId="2" fontId="0" fillId="0" borderId="0" xfId="1" applyNumberFormat="1" applyFont="1"/>
    <xf numFmtId="0" fontId="3" fillId="0" borderId="0" xfId="1" applyFont="1" applyAlignment="1">
      <alignment horizontal="left"/>
    </xf>
    <xf numFmtId="0" fontId="1" fillId="0" borderId="0" xfId="1" applyFont="1" applyAlignment="1">
      <alignment horizontal="left"/>
    </xf>
    <xf numFmtId="0" fontId="6" fillId="0" borderId="0" xfId="1" applyAlignment="1">
      <alignment horizontal="left"/>
    </xf>
    <xf numFmtId="2" fontId="1" fillId="0" borderId="0" xfId="1" applyNumberFormat="1" applyFont="1" applyAlignment="1">
      <alignment horizontal="left"/>
    </xf>
    <xf numFmtId="0" fontId="0" fillId="0" borderId="0" xfId="0" applyAlignment="1">
      <alignment horizontal="left"/>
    </xf>
    <xf numFmtId="2" fontId="0" fillId="0" borderId="0" xfId="0" applyNumberFormat="1" applyAlignment="1">
      <alignment horizontal="left"/>
    </xf>
    <xf numFmtId="2" fontId="7" fillId="0" borderId="0" xfId="0" applyNumberFormat="1" applyFont="1" applyAlignment="1">
      <alignment horizontal="left"/>
    </xf>
    <xf numFmtId="0" fontId="0" fillId="0" borderId="0" xfId="1" applyFont="1" applyAlignment="1">
      <alignment horizontal="left"/>
    </xf>
    <xf numFmtId="49" fontId="0" fillId="0" borderId="0" xfId="0" applyNumberFormat="1"/>
    <xf numFmtId="2" fontId="8" fillId="0" borderId="0" xfId="0" applyNumberFormat="1" applyFont="1"/>
    <xf numFmtId="2" fontId="0" fillId="0" borderId="0" xfId="0" applyNumberFormat="1" applyAlignment="1">
      <alignment horizontal="left" vertical="center" wrapText="1"/>
    </xf>
    <xf numFmtId="0" fontId="3" fillId="0" borderId="0" xfId="0" applyFont="1" applyAlignment="1">
      <alignment horizontal="left"/>
    </xf>
    <xf numFmtId="0" fontId="11" fillId="0" borderId="0" xfId="0" applyFont="1"/>
    <xf numFmtId="1" fontId="0" fillId="0" borderId="0" xfId="0" applyNumberFormat="1"/>
  </cellXfs>
  <cellStyles count="2">
    <cellStyle name="Normal" xfId="0" builtinId="0"/>
    <cellStyle name="Normal 2" xfId="1" xr:uid="{23A6CCBD-07DD-AB48-8DAF-76CBF61EA60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6" Type="http://schemas.openxmlformats.org/officeDocument/2006/relationships/hyperlink" Target="https://doi.org/10.4319/lo.1996.41.5.0985" TargetMode="External"/><Relationship Id="rId21" Type="http://schemas.openxmlformats.org/officeDocument/2006/relationships/hyperlink" Target="https://doi.org/10.4319/lo.2013.58.6.1915" TargetMode="External"/><Relationship Id="rId42" Type="http://schemas.openxmlformats.org/officeDocument/2006/relationships/hyperlink" Target="https://doi.org/10.4319/lo.1996.41.5.0985" TargetMode="External"/><Relationship Id="rId47" Type="http://schemas.openxmlformats.org/officeDocument/2006/relationships/hyperlink" Target="https://doi.org/10.1139/f98-182" TargetMode="External"/><Relationship Id="rId63" Type="http://schemas.openxmlformats.org/officeDocument/2006/relationships/hyperlink" Target="https://doi.org/10.4319/lo.2007.52.5.1824" TargetMode="External"/><Relationship Id="rId68" Type="http://schemas.openxmlformats.org/officeDocument/2006/relationships/hyperlink" Target="https://doi.org/10.5194/bg-12-3197-2015" TargetMode="External"/><Relationship Id="rId84" Type="http://schemas.openxmlformats.org/officeDocument/2006/relationships/hyperlink" Target="https://doi.org/10.1111/j.1365-2427.2011.02710.x" TargetMode="External"/><Relationship Id="rId89" Type="http://schemas.openxmlformats.org/officeDocument/2006/relationships/hyperlink" Target="https://doi.org/10.4319/lom.2010.8.0592" TargetMode="External"/><Relationship Id="rId16" Type="http://schemas.openxmlformats.org/officeDocument/2006/relationships/hyperlink" Target="https://doi.org/10.1021/es4056164" TargetMode="External"/><Relationship Id="rId11" Type="http://schemas.openxmlformats.org/officeDocument/2006/relationships/hyperlink" Target="https://doi.org/10.1029/jd093id02p01564" TargetMode="External"/><Relationship Id="rId32" Type="http://schemas.openxmlformats.org/officeDocument/2006/relationships/hyperlink" Target="https://doi.org/10.4319/lo.1996.41.5.0985" TargetMode="External"/><Relationship Id="rId37" Type="http://schemas.openxmlformats.org/officeDocument/2006/relationships/hyperlink" Target="https://doi.org/10.4319/lo.1996.41.5.0985" TargetMode="External"/><Relationship Id="rId53" Type="http://schemas.openxmlformats.org/officeDocument/2006/relationships/hyperlink" Target="https://doi.org/10.1007/s10533-010-9440-7" TargetMode="External"/><Relationship Id="rId58" Type="http://schemas.openxmlformats.org/officeDocument/2006/relationships/hyperlink" Target="https://doi.org/10.1007/s10533-010-9440-7" TargetMode="External"/><Relationship Id="rId74" Type="http://schemas.openxmlformats.org/officeDocument/2006/relationships/hyperlink" Target="https://doi.org/10.5194/bg-12-3197-2015" TargetMode="External"/><Relationship Id="rId79" Type="http://schemas.openxmlformats.org/officeDocument/2006/relationships/hyperlink" Target="https://doi.org/10.5194/bg-12-3197-2015" TargetMode="External"/><Relationship Id="rId102" Type="http://schemas.openxmlformats.org/officeDocument/2006/relationships/hyperlink" Target="https://doi.org/10.1002/lno.10247" TargetMode="External"/><Relationship Id="rId5" Type="http://schemas.openxmlformats.org/officeDocument/2006/relationships/hyperlink" Target="https://doi.org/10.1111/lre.12028" TargetMode="External"/><Relationship Id="rId90" Type="http://schemas.openxmlformats.org/officeDocument/2006/relationships/hyperlink" Target="https://doi.org/10.4319/lom.2010.8.0592" TargetMode="External"/><Relationship Id="rId95" Type="http://schemas.openxmlformats.org/officeDocument/2006/relationships/hyperlink" Target="https://doi.org/10.1126/science.277.5327.800" TargetMode="External"/><Relationship Id="rId22" Type="http://schemas.openxmlformats.org/officeDocument/2006/relationships/hyperlink" Target="https://doi.org/10.1007/BF00013449" TargetMode="External"/><Relationship Id="rId27" Type="http://schemas.openxmlformats.org/officeDocument/2006/relationships/hyperlink" Target="https://doi.org/10.4319/lo.1996.41.5.0985" TargetMode="External"/><Relationship Id="rId43" Type="http://schemas.openxmlformats.org/officeDocument/2006/relationships/hyperlink" Target="https://doi.org/10.1029/GB002i003p00269" TargetMode="External"/><Relationship Id="rId48" Type="http://schemas.openxmlformats.org/officeDocument/2006/relationships/hyperlink" Target="https://doi.org/10.1139/f98-182" TargetMode="External"/><Relationship Id="rId64" Type="http://schemas.openxmlformats.org/officeDocument/2006/relationships/hyperlink" Target="https://doi.org/10.1111/gcb.12575" TargetMode="External"/><Relationship Id="rId69" Type="http://schemas.openxmlformats.org/officeDocument/2006/relationships/hyperlink" Target="https://doi.org/10.5194/bg-12-3197-2015" TargetMode="External"/><Relationship Id="rId80" Type="http://schemas.openxmlformats.org/officeDocument/2006/relationships/hyperlink" Target="https://doi.org/10.5194/bg-12-3197-2015" TargetMode="External"/><Relationship Id="rId85" Type="http://schemas.openxmlformats.org/officeDocument/2006/relationships/hyperlink" Target="https://doi.org/10.1111/j.1365-2427.2011.02710.x" TargetMode="External"/><Relationship Id="rId12" Type="http://schemas.openxmlformats.org/officeDocument/2006/relationships/hyperlink" Target="https://doi.org/10.1016/j.enpol.2011.04.033" TargetMode="External"/><Relationship Id="rId17" Type="http://schemas.openxmlformats.org/officeDocument/2006/relationships/hyperlink" Target="https://doi.org/10.1021/es4056164" TargetMode="External"/><Relationship Id="rId33" Type="http://schemas.openxmlformats.org/officeDocument/2006/relationships/hyperlink" Target="https://doi.org/10.4319/lo.1996.41.5.0985" TargetMode="External"/><Relationship Id="rId38" Type="http://schemas.openxmlformats.org/officeDocument/2006/relationships/hyperlink" Target="https://doi.org/10.4319/lo.1996.41.5.0985" TargetMode="External"/><Relationship Id="rId59" Type="http://schemas.openxmlformats.org/officeDocument/2006/relationships/hyperlink" Target="https://doi.org/10.1007/s10533-010-9440-7" TargetMode="External"/><Relationship Id="rId103" Type="http://schemas.openxmlformats.org/officeDocument/2006/relationships/hyperlink" Target="https://doi.org/10.1002/lno.10247" TargetMode="External"/><Relationship Id="rId20" Type="http://schemas.openxmlformats.org/officeDocument/2006/relationships/hyperlink" Target="https://era.ed.ac.uk/handle/1842/7527" TargetMode="External"/><Relationship Id="rId41" Type="http://schemas.openxmlformats.org/officeDocument/2006/relationships/hyperlink" Target="https://doi.org/10.4319/lo.1996.41.5.0985" TargetMode="External"/><Relationship Id="rId54" Type="http://schemas.openxmlformats.org/officeDocument/2006/relationships/hyperlink" Target="https://doi.org/10.1007/s10533-010-9440-7" TargetMode="External"/><Relationship Id="rId62" Type="http://schemas.openxmlformats.org/officeDocument/2006/relationships/hyperlink" Target="https://doi.org/10.1007/s10533-010-9440-7" TargetMode="External"/><Relationship Id="rId70" Type="http://schemas.openxmlformats.org/officeDocument/2006/relationships/hyperlink" Target="https://doi.org/10.5194/bg-12-3197-2015" TargetMode="External"/><Relationship Id="rId75" Type="http://schemas.openxmlformats.org/officeDocument/2006/relationships/hyperlink" Target="https://doi.org/10.5194/bg-12-3197-2015" TargetMode="External"/><Relationship Id="rId83" Type="http://schemas.openxmlformats.org/officeDocument/2006/relationships/hyperlink" Target="https://doi.org/10.1111/j.1365-2427.2011.02710.x" TargetMode="External"/><Relationship Id="rId88" Type="http://schemas.openxmlformats.org/officeDocument/2006/relationships/hyperlink" Target="https://doi.org/10.1111/j.1365-2427.2011.02710.x" TargetMode="External"/><Relationship Id="rId91" Type="http://schemas.openxmlformats.org/officeDocument/2006/relationships/hyperlink" Target="https://doi.org/10.1038/nature05040" TargetMode="External"/><Relationship Id="rId96" Type="http://schemas.openxmlformats.org/officeDocument/2006/relationships/hyperlink" Target="https://doi.org/10.1002/lno.10247" TargetMode="External"/><Relationship Id="rId1" Type="http://schemas.openxmlformats.org/officeDocument/2006/relationships/hyperlink" Target="https://doi.org/10.1080/07438149609354000" TargetMode="External"/><Relationship Id="rId6" Type="http://schemas.openxmlformats.org/officeDocument/2006/relationships/hyperlink" Target="https://doi.org/10.1111/lre.12028" TargetMode="External"/><Relationship Id="rId15" Type="http://schemas.openxmlformats.org/officeDocument/2006/relationships/hyperlink" Target="https://doi.org/10.1080/11956860.1999.11682548" TargetMode="External"/><Relationship Id="rId23" Type="http://schemas.openxmlformats.org/officeDocument/2006/relationships/hyperlink" Target="https://doi.org/10.1016/j.ecss.2014.01.006" TargetMode="External"/><Relationship Id="rId28" Type="http://schemas.openxmlformats.org/officeDocument/2006/relationships/hyperlink" Target="https://doi.org/10.4319/lo.1996.41.5.0985" TargetMode="External"/><Relationship Id="rId36" Type="http://schemas.openxmlformats.org/officeDocument/2006/relationships/hyperlink" Target="https://doi.org/10.4319/lo.1996.41.5.0985" TargetMode="External"/><Relationship Id="rId49" Type="http://schemas.openxmlformats.org/officeDocument/2006/relationships/hyperlink" Target="https://doi.org/10.1016/j.jhydrol.2014.09.011" TargetMode="External"/><Relationship Id="rId57" Type="http://schemas.openxmlformats.org/officeDocument/2006/relationships/hyperlink" Target="https://doi.org/10.1007/s10533-010-9440-7" TargetMode="External"/><Relationship Id="rId106" Type="http://schemas.openxmlformats.org/officeDocument/2006/relationships/hyperlink" Target="https://doi.org/10.1002/lno.10247" TargetMode="External"/><Relationship Id="rId10" Type="http://schemas.openxmlformats.org/officeDocument/2006/relationships/hyperlink" Target="https://doi.org/10.1007/s000270300003" TargetMode="External"/><Relationship Id="rId31" Type="http://schemas.openxmlformats.org/officeDocument/2006/relationships/hyperlink" Target="https://doi.org/10.4319/lo.1996.41.5.0985" TargetMode="External"/><Relationship Id="rId44" Type="http://schemas.openxmlformats.org/officeDocument/2006/relationships/hyperlink" Target="https://doi.org/10.1029/GB002i003p00269" TargetMode="External"/><Relationship Id="rId52" Type="http://schemas.openxmlformats.org/officeDocument/2006/relationships/hyperlink" Target="https://doi.org/10.1007/s10533-010-9440-7" TargetMode="External"/><Relationship Id="rId60" Type="http://schemas.openxmlformats.org/officeDocument/2006/relationships/hyperlink" Target="https://doi.org/10.1007/s10533-010-9440-7" TargetMode="External"/><Relationship Id="rId65" Type="http://schemas.openxmlformats.org/officeDocument/2006/relationships/hyperlink" Target="https://doi.org/10.1111/gcb.12575" TargetMode="External"/><Relationship Id="rId73" Type="http://schemas.openxmlformats.org/officeDocument/2006/relationships/hyperlink" Target="https://doi.org/10.5194/bg-12-3197-2015" TargetMode="External"/><Relationship Id="rId78" Type="http://schemas.openxmlformats.org/officeDocument/2006/relationships/hyperlink" Target="https://doi.org/10.5194/bg-12-3197-2015" TargetMode="External"/><Relationship Id="rId81" Type="http://schemas.openxmlformats.org/officeDocument/2006/relationships/hyperlink" Target="https://doi.org/10.5194/bg-12-3197-2015" TargetMode="External"/><Relationship Id="rId86" Type="http://schemas.openxmlformats.org/officeDocument/2006/relationships/hyperlink" Target="https://doi.org/10.1111/j.1365-2427.2011.02710.x" TargetMode="External"/><Relationship Id="rId94" Type="http://schemas.openxmlformats.org/officeDocument/2006/relationships/hyperlink" Target="https://doi.org/10.1002/lno.10247" TargetMode="External"/><Relationship Id="rId99" Type="http://schemas.openxmlformats.org/officeDocument/2006/relationships/hyperlink" Target="https://doi.org/10.1002/lno.10247" TargetMode="External"/><Relationship Id="rId101" Type="http://schemas.openxmlformats.org/officeDocument/2006/relationships/hyperlink" Target="https://doi.org/10.1002/lno.10247" TargetMode="External"/><Relationship Id="rId4" Type="http://schemas.openxmlformats.org/officeDocument/2006/relationships/hyperlink" Target="https://doi.org/10.1111/lre.12028" TargetMode="External"/><Relationship Id="rId9" Type="http://schemas.openxmlformats.org/officeDocument/2006/relationships/hyperlink" Target="https://doi.org/10.1029/2011JG001673" TargetMode="External"/><Relationship Id="rId13" Type="http://schemas.openxmlformats.org/officeDocument/2006/relationships/hyperlink" Target="https://doi.org/10.1016/j.enpol.2011.04.033" TargetMode="External"/><Relationship Id="rId18" Type="http://schemas.openxmlformats.org/officeDocument/2006/relationships/hyperlink" Target="https://doi.org/10.1021/es4056164" TargetMode="External"/><Relationship Id="rId39" Type="http://schemas.openxmlformats.org/officeDocument/2006/relationships/hyperlink" Target="https://doi.org/10.4319/lo.1996.41.5.0985" TargetMode="External"/><Relationship Id="rId34" Type="http://schemas.openxmlformats.org/officeDocument/2006/relationships/hyperlink" Target="https://doi.org/10.4319/lo.1996.41.5.0985" TargetMode="External"/><Relationship Id="rId50" Type="http://schemas.openxmlformats.org/officeDocument/2006/relationships/hyperlink" Target="https://doi.org/10.1016/j.jhydrol.2014.09.011" TargetMode="External"/><Relationship Id="rId55" Type="http://schemas.openxmlformats.org/officeDocument/2006/relationships/hyperlink" Target="https://doi.org/10.1007/s10533-010-9440-7" TargetMode="External"/><Relationship Id="rId76" Type="http://schemas.openxmlformats.org/officeDocument/2006/relationships/hyperlink" Target="https://doi.org/10.5194/bg-12-3197-2015" TargetMode="External"/><Relationship Id="rId97" Type="http://schemas.openxmlformats.org/officeDocument/2006/relationships/hyperlink" Target="https://doi.org/10.1002/lno.10247" TargetMode="External"/><Relationship Id="rId104" Type="http://schemas.openxmlformats.org/officeDocument/2006/relationships/hyperlink" Target="https://doi.org/10.1002/lno.10247" TargetMode="External"/><Relationship Id="rId7" Type="http://schemas.openxmlformats.org/officeDocument/2006/relationships/hyperlink" Target="https://doi.org/10.1016/j.envpol.2011.02.042" TargetMode="External"/><Relationship Id="rId71" Type="http://schemas.openxmlformats.org/officeDocument/2006/relationships/hyperlink" Target="https://doi.org/10.5194/bg-12-3197-2015" TargetMode="External"/><Relationship Id="rId92" Type="http://schemas.openxmlformats.org/officeDocument/2006/relationships/hyperlink" Target="https://doi.org/10.1002/lno.10247" TargetMode="External"/><Relationship Id="rId2" Type="http://schemas.openxmlformats.org/officeDocument/2006/relationships/hyperlink" Target="https://doi.org/10.1029/JD093iD02p01571" TargetMode="External"/><Relationship Id="rId29" Type="http://schemas.openxmlformats.org/officeDocument/2006/relationships/hyperlink" Target="https://doi.org/10.4319/lo.1996.41.5.0985" TargetMode="External"/><Relationship Id="rId24" Type="http://schemas.openxmlformats.org/officeDocument/2006/relationships/hyperlink" Target="https://doi.org/10.1016/j.ecss.2014.01.006" TargetMode="External"/><Relationship Id="rId40" Type="http://schemas.openxmlformats.org/officeDocument/2006/relationships/hyperlink" Target="https://doi.org/10.4319/lo.1996.41.5.0985" TargetMode="External"/><Relationship Id="rId45" Type="http://schemas.openxmlformats.org/officeDocument/2006/relationships/hyperlink" Target="https://doi.org/10.1023/a:1005702707183" TargetMode="External"/><Relationship Id="rId66" Type="http://schemas.openxmlformats.org/officeDocument/2006/relationships/hyperlink" Target="https://doi.org/10.5194/bg-12-3197-2015" TargetMode="External"/><Relationship Id="rId87" Type="http://schemas.openxmlformats.org/officeDocument/2006/relationships/hyperlink" Target="https://doi.org/10.1111/j.1365-2427.2011.02710.x" TargetMode="External"/><Relationship Id="rId61" Type="http://schemas.openxmlformats.org/officeDocument/2006/relationships/hyperlink" Target="https://doi.org/10.1007/s10533-010-9440-7" TargetMode="External"/><Relationship Id="rId82" Type="http://schemas.openxmlformats.org/officeDocument/2006/relationships/hyperlink" Target="https://doi.org/10.1111/j.1365-2427.2011.02710.x" TargetMode="External"/><Relationship Id="rId19" Type="http://schemas.openxmlformats.org/officeDocument/2006/relationships/hyperlink" Target="https://doi.org/10.4319/lo.1980.25.2.0357" TargetMode="External"/><Relationship Id="rId14" Type="http://schemas.openxmlformats.org/officeDocument/2006/relationships/hyperlink" Target="https://doi.org/10.1017/S0954102013000242" TargetMode="External"/><Relationship Id="rId30" Type="http://schemas.openxmlformats.org/officeDocument/2006/relationships/hyperlink" Target="https://doi.org/10.4319/lo.1996.41.5.0985" TargetMode="External"/><Relationship Id="rId35" Type="http://schemas.openxmlformats.org/officeDocument/2006/relationships/hyperlink" Target="https://doi.org/10.4319/lo.1996.41.5.0985" TargetMode="External"/><Relationship Id="rId56" Type="http://schemas.openxmlformats.org/officeDocument/2006/relationships/hyperlink" Target="https://doi.org/10.1007/s10533-010-9440-7" TargetMode="External"/><Relationship Id="rId77" Type="http://schemas.openxmlformats.org/officeDocument/2006/relationships/hyperlink" Target="https://doi.org/10.5194/bg-12-3197-2015" TargetMode="External"/><Relationship Id="rId100" Type="http://schemas.openxmlformats.org/officeDocument/2006/relationships/hyperlink" Target="https://doi.org/10.1002/lno.10247" TargetMode="External"/><Relationship Id="rId105" Type="http://schemas.openxmlformats.org/officeDocument/2006/relationships/hyperlink" Target="https://doi.org/10.1002/lno.10247" TargetMode="External"/><Relationship Id="rId8" Type="http://schemas.openxmlformats.org/officeDocument/2006/relationships/hyperlink" Target="https://doi.org/10.1007/s00027-015-0401-z" TargetMode="External"/><Relationship Id="rId51" Type="http://schemas.openxmlformats.org/officeDocument/2006/relationships/hyperlink" Target="https://doi.org/10.1007/s10533-010-9440-7" TargetMode="External"/><Relationship Id="rId72" Type="http://schemas.openxmlformats.org/officeDocument/2006/relationships/hyperlink" Target="https://doi.org/10.5194/bg-12-3197-2015" TargetMode="External"/><Relationship Id="rId93" Type="http://schemas.openxmlformats.org/officeDocument/2006/relationships/hyperlink" Target="https://doi.org/10.1002/lno.10247" TargetMode="External"/><Relationship Id="rId98" Type="http://schemas.openxmlformats.org/officeDocument/2006/relationships/hyperlink" Target="https://doi.org/10.1002/lno.10247" TargetMode="External"/><Relationship Id="rId3" Type="http://schemas.openxmlformats.org/officeDocument/2006/relationships/hyperlink" Target="https://doi.org/10.1029/GB002i004p00411" TargetMode="External"/><Relationship Id="rId25" Type="http://schemas.openxmlformats.org/officeDocument/2006/relationships/hyperlink" Target="https://doi.org/10.1002/jgrg.20092" TargetMode="External"/><Relationship Id="rId46" Type="http://schemas.openxmlformats.org/officeDocument/2006/relationships/hyperlink" Target="https://doi.org/10.1029/93JD02457" TargetMode="External"/><Relationship Id="rId67" Type="http://schemas.openxmlformats.org/officeDocument/2006/relationships/hyperlink" Target="https://doi.org/10.5194/bg-12-3197-2015"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doi.org/10.18140/FLX/1669680" TargetMode="External"/><Relationship Id="rId1" Type="http://schemas.openxmlformats.org/officeDocument/2006/relationships/hyperlink" Target="https://doi.org/10.18140/FLX/16696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A2B8-807E-234D-8313-5E1DE0E2C462}">
  <dimension ref="A1:B235"/>
  <sheetViews>
    <sheetView topLeftCell="A44" workbookViewId="0">
      <selection activeCell="F13" sqref="F13"/>
    </sheetView>
  </sheetViews>
  <sheetFormatPr baseColWidth="10" defaultRowHeight="16" x14ac:dyDescent="0.2"/>
  <cols>
    <col min="1" max="1" width="26.1640625" bestFit="1" customWidth="1"/>
    <col min="2" max="2" width="138.33203125" bestFit="1" customWidth="1"/>
  </cols>
  <sheetData>
    <row r="1" spans="1:2" x14ac:dyDescent="0.2">
      <c r="A1" s="8" t="s">
        <v>0</v>
      </c>
      <c r="B1" s="7" t="s">
        <v>1</v>
      </c>
    </row>
    <row r="2" spans="1:2" x14ac:dyDescent="0.2">
      <c r="A2" t="s">
        <v>2</v>
      </c>
      <c r="B2" t="s">
        <v>3</v>
      </c>
    </row>
    <row r="3" spans="1:2" x14ac:dyDescent="0.2">
      <c r="A3" t="s">
        <v>4</v>
      </c>
      <c r="B3" t="s">
        <v>5</v>
      </c>
    </row>
    <row r="4" spans="1:2" x14ac:dyDescent="0.2">
      <c r="A4" t="s">
        <v>6</v>
      </c>
      <c r="B4" t="s">
        <v>6</v>
      </c>
    </row>
    <row r="5" spans="1:2" x14ac:dyDescent="0.2">
      <c r="A5" t="s">
        <v>7</v>
      </c>
      <c r="B5" t="s">
        <v>8</v>
      </c>
    </row>
    <row r="6" spans="1:2" x14ac:dyDescent="0.2">
      <c r="A6" t="s">
        <v>9</v>
      </c>
      <c r="B6" t="s">
        <v>10</v>
      </c>
    </row>
    <row r="7" spans="1:2" x14ac:dyDescent="0.2">
      <c r="A7" t="s">
        <v>11</v>
      </c>
      <c r="B7" t="s">
        <v>12</v>
      </c>
    </row>
    <row r="8" spans="1:2" x14ac:dyDescent="0.2">
      <c r="A8" t="s">
        <v>13</v>
      </c>
      <c r="B8" t="s">
        <v>14</v>
      </c>
    </row>
    <row r="9" spans="1:2" x14ac:dyDescent="0.2">
      <c r="A9" t="s">
        <v>15</v>
      </c>
      <c r="B9" t="s">
        <v>16</v>
      </c>
    </row>
    <row r="10" spans="1:2" x14ac:dyDescent="0.2">
      <c r="A10" t="s">
        <v>17</v>
      </c>
      <c r="B10" t="s">
        <v>18</v>
      </c>
    </row>
    <row r="11" spans="1:2" x14ac:dyDescent="0.2">
      <c r="A11" t="s">
        <v>19</v>
      </c>
      <c r="B11" t="s">
        <v>20</v>
      </c>
    </row>
    <row r="12" spans="1:2" x14ac:dyDescent="0.2">
      <c r="A12" t="s">
        <v>21</v>
      </c>
      <c r="B12" t="s">
        <v>22</v>
      </c>
    </row>
    <row r="13" spans="1:2" x14ac:dyDescent="0.2">
      <c r="A13" t="s">
        <v>23</v>
      </c>
      <c r="B13" t="s">
        <v>24</v>
      </c>
    </row>
    <row r="14" spans="1:2" x14ac:dyDescent="0.2">
      <c r="A14" t="s">
        <v>25</v>
      </c>
      <c r="B14" t="s">
        <v>26</v>
      </c>
    </row>
    <row r="15" spans="1:2" x14ac:dyDescent="0.2">
      <c r="A15" t="s">
        <v>27</v>
      </c>
      <c r="B15" t="s">
        <v>28</v>
      </c>
    </row>
    <row r="16" spans="1:2" x14ac:dyDescent="0.2">
      <c r="A16" t="s">
        <v>29</v>
      </c>
      <c r="B16" t="s">
        <v>30</v>
      </c>
    </row>
    <row r="17" spans="1:2" x14ac:dyDescent="0.2">
      <c r="A17" t="s">
        <v>31</v>
      </c>
      <c r="B17" t="s">
        <v>32</v>
      </c>
    </row>
    <row r="18" spans="1:2" x14ac:dyDescent="0.2">
      <c r="A18" t="s">
        <v>33</v>
      </c>
      <c r="B18" t="s">
        <v>34</v>
      </c>
    </row>
    <row r="19" spans="1:2" x14ac:dyDescent="0.2">
      <c r="A19" t="s">
        <v>35</v>
      </c>
      <c r="B19" t="s">
        <v>36</v>
      </c>
    </row>
    <row r="20" spans="1:2" x14ac:dyDescent="0.2">
      <c r="A20" t="s">
        <v>37</v>
      </c>
      <c r="B20" t="s">
        <v>38</v>
      </c>
    </row>
    <row r="21" spans="1:2" x14ac:dyDescent="0.2">
      <c r="A21" t="s">
        <v>39</v>
      </c>
      <c r="B21" t="s">
        <v>40</v>
      </c>
    </row>
    <row r="22" spans="1:2" x14ac:dyDescent="0.2">
      <c r="A22" t="s">
        <v>41</v>
      </c>
      <c r="B22" t="s">
        <v>42</v>
      </c>
    </row>
    <row r="23" spans="1:2" x14ac:dyDescent="0.2">
      <c r="A23" t="s">
        <v>43</v>
      </c>
      <c r="B23" t="s">
        <v>44</v>
      </c>
    </row>
    <row r="25" spans="1:2" x14ac:dyDescent="0.2">
      <c r="A25" s="7" t="s">
        <v>45</v>
      </c>
      <c r="B25" s="7" t="s">
        <v>1</v>
      </c>
    </row>
    <row r="26" spans="1:2" x14ac:dyDescent="0.2">
      <c r="A26" t="s">
        <v>46</v>
      </c>
      <c r="B26" t="s">
        <v>3</v>
      </c>
    </row>
    <row r="27" spans="1:2" x14ac:dyDescent="0.2">
      <c r="A27" t="s">
        <v>4</v>
      </c>
      <c r="B27" t="s">
        <v>5</v>
      </c>
    </row>
    <row r="28" spans="1:2" x14ac:dyDescent="0.2">
      <c r="A28" t="s">
        <v>6</v>
      </c>
      <c r="B28" t="s">
        <v>6</v>
      </c>
    </row>
    <row r="29" spans="1:2" x14ac:dyDescent="0.2">
      <c r="A29" t="s">
        <v>7</v>
      </c>
      <c r="B29" t="s">
        <v>8</v>
      </c>
    </row>
    <row r="30" spans="1:2" x14ac:dyDescent="0.2">
      <c r="A30" t="s">
        <v>33</v>
      </c>
      <c r="B30" t="s">
        <v>47</v>
      </c>
    </row>
    <row r="31" spans="1:2" x14ac:dyDescent="0.2">
      <c r="A31" s="3" t="s">
        <v>9</v>
      </c>
      <c r="B31" t="s">
        <v>10</v>
      </c>
    </row>
    <row r="32" spans="1:2" x14ac:dyDescent="0.2">
      <c r="A32" t="s">
        <v>11</v>
      </c>
      <c r="B32" t="s">
        <v>12</v>
      </c>
    </row>
    <row r="33" spans="1:2" x14ac:dyDescent="0.2">
      <c r="A33" t="s">
        <v>48</v>
      </c>
      <c r="B33" t="s">
        <v>14</v>
      </c>
    </row>
    <row r="34" spans="1:2" x14ac:dyDescent="0.2">
      <c r="A34" s="3" t="s">
        <v>15</v>
      </c>
      <c r="B34" t="s">
        <v>16</v>
      </c>
    </row>
    <row r="35" spans="1:2" x14ac:dyDescent="0.2">
      <c r="A35" s="3" t="s">
        <v>17</v>
      </c>
      <c r="B35" t="s">
        <v>18</v>
      </c>
    </row>
    <row r="36" spans="1:2" x14ac:dyDescent="0.2">
      <c r="A36" t="s">
        <v>19</v>
      </c>
      <c r="B36" t="s">
        <v>20</v>
      </c>
    </row>
    <row r="37" spans="1:2" x14ac:dyDescent="0.2">
      <c r="A37" t="s">
        <v>21</v>
      </c>
      <c r="B37" t="s">
        <v>22</v>
      </c>
    </row>
    <row r="38" spans="1:2" x14ac:dyDescent="0.2">
      <c r="A38" t="s">
        <v>23</v>
      </c>
      <c r="B38" t="s">
        <v>24</v>
      </c>
    </row>
    <row r="39" spans="1:2" x14ac:dyDescent="0.2">
      <c r="A39" t="s">
        <v>25</v>
      </c>
      <c r="B39" t="s">
        <v>26</v>
      </c>
    </row>
    <row r="40" spans="1:2" x14ac:dyDescent="0.2">
      <c r="A40" t="s">
        <v>27</v>
      </c>
      <c r="B40" t="s">
        <v>28</v>
      </c>
    </row>
    <row r="41" spans="1:2" x14ac:dyDescent="0.2">
      <c r="A41" t="s">
        <v>49</v>
      </c>
      <c r="B41" t="s">
        <v>50</v>
      </c>
    </row>
    <row r="42" spans="1:2" x14ac:dyDescent="0.2">
      <c r="A42" t="s">
        <v>29</v>
      </c>
      <c r="B42" t="s">
        <v>30</v>
      </c>
    </row>
    <row r="43" spans="1:2" x14ac:dyDescent="0.2">
      <c r="A43" t="s">
        <v>31</v>
      </c>
      <c r="B43" t="s">
        <v>32</v>
      </c>
    </row>
    <row r="44" spans="1:2" x14ac:dyDescent="0.2">
      <c r="A44" t="s">
        <v>37</v>
      </c>
      <c r="B44" t="s">
        <v>38</v>
      </c>
    </row>
    <row r="45" spans="1:2" x14ac:dyDescent="0.2">
      <c r="A45" t="s">
        <v>39</v>
      </c>
      <c r="B45" t="s">
        <v>40</v>
      </c>
    </row>
    <row r="46" spans="1:2" x14ac:dyDescent="0.2">
      <c r="A46" t="s">
        <v>41</v>
      </c>
      <c r="B46" t="s">
        <v>42</v>
      </c>
    </row>
    <row r="47" spans="1:2" x14ac:dyDescent="0.2">
      <c r="A47" t="s">
        <v>43</v>
      </c>
      <c r="B47" t="s">
        <v>44</v>
      </c>
    </row>
    <row r="49" spans="1:2" x14ac:dyDescent="0.2">
      <c r="A49" s="7" t="s">
        <v>51</v>
      </c>
      <c r="B49" s="7" t="s">
        <v>1</v>
      </c>
    </row>
    <row r="50" spans="1:2" x14ac:dyDescent="0.2">
      <c r="A50" s="9" t="s">
        <v>2</v>
      </c>
      <c r="B50" t="s">
        <v>3</v>
      </c>
    </row>
    <row r="51" spans="1:2" x14ac:dyDescent="0.2">
      <c r="A51" s="9" t="s">
        <v>4</v>
      </c>
      <c r="B51" t="s">
        <v>5</v>
      </c>
    </row>
    <row r="52" spans="1:2" x14ac:dyDescent="0.2">
      <c r="A52" s="9" t="s">
        <v>6</v>
      </c>
      <c r="B52" t="s">
        <v>52</v>
      </c>
    </row>
    <row r="53" spans="1:2" x14ac:dyDescent="0.2">
      <c r="A53" s="9" t="s">
        <v>7</v>
      </c>
      <c r="B53" t="s">
        <v>8</v>
      </c>
    </row>
    <row r="54" spans="1:2" x14ac:dyDescent="0.2">
      <c r="A54" s="10" t="s">
        <v>9</v>
      </c>
      <c r="B54" t="s">
        <v>10</v>
      </c>
    </row>
    <row r="55" spans="1:2" x14ac:dyDescent="0.2">
      <c r="A55" s="10" t="s">
        <v>11</v>
      </c>
      <c r="B55" t="s">
        <v>12</v>
      </c>
    </row>
    <row r="56" spans="1:2" x14ac:dyDescent="0.2">
      <c r="A56" s="9" t="s">
        <v>48</v>
      </c>
      <c r="B56" t="s">
        <v>14</v>
      </c>
    </row>
    <row r="57" spans="1:2" x14ac:dyDescent="0.2">
      <c r="A57" s="3" t="s">
        <v>15</v>
      </c>
      <c r="B57" t="s">
        <v>16</v>
      </c>
    </row>
    <row r="58" spans="1:2" x14ac:dyDescent="0.2">
      <c r="A58" s="3" t="s">
        <v>17</v>
      </c>
      <c r="B58" t="s">
        <v>18</v>
      </c>
    </row>
    <row r="59" spans="1:2" x14ac:dyDescent="0.2">
      <c r="A59" s="9" t="s">
        <v>19</v>
      </c>
      <c r="B59" t="s">
        <v>20</v>
      </c>
    </row>
    <row r="60" spans="1:2" x14ac:dyDescent="0.2">
      <c r="A60" s="9" t="s">
        <v>21</v>
      </c>
      <c r="B60" t="s">
        <v>22</v>
      </c>
    </row>
    <row r="61" spans="1:2" x14ac:dyDescent="0.2">
      <c r="A61" s="9" t="s">
        <v>27</v>
      </c>
      <c r="B61" t="s">
        <v>28</v>
      </c>
    </row>
    <row r="62" spans="1:2" x14ac:dyDescent="0.2">
      <c r="A62" t="s">
        <v>29</v>
      </c>
      <c r="B62" t="s">
        <v>30</v>
      </c>
    </row>
    <row r="63" spans="1:2" x14ac:dyDescent="0.2">
      <c r="A63" t="s">
        <v>31</v>
      </c>
      <c r="B63" t="s">
        <v>32</v>
      </c>
    </row>
    <row r="64" spans="1:2" x14ac:dyDescent="0.2">
      <c r="A64" t="s">
        <v>37</v>
      </c>
      <c r="B64" t="s">
        <v>38</v>
      </c>
    </row>
    <row r="65" spans="1:2" x14ac:dyDescent="0.2">
      <c r="A65" s="9" t="s">
        <v>39</v>
      </c>
      <c r="B65" t="s">
        <v>40</v>
      </c>
    </row>
    <row r="66" spans="1:2" x14ac:dyDescent="0.2">
      <c r="A66" s="9" t="s">
        <v>41</v>
      </c>
      <c r="B66" t="s">
        <v>42</v>
      </c>
    </row>
    <row r="67" spans="1:2" x14ac:dyDescent="0.2">
      <c r="A67" t="s">
        <v>53</v>
      </c>
      <c r="B67" t="s">
        <v>53</v>
      </c>
    </row>
    <row r="68" spans="1:2" x14ac:dyDescent="0.2">
      <c r="A68" s="11"/>
    </row>
    <row r="69" spans="1:2" x14ac:dyDescent="0.2">
      <c r="A69" s="7" t="s">
        <v>54</v>
      </c>
      <c r="B69" s="7" t="s">
        <v>1</v>
      </c>
    </row>
    <row r="70" spans="1:2" x14ac:dyDescent="0.2">
      <c r="A70" s="12" t="s">
        <v>2</v>
      </c>
      <c r="B70" t="s">
        <v>3</v>
      </c>
    </row>
    <row r="71" spans="1:2" x14ac:dyDescent="0.2">
      <c r="A71" s="12" t="s">
        <v>4</v>
      </c>
      <c r="B71" t="s">
        <v>5</v>
      </c>
    </row>
    <row r="72" spans="1:2" x14ac:dyDescent="0.2">
      <c r="A72" s="12" t="s">
        <v>6</v>
      </c>
      <c r="B72" t="s">
        <v>52</v>
      </c>
    </row>
    <row r="73" spans="1:2" x14ac:dyDescent="0.2">
      <c r="A73" s="12" t="s">
        <v>7</v>
      </c>
      <c r="B73" t="s">
        <v>8</v>
      </c>
    </row>
    <row r="74" spans="1:2" x14ac:dyDescent="0.2">
      <c r="A74" s="13" t="s">
        <v>55</v>
      </c>
      <c r="B74" t="s">
        <v>56</v>
      </c>
    </row>
    <row r="75" spans="1:2" x14ac:dyDescent="0.2">
      <c r="A75" s="12" t="s">
        <v>57</v>
      </c>
      <c r="B75" t="s">
        <v>58</v>
      </c>
    </row>
    <row r="76" spans="1:2" x14ac:dyDescent="0.2">
      <c r="A76" s="13" t="s">
        <v>59</v>
      </c>
      <c r="B76" t="s">
        <v>60</v>
      </c>
    </row>
    <row r="77" spans="1:2" x14ac:dyDescent="0.2">
      <c r="A77" s="13" t="s">
        <v>61</v>
      </c>
      <c r="B77" t="s">
        <v>62</v>
      </c>
    </row>
    <row r="78" spans="1:2" x14ac:dyDescent="0.2">
      <c r="A78" s="13" t="s">
        <v>63</v>
      </c>
      <c r="B78" t="s">
        <v>64</v>
      </c>
    </row>
    <row r="79" spans="1:2" x14ac:dyDescent="0.2">
      <c r="A79" s="14" t="s">
        <v>65</v>
      </c>
      <c r="B79" t="s">
        <v>10</v>
      </c>
    </row>
    <row r="80" spans="1:2" x14ac:dyDescent="0.2">
      <c r="A80" s="15" t="s">
        <v>66</v>
      </c>
      <c r="B80" t="s">
        <v>67</v>
      </c>
    </row>
    <row r="81" spans="1:2" x14ac:dyDescent="0.2">
      <c r="A81" s="12" t="s">
        <v>68</v>
      </c>
      <c r="B81" t="s">
        <v>14</v>
      </c>
    </row>
    <row r="82" spans="1:2" ht="17" customHeight="1" x14ac:dyDescent="0.2">
      <c r="A82" s="13" t="s">
        <v>69</v>
      </c>
      <c r="B82" t="s">
        <v>70</v>
      </c>
    </row>
    <row r="83" spans="1:2" x14ac:dyDescent="0.2">
      <c r="A83" s="12" t="s">
        <v>71</v>
      </c>
      <c r="B83" t="s">
        <v>16</v>
      </c>
    </row>
    <row r="84" spans="1:2" x14ac:dyDescent="0.2">
      <c r="A84" s="12" t="s">
        <v>72</v>
      </c>
      <c r="B84" t="s">
        <v>18</v>
      </c>
    </row>
    <row r="85" spans="1:2" x14ac:dyDescent="0.2">
      <c r="A85" s="13" t="s">
        <v>73</v>
      </c>
      <c r="B85" t="s">
        <v>74</v>
      </c>
    </row>
    <row r="86" spans="1:2" x14ac:dyDescent="0.2">
      <c r="A86" s="12" t="s">
        <v>75</v>
      </c>
      <c r="B86" t="s">
        <v>76</v>
      </c>
    </row>
    <row r="87" spans="1:2" x14ac:dyDescent="0.2">
      <c r="A87" s="12" t="s">
        <v>39</v>
      </c>
      <c r="B87" t="s">
        <v>40</v>
      </c>
    </row>
    <row r="88" spans="1:2" x14ac:dyDescent="0.2">
      <c r="A88" s="12" t="s">
        <v>41</v>
      </c>
      <c r="B88" t="s">
        <v>42</v>
      </c>
    </row>
    <row r="89" spans="1:2" x14ac:dyDescent="0.2">
      <c r="A89" s="12" t="s">
        <v>77</v>
      </c>
      <c r="B89" t="s">
        <v>44</v>
      </c>
    </row>
    <row r="91" spans="1:2" x14ac:dyDescent="0.2">
      <c r="A91" s="7" t="s">
        <v>78</v>
      </c>
      <c r="B91" s="7" t="s">
        <v>1</v>
      </c>
    </row>
    <row r="92" spans="1:2" x14ac:dyDescent="0.2">
      <c r="A92" s="15" t="s">
        <v>2</v>
      </c>
      <c r="B92" t="s">
        <v>3</v>
      </c>
    </row>
    <row r="93" spans="1:2" x14ac:dyDescent="0.2">
      <c r="A93" s="15" t="s">
        <v>4</v>
      </c>
      <c r="B93" t="s">
        <v>5</v>
      </c>
    </row>
    <row r="94" spans="1:2" x14ac:dyDescent="0.2">
      <c r="A94" s="15" t="s">
        <v>6</v>
      </c>
      <c r="B94" t="s">
        <v>6</v>
      </c>
    </row>
    <row r="95" spans="1:2" x14ac:dyDescent="0.2">
      <c r="A95" s="15" t="s">
        <v>7</v>
      </c>
      <c r="B95" t="s">
        <v>8</v>
      </c>
    </row>
    <row r="96" spans="1:2" x14ac:dyDescent="0.2">
      <c r="A96" s="16" t="s">
        <v>9</v>
      </c>
      <c r="B96" t="s">
        <v>10</v>
      </c>
    </row>
    <row r="97" spans="1:2" x14ac:dyDescent="0.2">
      <c r="A97" s="17" t="s">
        <v>79</v>
      </c>
      <c r="B97" t="s">
        <v>80</v>
      </c>
    </row>
    <row r="98" spans="1:2" x14ac:dyDescent="0.2">
      <c r="A98" s="16" t="s">
        <v>11</v>
      </c>
      <c r="B98" t="s">
        <v>81</v>
      </c>
    </row>
    <row r="99" spans="1:2" x14ac:dyDescent="0.2">
      <c r="A99" s="18" t="s">
        <v>13</v>
      </c>
      <c r="B99" t="s">
        <v>82</v>
      </c>
    </row>
    <row r="100" spans="1:2" x14ac:dyDescent="0.2">
      <c r="A100" s="3" t="s">
        <v>15</v>
      </c>
      <c r="B100" t="s">
        <v>16</v>
      </c>
    </row>
    <row r="101" spans="1:2" x14ac:dyDescent="0.2">
      <c r="A101" s="3" t="s">
        <v>17</v>
      </c>
      <c r="B101" t="s">
        <v>18</v>
      </c>
    </row>
    <row r="102" spans="1:2" x14ac:dyDescent="0.2">
      <c r="A102" s="19" t="s">
        <v>83</v>
      </c>
      <c r="B102" t="s">
        <v>28</v>
      </c>
    </row>
    <row r="103" spans="1:2" x14ac:dyDescent="0.2">
      <c r="A103" t="s">
        <v>29</v>
      </c>
      <c r="B103" t="s">
        <v>30</v>
      </c>
    </row>
    <row r="104" spans="1:2" x14ac:dyDescent="0.2">
      <c r="A104" s="9" t="s">
        <v>84</v>
      </c>
      <c r="B104" t="s">
        <v>85</v>
      </c>
    </row>
    <row r="105" spans="1:2" x14ac:dyDescent="0.2">
      <c r="A105" s="9" t="s">
        <v>31</v>
      </c>
      <c r="B105" t="s">
        <v>32</v>
      </c>
    </row>
    <row r="106" spans="1:2" x14ac:dyDescent="0.2">
      <c r="A106" t="s">
        <v>86</v>
      </c>
      <c r="B106" t="s">
        <v>87</v>
      </c>
    </row>
    <row r="107" spans="1:2" x14ac:dyDescent="0.2">
      <c r="A107" s="15" t="s">
        <v>88</v>
      </c>
      <c r="B107" t="s">
        <v>89</v>
      </c>
    </row>
    <row r="108" spans="1:2" x14ac:dyDescent="0.2">
      <c r="A108" t="s">
        <v>39</v>
      </c>
      <c r="B108" t="s">
        <v>40</v>
      </c>
    </row>
    <row r="109" spans="1:2" ht="17" customHeight="1" x14ac:dyDescent="0.2">
      <c r="A109" t="s">
        <v>41</v>
      </c>
      <c r="B109" t="s">
        <v>42</v>
      </c>
    </row>
    <row r="110" spans="1:2" x14ac:dyDescent="0.2">
      <c r="A110" s="15" t="s">
        <v>90</v>
      </c>
      <c r="B110" t="s">
        <v>91</v>
      </c>
    </row>
    <row r="111" spans="1:2" ht="17" customHeight="1" x14ac:dyDescent="0.2"/>
    <row r="112" spans="1:2" x14ac:dyDescent="0.2">
      <c r="A112" s="7" t="s">
        <v>92</v>
      </c>
      <c r="B112" s="7" t="s">
        <v>1</v>
      </c>
    </row>
    <row r="113" spans="1:2" x14ac:dyDescent="0.2">
      <c r="A113" t="s">
        <v>2</v>
      </c>
      <c r="B113" t="s">
        <v>3</v>
      </c>
    </row>
    <row r="114" spans="1:2" x14ac:dyDescent="0.2">
      <c r="A114" t="s">
        <v>4</v>
      </c>
      <c r="B114" t="s">
        <v>5</v>
      </c>
    </row>
    <row r="115" spans="1:2" x14ac:dyDescent="0.2">
      <c r="A115" t="s">
        <v>6</v>
      </c>
      <c r="B115" t="s">
        <v>6</v>
      </c>
    </row>
    <row r="116" spans="1:2" x14ac:dyDescent="0.2">
      <c r="A116" t="s">
        <v>93</v>
      </c>
      <c r="B116" t="s">
        <v>8</v>
      </c>
    </row>
    <row r="117" spans="1:2" x14ac:dyDescent="0.2">
      <c r="A117" t="s">
        <v>94</v>
      </c>
      <c r="B117" t="s">
        <v>95</v>
      </c>
    </row>
    <row r="118" spans="1:2" x14ac:dyDescent="0.2">
      <c r="A118" s="3" t="s">
        <v>9</v>
      </c>
      <c r="B118" t="s">
        <v>10</v>
      </c>
    </row>
    <row r="119" spans="1:2" x14ac:dyDescent="0.2">
      <c r="A119" s="3" t="s">
        <v>11</v>
      </c>
      <c r="B119" t="s">
        <v>67</v>
      </c>
    </row>
    <row r="120" spans="1:2" x14ac:dyDescent="0.2">
      <c r="A120" s="3" t="s">
        <v>15</v>
      </c>
      <c r="B120" t="s">
        <v>16</v>
      </c>
    </row>
    <row r="121" spans="1:2" x14ac:dyDescent="0.2">
      <c r="A121" s="3" t="s">
        <v>17</v>
      </c>
      <c r="B121" t="s">
        <v>18</v>
      </c>
    </row>
    <row r="122" spans="1:2" x14ac:dyDescent="0.2">
      <c r="A122" t="s">
        <v>96</v>
      </c>
      <c r="B122" t="s">
        <v>97</v>
      </c>
    </row>
    <row r="123" spans="1:2" x14ac:dyDescent="0.2">
      <c r="A123" t="s">
        <v>98</v>
      </c>
      <c r="B123" t="s">
        <v>99</v>
      </c>
    </row>
    <row r="124" spans="1:2" x14ac:dyDescent="0.2">
      <c r="A124" t="s">
        <v>100</v>
      </c>
      <c r="B124" t="s">
        <v>101</v>
      </c>
    </row>
    <row r="125" spans="1:2" x14ac:dyDescent="0.2">
      <c r="A125" t="s">
        <v>39</v>
      </c>
      <c r="B125" t="s">
        <v>40</v>
      </c>
    </row>
    <row r="126" spans="1:2" x14ac:dyDescent="0.2">
      <c r="A126" t="s">
        <v>41</v>
      </c>
      <c r="B126" t="s">
        <v>42</v>
      </c>
    </row>
    <row r="127" spans="1:2" x14ac:dyDescent="0.2">
      <c r="A127" s="18" t="s">
        <v>102</v>
      </c>
      <c r="B127" t="s">
        <v>76</v>
      </c>
    </row>
    <row r="128" spans="1:2" x14ac:dyDescent="0.2">
      <c r="A128" t="s">
        <v>103</v>
      </c>
      <c r="B128" t="s">
        <v>104</v>
      </c>
    </row>
    <row r="129" spans="1:2" x14ac:dyDescent="0.2">
      <c r="A129" t="s">
        <v>53</v>
      </c>
      <c r="B129" t="s">
        <v>53</v>
      </c>
    </row>
    <row r="131" spans="1:2" x14ac:dyDescent="0.2">
      <c r="A131" s="7" t="s">
        <v>105</v>
      </c>
      <c r="B131" s="7" t="s">
        <v>1</v>
      </c>
    </row>
    <row r="132" spans="1:2" x14ac:dyDescent="0.2">
      <c r="A132" t="s">
        <v>2</v>
      </c>
      <c r="B132" t="s">
        <v>3</v>
      </c>
    </row>
    <row r="133" spans="1:2" x14ac:dyDescent="0.2">
      <c r="A133" t="s">
        <v>4</v>
      </c>
      <c r="B133" t="s">
        <v>5</v>
      </c>
    </row>
    <row r="134" spans="1:2" x14ac:dyDescent="0.2">
      <c r="A134" t="s">
        <v>6</v>
      </c>
      <c r="B134" t="s">
        <v>6</v>
      </c>
    </row>
    <row r="135" spans="1:2" x14ac:dyDescent="0.2">
      <c r="A135" t="s">
        <v>93</v>
      </c>
      <c r="B135" t="s">
        <v>8</v>
      </c>
    </row>
    <row r="136" spans="1:2" x14ac:dyDescent="0.2">
      <c r="A136" s="3" t="s">
        <v>9</v>
      </c>
      <c r="B136" t="s">
        <v>10</v>
      </c>
    </row>
    <row r="137" spans="1:2" x14ac:dyDescent="0.2">
      <c r="A137" s="20" t="s">
        <v>15</v>
      </c>
      <c r="B137" t="s">
        <v>16</v>
      </c>
    </row>
    <row r="138" spans="1:2" x14ac:dyDescent="0.2">
      <c r="A138" s="3" t="s">
        <v>17</v>
      </c>
      <c r="B138" t="s">
        <v>18</v>
      </c>
    </row>
    <row r="139" spans="1:2" x14ac:dyDescent="0.2">
      <c r="A139" t="s">
        <v>96</v>
      </c>
      <c r="B139" t="s">
        <v>106</v>
      </c>
    </row>
    <row r="140" spans="1:2" x14ac:dyDescent="0.2">
      <c r="A140" t="s">
        <v>39</v>
      </c>
      <c r="B140" t="s">
        <v>40</v>
      </c>
    </row>
    <row r="141" spans="1:2" x14ac:dyDescent="0.2">
      <c r="A141" t="s">
        <v>41</v>
      </c>
      <c r="B141" t="s">
        <v>42</v>
      </c>
    </row>
    <row r="142" spans="1:2" x14ac:dyDescent="0.2">
      <c r="A142" t="s">
        <v>107</v>
      </c>
      <c r="B142" t="s">
        <v>104</v>
      </c>
    </row>
    <row r="143" spans="1:2" x14ac:dyDescent="0.2">
      <c r="A143" t="s">
        <v>98</v>
      </c>
      <c r="B143" t="s">
        <v>108</v>
      </c>
    </row>
    <row r="144" spans="1:2" x14ac:dyDescent="0.2">
      <c r="A144" t="s">
        <v>53</v>
      </c>
      <c r="B144" t="s">
        <v>53</v>
      </c>
    </row>
    <row r="146" spans="1:2" x14ac:dyDescent="0.2">
      <c r="A146" s="7" t="s">
        <v>109</v>
      </c>
      <c r="B146" s="7" t="s">
        <v>1</v>
      </c>
    </row>
    <row r="147" spans="1:2" x14ac:dyDescent="0.2">
      <c r="A147" s="15" t="s">
        <v>2</v>
      </c>
      <c r="B147" t="s">
        <v>3</v>
      </c>
    </row>
    <row r="148" spans="1:2" x14ac:dyDescent="0.2">
      <c r="A148" s="15" t="s">
        <v>4</v>
      </c>
      <c r="B148" t="s">
        <v>5</v>
      </c>
    </row>
    <row r="149" spans="1:2" x14ac:dyDescent="0.2">
      <c r="A149" s="15" t="s">
        <v>6</v>
      </c>
      <c r="B149" t="s">
        <v>6</v>
      </c>
    </row>
    <row r="150" spans="1:2" x14ac:dyDescent="0.2">
      <c r="A150" s="15" t="s">
        <v>7</v>
      </c>
      <c r="B150" t="s">
        <v>8</v>
      </c>
    </row>
    <row r="151" spans="1:2" x14ac:dyDescent="0.2">
      <c r="A151" s="16" t="s">
        <v>9</v>
      </c>
      <c r="B151" t="s">
        <v>10</v>
      </c>
    </row>
    <row r="152" spans="1:2" ht="17" x14ac:dyDescent="0.2">
      <c r="A152" s="21" t="s">
        <v>15</v>
      </c>
      <c r="B152" t="s">
        <v>16</v>
      </c>
    </row>
    <row r="153" spans="1:2" ht="17" x14ac:dyDescent="0.2">
      <c r="A153" s="21" t="s">
        <v>17</v>
      </c>
      <c r="B153" t="s">
        <v>18</v>
      </c>
    </row>
    <row r="154" spans="1:2" x14ac:dyDescent="0.2">
      <c r="A154" s="15" t="s">
        <v>96</v>
      </c>
      <c r="B154" t="s">
        <v>97</v>
      </c>
    </row>
    <row r="155" spans="1:2" x14ac:dyDescent="0.2">
      <c r="A155" t="s">
        <v>29</v>
      </c>
      <c r="B155" t="s">
        <v>30</v>
      </c>
    </row>
    <row r="156" spans="1:2" x14ac:dyDescent="0.2">
      <c r="A156" s="15" t="s">
        <v>110</v>
      </c>
      <c r="B156" t="s">
        <v>111</v>
      </c>
    </row>
    <row r="157" spans="1:2" x14ac:dyDescent="0.2">
      <c r="A157" s="15" t="s">
        <v>112</v>
      </c>
      <c r="B157" t="s">
        <v>113</v>
      </c>
    </row>
    <row r="158" spans="1:2" x14ac:dyDescent="0.2">
      <c r="A158" s="15" t="s">
        <v>39</v>
      </c>
      <c r="B158" t="s">
        <v>40</v>
      </c>
    </row>
    <row r="159" spans="1:2" x14ac:dyDescent="0.2">
      <c r="A159" s="15" t="s">
        <v>41</v>
      </c>
      <c r="B159" t="s">
        <v>42</v>
      </c>
    </row>
    <row r="160" spans="1:2" x14ac:dyDescent="0.2">
      <c r="A160" t="s">
        <v>53</v>
      </c>
      <c r="B160" t="s">
        <v>53</v>
      </c>
    </row>
    <row r="161" spans="1:2" x14ac:dyDescent="0.2">
      <c r="A161" s="15"/>
    </row>
    <row r="162" spans="1:2" x14ac:dyDescent="0.2">
      <c r="A162" s="22" t="s">
        <v>114</v>
      </c>
      <c r="B162" s="7" t="s">
        <v>1</v>
      </c>
    </row>
    <row r="163" spans="1:2" x14ac:dyDescent="0.2">
      <c r="A163" t="s">
        <v>2</v>
      </c>
      <c r="B163" t="s">
        <v>3</v>
      </c>
    </row>
    <row r="164" spans="1:2" x14ac:dyDescent="0.2">
      <c r="A164" t="s">
        <v>4</v>
      </c>
      <c r="B164" t="s">
        <v>5</v>
      </c>
    </row>
    <row r="165" spans="1:2" x14ac:dyDescent="0.2">
      <c r="A165" t="s">
        <v>6</v>
      </c>
      <c r="B165" t="s">
        <v>6</v>
      </c>
    </row>
    <row r="166" spans="1:2" x14ac:dyDescent="0.2">
      <c r="A166" t="s">
        <v>7</v>
      </c>
      <c r="B166" t="s">
        <v>8</v>
      </c>
    </row>
    <row r="167" spans="1:2" x14ac:dyDescent="0.2">
      <c r="A167" s="3" t="s">
        <v>9</v>
      </c>
      <c r="B167" t="s">
        <v>10</v>
      </c>
    </row>
    <row r="168" spans="1:2" x14ac:dyDescent="0.2">
      <c r="A168" s="3" t="s">
        <v>15</v>
      </c>
      <c r="B168" t="s">
        <v>16</v>
      </c>
    </row>
    <row r="169" spans="1:2" x14ac:dyDescent="0.2">
      <c r="A169" s="3" t="s">
        <v>17</v>
      </c>
      <c r="B169" t="s">
        <v>18</v>
      </c>
    </row>
    <row r="170" spans="1:2" x14ac:dyDescent="0.2">
      <c r="A170" s="19" t="s">
        <v>96</v>
      </c>
      <c r="B170" t="s">
        <v>115</v>
      </c>
    </row>
    <row r="171" spans="1:2" x14ac:dyDescent="0.2">
      <c r="A171" s="19" t="s">
        <v>83</v>
      </c>
      <c r="B171" t="s">
        <v>28</v>
      </c>
    </row>
    <row r="172" spans="1:2" x14ac:dyDescent="0.2">
      <c r="A172" t="s">
        <v>39</v>
      </c>
      <c r="B172" t="s">
        <v>40</v>
      </c>
    </row>
    <row r="173" spans="1:2" x14ac:dyDescent="0.2">
      <c r="A173" t="s">
        <v>41</v>
      </c>
      <c r="B173" t="s">
        <v>42</v>
      </c>
    </row>
    <row r="174" spans="1:2" x14ac:dyDescent="0.2">
      <c r="A174" t="s">
        <v>53</v>
      </c>
      <c r="B174" t="s">
        <v>53</v>
      </c>
    </row>
    <row r="176" spans="1:2" x14ac:dyDescent="0.2">
      <c r="A176" s="7" t="s">
        <v>116</v>
      </c>
      <c r="B176" s="7" t="s">
        <v>1</v>
      </c>
    </row>
    <row r="177" spans="1:2" x14ac:dyDescent="0.2">
      <c r="A177" t="s">
        <v>2</v>
      </c>
      <c r="B177" t="s">
        <v>3</v>
      </c>
    </row>
    <row r="178" spans="1:2" x14ac:dyDescent="0.2">
      <c r="A178" t="s">
        <v>4</v>
      </c>
      <c r="B178" t="s">
        <v>5</v>
      </c>
    </row>
    <row r="179" spans="1:2" x14ac:dyDescent="0.2">
      <c r="A179" t="s">
        <v>6</v>
      </c>
      <c r="B179" t="s">
        <v>6</v>
      </c>
    </row>
    <row r="180" spans="1:2" x14ac:dyDescent="0.2">
      <c r="A180" t="s">
        <v>7</v>
      </c>
      <c r="B180" t="s">
        <v>8</v>
      </c>
    </row>
    <row r="181" spans="1:2" x14ac:dyDescent="0.2">
      <c r="A181" s="3" t="s">
        <v>9</v>
      </c>
      <c r="B181" t="s">
        <v>10</v>
      </c>
    </row>
    <row r="182" spans="1:2" x14ac:dyDescent="0.2">
      <c r="A182" s="3" t="s">
        <v>15</v>
      </c>
      <c r="B182" t="s">
        <v>16</v>
      </c>
    </row>
    <row r="183" spans="1:2" x14ac:dyDescent="0.2">
      <c r="A183" s="3" t="s">
        <v>17</v>
      </c>
      <c r="B183" t="s">
        <v>18</v>
      </c>
    </row>
    <row r="184" spans="1:2" x14ac:dyDescent="0.2">
      <c r="A184" s="19" t="s">
        <v>96</v>
      </c>
      <c r="B184" t="s">
        <v>117</v>
      </c>
    </row>
    <row r="185" spans="1:2" x14ac:dyDescent="0.2">
      <c r="A185" s="19" t="s">
        <v>83</v>
      </c>
      <c r="B185" t="s">
        <v>28</v>
      </c>
    </row>
    <row r="186" spans="1:2" x14ac:dyDescent="0.2">
      <c r="A186" t="s">
        <v>39</v>
      </c>
      <c r="B186" t="s">
        <v>40</v>
      </c>
    </row>
    <row r="187" spans="1:2" x14ac:dyDescent="0.2">
      <c r="A187" t="s">
        <v>41</v>
      </c>
      <c r="B187" t="s">
        <v>42</v>
      </c>
    </row>
    <row r="188" spans="1:2" x14ac:dyDescent="0.2">
      <c r="A188" t="s">
        <v>118</v>
      </c>
      <c r="B188" t="s">
        <v>119</v>
      </c>
    </row>
    <row r="189" spans="1:2" x14ac:dyDescent="0.2">
      <c r="A189" t="s">
        <v>53</v>
      </c>
      <c r="B189" t="s">
        <v>53</v>
      </c>
    </row>
    <row r="191" spans="1:2" x14ac:dyDescent="0.2">
      <c r="A191" s="7" t="s">
        <v>120</v>
      </c>
      <c r="B191" s="7" t="s">
        <v>1</v>
      </c>
    </row>
    <row r="192" spans="1:2" x14ac:dyDescent="0.2">
      <c r="A192" t="s">
        <v>2</v>
      </c>
      <c r="B192" t="s">
        <v>3</v>
      </c>
    </row>
    <row r="193" spans="1:2" x14ac:dyDescent="0.2">
      <c r="A193" t="s">
        <v>4</v>
      </c>
      <c r="B193" t="s">
        <v>5</v>
      </c>
    </row>
    <row r="194" spans="1:2" x14ac:dyDescent="0.2">
      <c r="A194" t="s">
        <v>6</v>
      </c>
      <c r="B194" t="s">
        <v>6</v>
      </c>
    </row>
    <row r="195" spans="1:2" x14ac:dyDescent="0.2">
      <c r="A195" t="s">
        <v>7</v>
      </c>
      <c r="B195" t="s">
        <v>8</v>
      </c>
    </row>
    <row r="196" spans="1:2" x14ac:dyDescent="0.2">
      <c r="A196" s="3" t="s">
        <v>9</v>
      </c>
      <c r="B196" t="s">
        <v>10</v>
      </c>
    </row>
    <row r="197" spans="1:2" x14ac:dyDescent="0.2">
      <c r="A197" s="3" t="s">
        <v>15</v>
      </c>
      <c r="B197" t="s">
        <v>16</v>
      </c>
    </row>
    <row r="198" spans="1:2" x14ac:dyDescent="0.2">
      <c r="A198" s="3" t="s">
        <v>17</v>
      </c>
      <c r="B198" t="s">
        <v>18</v>
      </c>
    </row>
    <row r="199" spans="1:2" x14ac:dyDescent="0.2">
      <c r="A199" s="3" t="s">
        <v>96</v>
      </c>
      <c r="B199" t="s">
        <v>117</v>
      </c>
    </row>
    <row r="200" spans="1:2" x14ac:dyDescent="0.2">
      <c r="A200" s="3" t="s">
        <v>121</v>
      </c>
      <c r="B200" t="s">
        <v>122</v>
      </c>
    </row>
    <row r="201" spans="1:2" x14ac:dyDescent="0.2">
      <c r="A201" s="3" t="s">
        <v>118</v>
      </c>
      <c r="B201" t="s">
        <v>119</v>
      </c>
    </row>
    <row r="202" spans="1:2" x14ac:dyDescent="0.2">
      <c r="A202" s="3" t="s">
        <v>39</v>
      </c>
      <c r="B202" t="s">
        <v>40</v>
      </c>
    </row>
    <row r="203" spans="1:2" x14ac:dyDescent="0.2">
      <c r="A203" t="s">
        <v>41</v>
      </c>
      <c r="B203" t="s">
        <v>42</v>
      </c>
    </row>
    <row r="204" spans="1:2" x14ac:dyDescent="0.2">
      <c r="A204" t="s">
        <v>43</v>
      </c>
      <c r="B204" t="s">
        <v>44</v>
      </c>
    </row>
    <row r="206" spans="1:2" x14ac:dyDescent="0.2">
      <c r="A206" s="7" t="s">
        <v>123</v>
      </c>
      <c r="B206" s="7" t="s">
        <v>1</v>
      </c>
    </row>
    <row r="207" spans="1:2" x14ac:dyDescent="0.2">
      <c r="A207" t="s">
        <v>2</v>
      </c>
      <c r="B207" t="s">
        <v>3</v>
      </c>
    </row>
    <row r="208" spans="1:2" x14ac:dyDescent="0.2">
      <c r="A208" t="s">
        <v>4</v>
      </c>
      <c r="B208" t="s">
        <v>5</v>
      </c>
    </row>
    <row r="209" spans="1:2" x14ac:dyDescent="0.2">
      <c r="A209" t="s">
        <v>7</v>
      </c>
      <c r="B209" t="s">
        <v>8</v>
      </c>
    </row>
    <row r="210" spans="1:2" x14ac:dyDescent="0.2">
      <c r="A210" t="s">
        <v>124</v>
      </c>
      <c r="B210" t="s">
        <v>125</v>
      </c>
    </row>
    <row r="211" spans="1:2" x14ac:dyDescent="0.2">
      <c r="A211" t="s">
        <v>29</v>
      </c>
      <c r="B211" t="s">
        <v>30</v>
      </c>
    </row>
    <row r="212" spans="1:2" x14ac:dyDescent="0.2">
      <c r="A212" s="3" t="s">
        <v>9</v>
      </c>
      <c r="B212" t="s">
        <v>10</v>
      </c>
    </row>
    <row r="213" spans="1:2" x14ac:dyDescent="0.2">
      <c r="A213" s="3" t="s">
        <v>15</v>
      </c>
      <c r="B213" t="s">
        <v>16</v>
      </c>
    </row>
    <row r="214" spans="1:2" x14ac:dyDescent="0.2">
      <c r="A214" s="3" t="s">
        <v>17</v>
      </c>
      <c r="B214" t="s">
        <v>18</v>
      </c>
    </row>
    <row r="215" spans="1:2" x14ac:dyDescent="0.2">
      <c r="A215" t="s">
        <v>25</v>
      </c>
      <c r="B215" t="s">
        <v>26</v>
      </c>
    </row>
    <row r="216" spans="1:2" x14ac:dyDescent="0.2">
      <c r="A216" t="s">
        <v>27</v>
      </c>
      <c r="B216" t="s">
        <v>28</v>
      </c>
    </row>
    <row r="217" spans="1:2" x14ac:dyDescent="0.2">
      <c r="A217" t="s">
        <v>39</v>
      </c>
      <c r="B217" t="s">
        <v>40</v>
      </c>
    </row>
    <row r="218" spans="1:2" x14ac:dyDescent="0.2">
      <c r="A218" t="s">
        <v>41</v>
      </c>
      <c r="B218" t="s">
        <v>42</v>
      </c>
    </row>
    <row r="219" spans="1:2" x14ac:dyDescent="0.2">
      <c r="A219" t="s">
        <v>118</v>
      </c>
      <c r="B219" t="s">
        <v>119</v>
      </c>
    </row>
    <row r="220" spans="1:2" x14ac:dyDescent="0.2">
      <c r="A220" t="s">
        <v>53</v>
      </c>
      <c r="B220" t="s">
        <v>53</v>
      </c>
    </row>
    <row r="222" spans="1:2" x14ac:dyDescent="0.2">
      <c r="A222" s="7" t="s">
        <v>126</v>
      </c>
      <c r="B222" s="7" t="s">
        <v>1</v>
      </c>
    </row>
    <row r="223" spans="1:2" x14ac:dyDescent="0.2">
      <c r="A223" t="s">
        <v>2</v>
      </c>
      <c r="B223" t="s">
        <v>3</v>
      </c>
    </row>
    <row r="224" spans="1:2" x14ac:dyDescent="0.2">
      <c r="A224" t="s">
        <v>4</v>
      </c>
      <c r="B224" t="s">
        <v>5</v>
      </c>
    </row>
    <row r="225" spans="1:2" x14ac:dyDescent="0.2">
      <c r="A225" t="s">
        <v>7</v>
      </c>
      <c r="B225" t="s">
        <v>8</v>
      </c>
    </row>
    <row r="226" spans="1:2" x14ac:dyDescent="0.2">
      <c r="A226" t="s">
        <v>124</v>
      </c>
      <c r="B226" t="s">
        <v>113</v>
      </c>
    </row>
    <row r="227" spans="1:2" x14ac:dyDescent="0.2">
      <c r="A227" t="s">
        <v>29</v>
      </c>
      <c r="B227" t="s">
        <v>30</v>
      </c>
    </row>
    <row r="228" spans="1:2" x14ac:dyDescent="0.2">
      <c r="A228" s="3" t="s">
        <v>9</v>
      </c>
      <c r="B228" t="s">
        <v>10</v>
      </c>
    </row>
    <row r="229" spans="1:2" x14ac:dyDescent="0.2">
      <c r="A229" s="3" t="s">
        <v>15</v>
      </c>
      <c r="B229" t="s">
        <v>16</v>
      </c>
    </row>
    <row r="230" spans="1:2" x14ac:dyDescent="0.2">
      <c r="A230" s="3" t="s">
        <v>17</v>
      </c>
      <c r="B230" t="s">
        <v>18</v>
      </c>
    </row>
    <row r="231" spans="1:2" x14ac:dyDescent="0.2">
      <c r="A231" t="s">
        <v>25</v>
      </c>
      <c r="B231" t="s">
        <v>26</v>
      </c>
    </row>
    <row r="232" spans="1:2" x14ac:dyDescent="0.2">
      <c r="A232" t="s">
        <v>27</v>
      </c>
      <c r="B232" t="s">
        <v>28</v>
      </c>
    </row>
    <row r="233" spans="1:2" x14ac:dyDescent="0.2">
      <c r="A233" t="s">
        <v>39</v>
      </c>
      <c r="B233" t="s">
        <v>40</v>
      </c>
    </row>
    <row r="234" spans="1:2" x14ac:dyDescent="0.2">
      <c r="A234" t="s">
        <v>41</v>
      </c>
      <c r="B234" t="s">
        <v>42</v>
      </c>
    </row>
    <row r="235" spans="1:2" x14ac:dyDescent="0.2">
      <c r="A235" t="s">
        <v>53</v>
      </c>
      <c r="B235" t="s">
        <v>53</v>
      </c>
    </row>
  </sheetData>
  <conditionalFormatting sqref="A93">
    <cfRule type="duplicateValues" dxfId="2" priority="1"/>
    <cfRule type="duplicateValues" dxfId="1" priority="2"/>
  </conditionalFormatting>
  <conditionalFormatting sqref="A148:A149">
    <cfRule type="duplicateValues" dxfId="0" priority="3"/>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3AF83-19C3-D342-A61D-CBE5D863ED9E}">
  <dimension ref="A1:M145"/>
  <sheetViews>
    <sheetView zoomScale="109" workbookViewId="0">
      <selection activeCell="P27" sqref="P27"/>
    </sheetView>
  </sheetViews>
  <sheetFormatPr baseColWidth="10" defaultRowHeight="16" x14ac:dyDescent="0.2"/>
  <sheetData>
    <row r="1" spans="1:13" x14ac:dyDescent="0.2">
      <c r="A1" t="s">
        <v>46</v>
      </c>
      <c r="B1" t="s">
        <v>4</v>
      </c>
      <c r="C1" t="s">
        <v>6</v>
      </c>
      <c r="D1" t="s">
        <v>7</v>
      </c>
      <c r="E1" t="s">
        <v>9</v>
      </c>
      <c r="F1" t="s">
        <v>15</v>
      </c>
      <c r="G1" t="s">
        <v>17</v>
      </c>
      <c r="H1" t="s">
        <v>96</v>
      </c>
      <c r="I1" t="s">
        <v>83</v>
      </c>
      <c r="J1" t="s">
        <v>39</v>
      </c>
      <c r="K1" t="s">
        <v>41</v>
      </c>
      <c r="L1" t="s">
        <v>7410</v>
      </c>
      <c r="M1" t="s">
        <v>7411</v>
      </c>
    </row>
    <row r="2" spans="1:13" x14ac:dyDescent="0.2">
      <c r="A2">
        <v>1</v>
      </c>
      <c r="B2" t="s">
        <v>7412</v>
      </c>
      <c r="C2" t="s">
        <v>181</v>
      </c>
      <c r="D2" t="s">
        <v>114</v>
      </c>
      <c r="E2">
        <v>19.52</v>
      </c>
      <c r="F2">
        <v>30.35</v>
      </c>
      <c r="G2">
        <v>-89.32</v>
      </c>
      <c r="H2" t="s">
        <v>6680</v>
      </c>
      <c r="I2" t="s">
        <v>137</v>
      </c>
      <c r="J2" t="s">
        <v>7413</v>
      </c>
      <c r="K2" t="s">
        <v>6637</v>
      </c>
      <c r="M2" t="s">
        <v>7414</v>
      </c>
    </row>
    <row r="3" spans="1:13" x14ac:dyDescent="0.2">
      <c r="A3">
        <v>2</v>
      </c>
      <c r="B3" t="s">
        <v>7003</v>
      </c>
      <c r="C3" t="s">
        <v>181</v>
      </c>
      <c r="D3" t="s">
        <v>114</v>
      </c>
      <c r="E3">
        <v>0.16</v>
      </c>
      <c r="F3">
        <v>38.14</v>
      </c>
      <c r="G3">
        <v>-122.88</v>
      </c>
      <c r="H3" t="s">
        <v>6680</v>
      </c>
      <c r="I3" t="s">
        <v>137</v>
      </c>
      <c r="J3" t="s">
        <v>7399</v>
      </c>
      <c r="K3" t="s">
        <v>6637</v>
      </c>
      <c r="M3" t="s">
        <v>7400</v>
      </c>
    </row>
    <row r="4" spans="1:13" x14ac:dyDescent="0.2">
      <c r="A4">
        <v>3</v>
      </c>
      <c r="B4" t="s">
        <v>7415</v>
      </c>
      <c r="C4" t="s">
        <v>181</v>
      </c>
      <c r="D4" t="s">
        <v>114</v>
      </c>
      <c r="E4">
        <v>16</v>
      </c>
      <c r="F4">
        <v>38.548532999999999</v>
      </c>
      <c r="G4">
        <v>-76.464124999999996</v>
      </c>
      <c r="H4" t="s">
        <v>6680</v>
      </c>
      <c r="I4" t="s">
        <v>137</v>
      </c>
      <c r="J4" t="s">
        <v>7416</v>
      </c>
      <c r="K4" t="s">
        <v>6637</v>
      </c>
      <c r="M4" t="s">
        <v>7417</v>
      </c>
    </row>
    <row r="5" spans="1:13" x14ac:dyDescent="0.2">
      <c r="A5">
        <v>4</v>
      </c>
      <c r="B5" t="s">
        <v>7418</v>
      </c>
      <c r="C5" t="s">
        <v>181</v>
      </c>
      <c r="D5" t="s">
        <v>114</v>
      </c>
      <c r="E5">
        <v>5.6</v>
      </c>
      <c r="F5">
        <v>40.81</v>
      </c>
      <c r="G5">
        <v>-73.97</v>
      </c>
      <c r="H5" t="s">
        <v>6680</v>
      </c>
      <c r="I5" t="s">
        <v>137</v>
      </c>
      <c r="J5" t="s">
        <v>7419</v>
      </c>
      <c r="K5" t="s">
        <v>6637</v>
      </c>
      <c r="M5" t="s">
        <v>7420</v>
      </c>
    </row>
    <row r="6" spans="1:13" x14ac:dyDescent="0.2">
      <c r="A6">
        <v>5</v>
      </c>
      <c r="B6" t="s">
        <v>7421</v>
      </c>
      <c r="C6" t="s">
        <v>181</v>
      </c>
      <c r="D6" t="s">
        <v>114</v>
      </c>
      <c r="E6">
        <v>6.5</v>
      </c>
      <c r="F6">
        <v>41.52</v>
      </c>
      <c r="G6">
        <v>-71.45</v>
      </c>
      <c r="H6" t="s">
        <v>6680</v>
      </c>
      <c r="I6" t="s">
        <v>137</v>
      </c>
      <c r="J6" t="s">
        <v>7422</v>
      </c>
      <c r="K6" t="s">
        <v>6637</v>
      </c>
      <c r="M6" t="s">
        <v>7423</v>
      </c>
    </row>
    <row r="7" spans="1:13" x14ac:dyDescent="0.2">
      <c r="A7">
        <v>6</v>
      </c>
      <c r="B7" t="s">
        <v>7424</v>
      </c>
      <c r="C7" t="s">
        <v>181</v>
      </c>
      <c r="D7" t="s">
        <v>114</v>
      </c>
      <c r="E7">
        <v>2.9</v>
      </c>
      <c r="F7">
        <v>44.61</v>
      </c>
      <c r="G7">
        <v>-124.01</v>
      </c>
      <c r="H7" t="s">
        <v>6680</v>
      </c>
      <c r="I7" t="s">
        <v>137</v>
      </c>
      <c r="J7" t="s">
        <v>7425</v>
      </c>
      <c r="K7" t="s">
        <v>6637</v>
      </c>
      <c r="M7" t="s">
        <v>7420</v>
      </c>
    </row>
    <row r="8" spans="1:13" x14ac:dyDescent="0.2">
      <c r="A8">
        <v>7</v>
      </c>
      <c r="B8" t="s">
        <v>7426</v>
      </c>
      <c r="C8" t="s">
        <v>181</v>
      </c>
      <c r="D8" t="s">
        <v>114</v>
      </c>
      <c r="E8">
        <v>2.9</v>
      </c>
      <c r="F8">
        <v>44.9</v>
      </c>
      <c r="G8">
        <v>-124.01</v>
      </c>
      <c r="H8" t="s">
        <v>6680</v>
      </c>
      <c r="I8" t="s">
        <v>137</v>
      </c>
      <c r="J8" t="s">
        <v>7425</v>
      </c>
      <c r="K8" t="s">
        <v>6637</v>
      </c>
      <c r="M8" t="s">
        <v>7420</v>
      </c>
    </row>
    <row r="9" spans="1:13" x14ac:dyDescent="0.2">
      <c r="A9">
        <v>8</v>
      </c>
      <c r="B9" t="s">
        <v>7424</v>
      </c>
      <c r="C9" t="s">
        <v>181</v>
      </c>
      <c r="D9" t="s">
        <v>114</v>
      </c>
      <c r="E9">
        <v>5.1390000000000002</v>
      </c>
      <c r="F9">
        <v>44.61</v>
      </c>
      <c r="G9">
        <v>-124.01</v>
      </c>
      <c r="H9" t="s">
        <v>6680</v>
      </c>
      <c r="I9" t="s">
        <v>137</v>
      </c>
      <c r="J9" t="s">
        <v>7427</v>
      </c>
      <c r="K9" t="s">
        <v>6637</v>
      </c>
      <c r="M9" t="s">
        <v>7420</v>
      </c>
    </row>
    <row r="10" spans="1:13" x14ac:dyDescent="0.2">
      <c r="A10">
        <v>9</v>
      </c>
      <c r="B10" t="s">
        <v>7428</v>
      </c>
      <c r="C10" t="s">
        <v>281</v>
      </c>
      <c r="D10" t="s">
        <v>114</v>
      </c>
      <c r="E10">
        <v>15.68</v>
      </c>
      <c r="F10">
        <v>-22.78</v>
      </c>
      <c r="G10">
        <v>-43.13</v>
      </c>
      <c r="H10" t="s">
        <v>6680</v>
      </c>
      <c r="I10" t="s">
        <v>137</v>
      </c>
      <c r="J10" t="s">
        <v>7429</v>
      </c>
      <c r="K10" t="s">
        <v>6637</v>
      </c>
      <c r="M10" t="s">
        <v>7430</v>
      </c>
    </row>
    <row r="11" spans="1:13" x14ac:dyDescent="0.2">
      <c r="A11">
        <v>10</v>
      </c>
      <c r="B11" t="s">
        <v>7431</v>
      </c>
      <c r="C11" t="s">
        <v>422</v>
      </c>
      <c r="D11" t="s">
        <v>114</v>
      </c>
      <c r="E11">
        <v>8.9999999999999993E-3</v>
      </c>
      <c r="F11">
        <v>-37.229999999999997</v>
      </c>
      <c r="G11">
        <v>-73.44</v>
      </c>
      <c r="H11" t="s">
        <v>6680</v>
      </c>
      <c r="I11" t="s">
        <v>137</v>
      </c>
      <c r="J11" t="s">
        <v>7432</v>
      </c>
      <c r="K11" t="s">
        <v>6637</v>
      </c>
      <c r="M11" t="s">
        <v>7433</v>
      </c>
    </row>
    <row r="12" spans="1:13" x14ac:dyDescent="0.2">
      <c r="A12">
        <v>11</v>
      </c>
      <c r="B12" t="s">
        <v>7434</v>
      </c>
      <c r="C12" t="s">
        <v>2322</v>
      </c>
      <c r="D12" t="s">
        <v>114</v>
      </c>
      <c r="E12">
        <v>2.4</v>
      </c>
      <c r="F12">
        <v>56.57</v>
      </c>
      <c r="G12">
        <v>10.25</v>
      </c>
      <c r="H12" t="s">
        <v>6680</v>
      </c>
      <c r="I12" t="s">
        <v>137</v>
      </c>
      <c r="J12" t="s">
        <v>7435</v>
      </c>
      <c r="K12" t="s">
        <v>6637</v>
      </c>
      <c r="L12" t="s">
        <v>7436</v>
      </c>
      <c r="M12" t="s">
        <v>7437</v>
      </c>
    </row>
    <row r="13" spans="1:13" x14ac:dyDescent="0.2">
      <c r="A13">
        <v>12</v>
      </c>
      <c r="B13" t="s">
        <v>7438</v>
      </c>
      <c r="C13" t="s">
        <v>2322</v>
      </c>
      <c r="D13" t="s">
        <v>114</v>
      </c>
      <c r="E13">
        <v>19.600000000000001</v>
      </c>
      <c r="F13">
        <v>56.68</v>
      </c>
      <c r="G13">
        <v>10</v>
      </c>
      <c r="H13" t="s">
        <v>6680</v>
      </c>
      <c r="I13" t="s">
        <v>137</v>
      </c>
      <c r="J13" t="s">
        <v>7439</v>
      </c>
      <c r="K13" t="s">
        <v>6637</v>
      </c>
      <c r="L13" t="s">
        <v>7436</v>
      </c>
      <c r="M13" t="s">
        <v>7440</v>
      </c>
    </row>
    <row r="14" spans="1:13" x14ac:dyDescent="0.2">
      <c r="A14">
        <v>13</v>
      </c>
      <c r="B14" t="s">
        <v>6166</v>
      </c>
      <c r="C14" t="s">
        <v>383</v>
      </c>
      <c r="D14" t="s">
        <v>114</v>
      </c>
      <c r="E14">
        <v>24.931999999999999</v>
      </c>
      <c r="F14">
        <v>64.8</v>
      </c>
      <c r="G14">
        <v>25.34</v>
      </c>
      <c r="H14" t="s">
        <v>6680</v>
      </c>
      <c r="I14" t="s">
        <v>137</v>
      </c>
      <c r="J14" t="s">
        <v>6167</v>
      </c>
      <c r="K14" t="s">
        <v>6637</v>
      </c>
      <c r="M14" t="s">
        <v>7441</v>
      </c>
    </row>
    <row r="15" spans="1:13" x14ac:dyDescent="0.2">
      <c r="A15">
        <v>14</v>
      </c>
      <c r="B15" t="s">
        <v>7442</v>
      </c>
      <c r="C15" t="s">
        <v>1486</v>
      </c>
      <c r="D15" t="s">
        <v>114</v>
      </c>
      <c r="E15">
        <v>0.38600000000000001</v>
      </c>
      <c r="F15">
        <v>45.52</v>
      </c>
      <c r="G15">
        <v>-1</v>
      </c>
      <c r="H15" t="s">
        <v>6680</v>
      </c>
      <c r="I15" t="s">
        <v>137</v>
      </c>
      <c r="J15" t="s">
        <v>7443</v>
      </c>
      <c r="K15" t="s">
        <v>6637</v>
      </c>
      <c r="M15" t="s">
        <v>7444</v>
      </c>
    </row>
    <row r="16" spans="1:13" x14ac:dyDescent="0.2">
      <c r="A16">
        <v>15</v>
      </c>
      <c r="B16" t="s">
        <v>7445</v>
      </c>
      <c r="C16" t="s">
        <v>1486</v>
      </c>
      <c r="D16" t="s">
        <v>114</v>
      </c>
      <c r="E16">
        <v>0.42399999999999999</v>
      </c>
      <c r="F16">
        <v>47.29</v>
      </c>
      <c r="G16">
        <v>-1.99</v>
      </c>
      <c r="H16" t="s">
        <v>6680</v>
      </c>
      <c r="I16" t="s">
        <v>137</v>
      </c>
      <c r="J16" t="s">
        <v>7443</v>
      </c>
      <c r="K16" t="s">
        <v>6637</v>
      </c>
      <c r="M16" t="s">
        <v>7444</v>
      </c>
    </row>
    <row r="17" spans="1:13" x14ac:dyDescent="0.2">
      <c r="A17">
        <v>16</v>
      </c>
      <c r="B17" t="s">
        <v>7446</v>
      </c>
      <c r="C17" t="s">
        <v>1410</v>
      </c>
      <c r="D17" t="s">
        <v>114</v>
      </c>
      <c r="E17">
        <v>0.76300000000000001</v>
      </c>
      <c r="F17">
        <v>36.44</v>
      </c>
      <c r="G17">
        <v>-6.18</v>
      </c>
      <c r="H17" t="s">
        <v>6680</v>
      </c>
      <c r="I17" t="s">
        <v>137</v>
      </c>
      <c r="J17" t="s">
        <v>7447</v>
      </c>
      <c r="K17" t="s">
        <v>6637</v>
      </c>
      <c r="M17" t="s">
        <v>7448</v>
      </c>
    </row>
    <row r="18" spans="1:13" x14ac:dyDescent="0.2">
      <c r="A18">
        <v>17</v>
      </c>
      <c r="B18" t="s">
        <v>7449</v>
      </c>
      <c r="C18" t="s">
        <v>1410</v>
      </c>
      <c r="D18" t="s">
        <v>114</v>
      </c>
      <c r="E18">
        <v>5.5E-2</v>
      </c>
      <c r="F18">
        <v>42.25</v>
      </c>
      <c r="G18">
        <v>8.75</v>
      </c>
      <c r="H18" t="s">
        <v>6680</v>
      </c>
      <c r="I18" t="s">
        <v>137</v>
      </c>
      <c r="J18" t="s">
        <v>7450</v>
      </c>
      <c r="K18" t="s">
        <v>6637</v>
      </c>
      <c r="M18" t="s">
        <v>7451</v>
      </c>
    </row>
    <row r="19" spans="1:13" x14ac:dyDescent="0.2">
      <c r="A19">
        <v>18</v>
      </c>
      <c r="B19" t="s">
        <v>7452</v>
      </c>
      <c r="C19" t="s">
        <v>1410</v>
      </c>
      <c r="D19" t="s">
        <v>114</v>
      </c>
      <c r="E19">
        <v>8.952</v>
      </c>
      <c r="F19">
        <v>36.58</v>
      </c>
      <c r="G19">
        <v>-6.24</v>
      </c>
      <c r="H19" t="s">
        <v>6680</v>
      </c>
      <c r="I19" t="s">
        <v>137</v>
      </c>
      <c r="J19" t="s">
        <v>7453</v>
      </c>
      <c r="K19" t="s">
        <v>6637</v>
      </c>
      <c r="M19" t="s">
        <v>7454</v>
      </c>
    </row>
    <row r="20" spans="1:13" x14ac:dyDescent="0.2">
      <c r="A20">
        <v>19</v>
      </c>
      <c r="B20" t="s">
        <v>7455</v>
      </c>
      <c r="C20" t="s">
        <v>1410</v>
      </c>
      <c r="D20" t="s">
        <v>114</v>
      </c>
      <c r="E20">
        <v>1.0529999999999999</v>
      </c>
      <c r="F20">
        <v>36.54</v>
      </c>
      <c r="G20">
        <v>-6.22</v>
      </c>
      <c r="H20" t="s">
        <v>6680</v>
      </c>
      <c r="I20" t="s">
        <v>137</v>
      </c>
      <c r="J20" t="s">
        <v>7456</v>
      </c>
      <c r="K20" t="s">
        <v>6637</v>
      </c>
      <c r="M20" t="s">
        <v>7457</v>
      </c>
    </row>
    <row r="21" spans="1:13" x14ac:dyDescent="0.2">
      <c r="A21">
        <v>20</v>
      </c>
      <c r="B21" t="s">
        <v>7458</v>
      </c>
      <c r="C21" t="s">
        <v>770</v>
      </c>
      <c r="D21" t="s">
        <v>114</v>
      </c>
      <c r="E21">
        <v>1.8939999999999999</v>
      </c>
      <c r="F21">
        <v>51.41</v>
      </c>
      <c r="G21">
        <v>3.65</v>
      </c>
      <c r="H21" t="s">
        <v>6680</v>
      </c>
      <c r="I21" t="s">
        <v>137</v>
      </c>
      <c r="J21" t="s">
        <v>7443</v>
      </c>
      <c r="K21" t="s">
        <v>6637</v>
      </c>
      <c r="M21" t="s">
        <v>7444</v>
      </c>
    </row>
    <row r="22" spans="1:13" x14ac:dyDescent="0.2">
      <c r="A22">
        <v>21</v>
      </c>
      <c r="B22" t="s">
        <v>7459</v>
      </c>
      <c r="C22" t="s">
        <v>770</v>
      </c>
      <c r="D22" t="s">
        <v>114</v>
      </c>
      <c r="E22">
        <v>0.34799999999999998</v>
      </c>
      <c r="F22">
        <v>51.45</v>
      </c>
      <c r="G22">
        <v>0.42</v>
      </c>
      <c r="H22" t="s">
        <v>6680</v>
      </c>
      <c r="I22" t="s">
        <v>137</v>
      </c>
      <c r="J22" t="s">
        <v>7443</v>
      </c>
      <c r="K22" t="s">
        <v>6637</v>
      </c>
      <c r="M22" t="s">
        <v>7444</v>
      </c>
    </row>
    <row r="23" spans="1:13" x14ac:dyDescent="0.2">
      <c r="A23">
        <v>22</v>
      </c>
      <c r="B23" t="s">
        <v>7460</v>
      </c>
      <c r="C23" t="s">
        <v>770</v>
      </c>
      <c r="D23" t="s">
        <v>114</v>
      </c>
      <c r="E23">
        <v>0.54800000000000004</v>
      </c>
      <c r="F23">
        <v>53.62</v>
      </c>
      <c r="G23">
        <v>-0.12</v>
      </c>
      <c r="H23" t="s">
        <v>6680</v>
      </c>
      <c r="I23" t="s">
        <v>137</v>
      </c>
      <c r="J23" t="s">
        <v>7461</v>
      </c>
      <c r="K23" t="s">
        <v>6637</v>
      </c>
      <c r="M23" t="s">
        <v>7462</v>
      </c>
    </row>
    <row r="24" spans="1:13" x14ac:dyDescent="0.2">
      <c r="A24">
        <v>23</v>
      </c>
      <c r="B24" t="s">
        <v>7463</v>
      </c>
      <c r="C24" t="s">
        <v>770</v>
      </c>
      <c r="D24" t="s">
        <v>114</v>
      </c>
      <c r="E24">
        <v>8.2189999999999994</v>
      </c>
      <c r="F24">
        <v>54.61</v>
      </c>
      <c r="G24">
        <v>-1.1599999999999999</v>
      </c>
      <c r="H24" t="s">
        <v>6680</v>
      </c>
      <c r="I24" t="s">
        <v>137</v>
      </c>
      <c r="J24" t="s">
        <v>7461</v>
      </c>
      <c r="K24" t="s">
        <v>6637</v>
      </c>
      <c r="M24" t="s">
        <v>7462</v>
      </c>
    </row>
    <row r="25" spans="1:13" x14ac:dyDescent="0.2">
      <c r="A25">
        <v>24</v>
      </c>
      <c r="B25" t="s">
        <v>7464</v>
      </c>
      <c r="C25" t="s">
        <v>770</v>
      </c>
      <c r="D25" t="s">
        <v>114</v>
      </c>
      <c r="E25">
        <v>3.5619999999999998</v>
      </c>
      <c r="F25">
        <v>56.01</v>
      </c>
      <c r="G25">
        <v>-3.32</v>
      </c>
      <c r="H25" t="s">
        <v>6680</v>
      </c>
      <c r="I25" t="s">
        <v>137</v>
      </c>
      <c r="J25" t="s">
        <v>7461</v>
      </c>
      <c r="K25" t="s">
        <v>6637</v>
      </c>
      <c r="M25" t="s">
        <v>7462</v>
      </c>
    </row>
    <row r="26" spans="1:13" x14ac:dyDescent="0.2">
      <c r="A26">
        <v>25</v>
      </c>
      <c r="B26" t="s">
        <v>7465</v>
      </c>
      <c r="C26" t="s">
        <v>770</v>
      </c>
      <c r="D26" t="s">
        <v>114</v>
      </c>
      <c r="E26">
        <v>3.33</v>
      </c>
      <c r="F26">
        <v>50.4</v>
      </c>
      <c r="G26">
        <v>-4.21</v>
      </c>
      <c r="H26" t="s">
        <v>6680</v>
      </c>
      <c r="I26" t="s">
        <v>137</v>
      </c>
      <c r="J26" t="s">
        <v>7466</v>
      </c>
      <c r="K26" t="s">
        <v>6637</v>
      </c>
      <c r="M26" t="s">
        <v>7467</v>
      </c>
    </row>
    <row r="27" spans="1:13" x14ac:dyDescent="0.2">
      <c r="A27">
        <v>26</v>
      </c>
      <c r="B27" t="s">
        <v>7468</v>
      </c>
      <c r="C27" t="s">
        <v>770</v>
      </c>
      <c r="D27" t="s">
        <v>114</v>
      </c>
      <c r="E27">
        <v>12.74</v>
      </c>
      <c r="F27">
        <v>55</v>
      </c>
      <c r="G27">
        <v>-1.44</v>
      </c>
      <c r="H27" t="s">
        <v>6680</v>
      </c>
      <c r="I27" t="s">
        <v>137</v>
      </c>
      <c r="J27" t="s">
        <v>7469</v>
      </c>
      <c r="K27" t="s">
        <v>6637</v>
      </c>
      <c r="M27" t="s">
        <v>7470</v>
      </c>
    </row>
    <row r="28" spans="1:13" x14ac:dyDescent="0.2">
      <c r="A28">
        <v>27</v>
      </c>
      <c r="B28" t="s">
        <v>7471</v>
      </c>
      <c r="C28" t="s">
        <v>770</v>
      </c>
      <c r="D28" t="s">
        <v>114</v>
      </c>
      <c r="E28">
        <v>1.7809999999999999</v>
      </c>
      <c r="F28">
        <v>56.45</v>
      </c>
      <c r="G28">
        <v>-2.94</v>
      </c>
      <c r="H28" t="s">
        <v>6680</v>
      </c>
      <c r="I28" t="s">
        <v>137</v>
      </c>
      <c r="J28" t="s">
        <v>7472</v>
      </c>
      <c r="K28" t="s">
        <v>6637</v>
      </c>
      <c r="M28" t="s">
        <v>7473</v>
      </c>
    </row>
    <row r="29" spans="1:13" x14ac:dyDescent="0.2">
      <c r="A29">
        <v>28</v>
      </c>
      <c r="B29" t="s">
        <v>7474</v>
      </c>
      <c r="C29" t="s">
        <v>1129</v>
      </c>
      <c r="D29" t="s">
        <v>114</v>
      </c>
      <c r="E29">
        <v>2.4159999999999999</v>
      </c>
      <c r="F29">
        <v>53.51</v>
      </c>
      <c r="G29">
        <v>8.5500000000000007</v>
      </c>
      <c r="H29" t="s">
        <v>6680</v>
      </c>
      <c r="I29" t="s">
        <v>137</v>
      </c>
      <c r="J29" t="s">
        <v>7443</v>
      </c>
      <c r="K29" t="s">
        <v>6637</v>
      </c>
      <c r="M29" t="s">
        <v>7444</v>
      </c>
    </row>
    <row r="30" spans="1:13" x14ac:dyDescent="0.2">
      <c r="A30">
        <v>29</v>
      </c>
      <c r="B30" t="s">
        <v>7475</v>
      </c>
      <c r="C30" t="s">
        <v>1129</v>
      </c>
      <c r="D30" t="s">
        <v>114</v>
      </c>
      <c r="E30">
        <v>0.36899999999999999</v>
      </c>
      <c r="F30">
        <v>53.87</v>
      </c>
      <c r="G30">
        <v>9.25</v>
      </c>
      <c r="H30" t="s">
        <v>6680</v>
      </c>
      <c r="I30" t="s">
        <v>137</v>
      </c>
      <c r="J30" t="s">
        <v>7443</v>
      </c>
      <c r="K30" t="s">
        <v>6637</v>
      </c>
      <c r="M30" t="s">
        <v>7444</v>
      </c>
    </row>
    <row r="31" spans="1:13" x14ac:dyDescent="0.2">
      <c r="A31">
        <v>30</v>
      </c>
      <c r="B31" t="s">
        <v>7476</v>
      </c>
      <c r="C31" t="s">
        <v>1129</v>
      </c>
      <c r="D31" t="s">
        <v>114</v>
      </c>
      <c r="E31">
        <v>0.55900000000000005</v>
      </c>
      <c r="F31">
        <v>53.91</v>
      </c>
      <c r="G31">
        <v>8.8776666669999997</v>
      </c>
      <c r="H31" t="s">
        <v>6680</v>
      </c>
      <c r="I31" t="s">
        <v>137</v>
      </c>
      <c r="J31" t="s">
        <v>7477</v>
      </c>
      <c r="K31" t="s">
        <v>6637</v>
      </c>
      <c r="M31" t="s">
        <v>7478</v>
      </c>
    </row>
    <row r="32" spans="1:13" x14ac:dyDescent="0.2">
      <c r="A32">
        <v>31</v>
      </c>
      <c r="B32" t="s">
        <v>7479</v>
      </c>
      <c r="C32" t="s">
        <v>476</v>
      </c>
      <c r="D32" t="s">
        <v>114</v>
      </c>
      <c r="E32">
        <v>9.3030000000000008</v>
      </c>
      <c r="F32">
        <v>51.93</v>
      </c>
      <c r="G32">
        <v>4.22</v>
      </c>
      <c r="H32" t="s">
        <v>6680</v>
      </c>
      <c r="I32" t="s">
        <v>137</v>
      </c>
      <c r="J32" t="s">
        <v>7443</v>
      </c>
      <c r="K32" t="s">
        <v>6637</v>
      </c>
      <c r="M32" t="s">
        <v>7444</v>
      </c>
    </row>
    <row r="33" spans="1:13" x14ac:dyDescent="0.2">
      <c r="A33">
        <v>32</v>
      </c>
      <c r="B33" t="s">
        <v>7480</v>
      </c>
      <c r="C33" t="s">
        <v>7481</v>
      </c>
      <c r="D33" t="s">
        <v>114</v>
      </c>
      <c r="E33">
        <v>4.0519999999999996</v>
      </c>
      <c r="F33">
        <v>38.409999999999997</v>
      </c>
      <c r="G33">
        <v>-8.66</v>
      </c>
      <c r="H33" t="s">
        <v>6680</v>
      </c>
      <c r="I33" t="s">
        <v>137</v>
      </c>
      <c r="J33" t="s">
        <v>7443</v>
      </c>
      <c r="K33" t="s">
        <v>6637</v>
      </c>
      <c r="M33" t="s">
        <v>7444</v>
      </c>
    </row>
    <row r="34" spans="1:13" x14ac:dyDescent="0.2">
      <c r="A34">
        <v>33</v>
      </c>
      <c r="B34" t="s">
        <v>7482</v>
      </c>
      <c r="C34" t="s">
        <v>7481</v>
      </c>
      <c r="D34" t="s">
        <v>114</v>
      </c>
      <c r="E34">
        <v>2.8849999999999998</v>
      </c>
      <c r="F34">
        <v>41.14</v>
      </c>
      <c r="G34">
        <v>-8.6199999999999992</v>
      </c>
      <c r="H34" t="s">
        <v>6680</v>
      </c>
      <c r="I34" t="s">
        <v>137</v>
      </c>
      <c r="J34" t="s">
        <v>7443</v>
      </c>
      <c r="K34" t="s">
        <v>6637</v>
      </c>
      <c r="M34" t="s">
        <v>7444</v>
      </c>
    </row>
    <row r="35" spans="1:13" x14ac:dyDescent="0.2">
      <c r="A35">
        <v>34</v>
      </c>
      <c r="B35" t="s">
        <v>7483</v>
      </c>
      <c r="C35" t="s">
        <v>1410</v>
      </c>
      <c r="D35" t="s">
        <v>114</v>
      </c>
      <c r="E35">
        <v>1.353</v>
      </c>
      <c r="F35">
        <v>36.78</v>
      </c>
      <c r="G35">
        <v>-6.38</v>
      </c>
      <c r="H35" t="s">
        <v>6680</v>
      </c>
      <c r="I35" t="s">
        <v>137</v>
      </c>
      <c r="J35" t="s">
        <v>7484</v>
      </c>
      <c r="K35" t="s">
        <v>6637</v>
      </c>
      <c r="M35" t="s">
        <v>7485</v>
      </c>
    </row>
    <row r="36" spans="1:13" x14ac:dyDescent="0.2">
      <c r="A36">
        <v>35</v>
      </c>
      <c r="B36" t="s">
        <v>7486</v>
      </c>
      <c r="C36" t="s">
        <v>201</v>
      </c>
      <c r="D36" t="s">
        <v>114</v>
      </c>
      <c r="E36">
        <v>0.92300000000000004</v>
      </c>
      <c r="F36">
        <v>72</v>
      </c>
      <c r="G36">
        <v>131</v>
      </c>
      <c r="H36" t="s">
        <v>6680</v>
      </c>
      <c r="I36" t="s">
        <v>137</v>
      </c>
      <c r="J36" t="s">
        <v>7487</v>
      </c>
      <c r="K36" t="s">
        <v>6637</v>
      </c>
      <c r="M36" t="s">
        <v>7488</v>
      </c>
    </row>
    <row r="37" spans="1:13" x14ac:dyDescent="0.2">
      <c r="A37">
        <v>36</v>
      </c>
      <c r="B37" t="s">
        <v>7489</v>
      </c>
      <c r="C37" t="s">
        <v>431</v>
      </c>
      <c r="D37" t="s">
        <v>114</v>
      </c>
      <c r="E37">
        <v>0.90800000000000003</v>
      </c>
      <c r="F37">
        <v>36.130000000000003</v>
      </c>
      <c r="G37">
        <v>120.24</v>
      </c>
      <c r="H37" t="s">
        <v>6680</v>
      </c>
      <c r="I37" t="s">
        <v>137</v>
      </c>
      <c r="J37" t="s">
        <v>7490</v>
      </c>
      <c r="K37" t="s">
        <v>6637</v>
      </c>
      <c r="M37" t="s">
        <v>7491</v>
      </c>
    </row>
    <row r="38" spans="1:13" x14ac:dyDescent="0.2">
      <c r="A38">
        <v>37</v>
      </c>
      <c r="B38" t="s">
        <v>3682</v>
      </c>
      <c r="C38" t="s">
        <v>431</v>
      </c>
      <c r="D38" t="s">
        <v>114</v>
      </c>
      <c r="E38">
        <v>2.4980000000000002</v>
      </c>
      <c r="F38">
        <v>22</v>
      </c>
      <c r="G38">
        <v>114</v>
      </c>
      <c r="H38" t="s">
        <v>6680</v>
      </c>
      <c r="I38" t="s">
        <v>137</v>
      </c>
      <c r="J38" t="s">
        <v>7492</v>
      </c>
      <c r="K38" t="s">
        <v>6637</v>
      </c>
      <c r="M38" t="s">
        <v>7493</v>
      </c>
    </row>
    <row r="39" spans="1:13" x14ac:dyDescent="0.2">
      <c r="A39">
        <v>38</v>
      </c>
      <c r="B39" t="s">
        <v>7494</v>
      </c>
      <c r="C39" t="s">
        <v>431</v>
      </c>
      <c r="D39" t="s">
        <v>114</v>
      </c>
      <c r="E39">
        <v>2.3650000000000002</v>
      </c>
      <c r="F39">
        <v>31.77</v>
      </c>
      <c r="G39">
        <v>121.09</v>
      </c>
      <c r="H39" t="s">
        <v>6680</v>
      </c>
      <c r="I39" t="s">
        <v>137</v>
      </c>
      <c r="J39" t="s">
        <v>7495</v>
      </c>
      <c r="K39" t="s">
        <v>6637</v>
      </c>
      <c r="M39" t="s">
        <v>7496</v>
      </c>
    </row>
    <row r="40" spans="1:13" x14ac:dyDescent="0.2">
      <c r="A40">
        <v>39</v>
      </c>
      <c r="B40" t="s">
        <v>7497</v>
      </c>
      <c r="C40" t="s">
        <v>431</v>
      </c>
      <c r="D40" t="s">
        <v>114</v>
      </c>
      <c r="E40">
        <v>0.77100000000000002</v>
      </c>
      <c r="F40">
        <v>37.090000000000003</v>
      </c>
      <c r="G40">
        <v>122.5</v>
      </c>
      <c r="H40" t="s">
        <v>6680</v>
      </c>
      <c r="I40" t="s">
        <v>137</v>
      </c>
      <c r="J40" t="s">
        <v>7498</v>
      </c>
      <c r="K40" t="s">
        <v>6637</v>
      </c>
      <c r="M40" t="s">
        <v>7499</v>
      </c>
    </row>
    <row r="41" spans="1:13" x14ac:dyDescent="0.2">
      <c r="A41">
        <v>40</v>
      </c>
      <c r="B41" t="s">
        <v>7500</v>
      </c>
      <c r="C41" t="s">
        <v>297</v>
      </c>
      <c r="D41" t="s">
        <v>114</v>
      </c>
      <c r="E41">
        <v>2E-3</v>
      </c>
      <c r="F41">
        <v>21.940999999999999</v>
      </c>
      <c r="G41">
        <v>88.042000000000002</v>
      </c>
      <c r="H41" t="s">
        <v>6680</v>
      </c>
      <c r="I41" t="s">
        <v>137</v>
      </c>
      <c r="J41" t="s">
        <v>7501</v>
      </c>
      <c r="K41" t="s">
        <v>6637</v>
      </c>
      <c r="M41" t="s">
        <v>7502</v>
      </c>
    </row>
    <row r="42" spans="1:13" x14ac:dyDescent="0.2">
      <c r="A42">
        <v>41</v>
      </c>
      <c r="B42" t="s">
        <v>7503</v>
      </c>
      <c r="C42" t="s">
        <v>297</v>
      </c>
      <c r="D42" t="s">
        <v>114</v>
      </c>
      <c r="E42">
        <v>2.0000000000000001E-4</v>
      </c>
      <c r="F42">
        <v>21.579000000000001</v>
      </c>
      <c r="G42">
        <v>87.338999999999999</v>
      </c>
      <c r="H42" t="s">
        <v>6680</v>
      </c>
      <c r="I42" t="s">
        <v>137</v>
      </c>
      <c r="J42" t="s">
        <v>7501</v>
      </c>
      <c r="K42" t="s">
        <v>6637</v>
      </c>
      <c r="M42" t="s">
        <v>7502</v>
      </c>
    </row>
    <row r="43" spans="1:13" x14ac:dyDescent="0.2">
      <c r="A43">
        <v>42</v>
      </c>
      <c r="B43" t="s">
        <v>7504</v>
      </c>
      <c r="C43" t="s">
        <v>297</v>
      </c>
      <c r="D43" t="s">
        <v>114</v>
      </c>
      <c r="E43">
        <v>1.2E-2</v>
      </c>
      <c r="F43">
        <v>20.776</v>
      </c>
      <c r="G43">
        <v>86.957999999999998</v>
      </c>
      <c r="H43" t="s">
        <v>6680</v>
      </c>
      <c r="I43" t="s">
        <v>137</v>
      </c>
      <c r="J43" t="s">
        <v>7501</v>
      </c>
      <c r="K43" t="s">
        <v>6637</v>
      </c>
      <c r="M43" t="s">
        <v>7502</v>
      </c>
    </row>
    <row r="44" spans="1:13" x14ac:dyDescent="0.2">
      <c r="A44">
        <v>43</v>
      </c>
      <c r="B44" t="s">
        <v>7505</v>
      </c>
      <c r="C44" t="s">
        <v>297</v>
      </c>
      <c r="D44" t="s">
        <v>114</v>
      </c>
      <c r="E44">
        <v>4.0000000000000001E-3</v>
      </c>
      <c r="F44">
        <v>19.5</v>
      </c>
      <c r="G44">
        <v>85</v>
      </c>
      <c r="H44" t="s">
        <v>6680</v>
      </c>
      <c r="I44" t="s">
        <v>137</v>
      </c>
      <c r="J44" t="s">
        <v>7501</v>
      </c>
      <c r="K44" t="s">
        <v>6637</v>
      </c>
      <c r="M44" t="s">
        <v>7502</v>
      </c>
    </row>
    <row r="45" spans="1:13" x14ac:dyDescent="0.2">
      <c r="A45">
        <v>44</v>
      </c>
      <c r="B45" t="s">
        <v>7506</v>
      </c>
      <c r="C45" t="s">
        <v>297</v>
      </c>
      <c r="D45" t="s">
        <v>114</v>
      </c>
      <c r="E45">
        <v>2E-3</v>
      </c>
      <c r="F45">
        <v>22.1</v>
      </c>
      <c r="G45">
        <v>86.8</v>
      </c>
      <c r="H45" t="s">
        <v>6680</v>
      </c>
      <c r="I45" t="s">
        <v>137</v>
      </c>
      <c r="J45" t="s">
        <v>7501</v>
      </c>
      <c r="K45" t="s">
        <v>6637</v>
      </c>
      <c r="M45" t="s">
        <v>7502</v>
      </c>
    </row>
    <row r="46" spans="1:13" x14ac:dyDescent="0.2">
      <c r="A46">
        <v>45</v>
      </c>
      <c r="B46" t="s">
        <v>7507</v>
      </c>
      <c r="C46" t="s">
        <v>297</v>
      </c>
      <c r="D46" t="s">
        <v>114</v>
      </c>
      <c r="E46">
        <v>4.0000000000000001E-3</v>
      </c>
      <c r="F46">
        <v>18.3</v>
      </c>
      <c r="G46">
        <v>84.1</v>
      </c>
      <c r="H46" t="s">
        <v>6680</v>
      </c>
      <c r="I46" t="s">
        <v>137</v>
      </c>
      <c r="J46" t="s">
        <v>7501</v>
      </c>
      <c r="K46" t="s">
        <v>6637</v>
      </c>
      <c r="M46" t="s">
        <v>7502</v>
      </c>
    </row>
    <row r="47" spans="1:13" x14ac:dyDescent="0.2">
      <c r="A47">
        <v>46</v>
      </c>
      <c r="B47" t="s">
        <v>7508</v>
      </c>
      <c r="C47" t="s">
        <v>297</v>
      </c>
      <c r="D47" t="s">
        <v>114</v>
      </c>
      <c r="E47">
        <v>8.9999999999999993E-3</v>
      </c>
      <c r="F47">
        <v>18.210999999999999</v>
      </c>
      <c r="G47">
        <v>83.944000000000003</v>
      </c>
      <c r="H47" t="s">
        <v>6680</v>
      </c>
      <c r="I47" t="s">
        <v>137</v>
      </c>
      <c r="J47" t="s">
        <v>7501</v>
      </c>
      <c r="K47" t="s">
        <v>6637</v>
      </c>
      <c r="M47" t="s">
        <v>7502</v>
      </c>
    </row>
    <row r="48" spans="1:13" x14ac:dyDescent="0.2">
      <c r="A48">
        <v>47</v>
      </c>
      <c r="B48" t="s">
        <v>7509</v>
      </c>
      <c r="C48" t="s">
        <v>297</v>
      </c>
      <c r="D48" t="s">
        <v>114</v>
      </c>
      <c r="E48">
        <v>3.9E-2</v>
      </c>
      <c r="F48">
        <v>16.733000000000001</v>
      </c>
      <c r="G48">
        <v>82.332999999999998</v>
      </c>
      <c r="H48" t="s">
        <v>6680</v>
      </c>
      <c r="I48" t="s">
        <v>137</v>
      </c>
      <c r="J48" t="s">
        <v>7501</v>
      </c>
      <c r="K48" t="s">
        <v>6637</v>
      </c>
      <c r="M48" t="s">
        <v>7502</v>
      </c>
    </row>
    <row r="49" spans="1:13" x14ac:dyDescent="0.2">
      <c r="A49">
        <v>48</v>
      </c>
      <c r="B49" t="s">
        <v>7510</v>
      </c>
      <c r="C49" t="s">
        <v>297</v>
      </c>
      <c r="D49" t="s">
        <v>114</v>
      </c>
      <c r="E49">
        <v>1E-3</v>
      </c>
      <c r="F49">
        <v>15.975</v>
      </c>
      <c r="G49">
        <v>81</v>
      </c>
      <c r="H49" t="s">
        <v>6680</v>
      </c>
      <c r="I49" t="s">
        <v>137</v>
      </c>
      <c r="J49" t="s">
        <v>7501</v>
      </c>
      <c r="K49" t="s">
        <v>6637</v>
      </c>
      <c r="M49" t="s">
        <v>7502</v>
      </c>
    </row>
    <row r="50" spans="1:13" x14ac:dyDescent="0.2">
      <c r="A50">
        <v>49</v>
      </c>
      <c r="B50" t="s">
        <v>7511</v>
      </c>
      <c r="C50" t="s">
        <v>297</v>
      </c>
      <c r="D50" t="s">
        <v>114</v>
      </c>
      <c r="E50">
        <v>0.16200000000000001</v>
      </c>
      <c r="F50">
        <v>14.5</v>
      </c>
      <c r="G50">
        <v>80</v>
      </c>
      <c r="H50" t="s">
        <v>6680</v>
      </c>
      <c r="I50" t="s">
        <v>137</v>
      </c>
      <c r="J50" t="s">
        <v>7501</v>
      </c>
      <c r="K50" t="s">
        <v>6637</v>
      </c>
      <c r="M50" t="s">
        <v>7502</v>
      </c>
    </row>
    <row r="51" spans="1:13" x14ac:dyDescent="0.2">
      <c r="A51">
        <v>50</v>
      </c>
      <c r="B51" t="s">
        <v>7512</v>
      </c>
      <c r="C51" t="s">
        <v>383</v>
      </c>
      <c r="D51" t="s">
        <v>7372</v>
      </c>
      <c r="E51">
        <v>4.8</v>
      </c>
      <c r="F51">
        <v>60</v>
      </c>
      <c r="G51">
        <v>23.5</v>
      </c>
      <c r="H51" t="s">
        <v>6680</v>
      </c>
      <c r="I51" t="s">
        <v>137</v>
      </c>
      <c r="J51" t="s">
        <v>7513</v>
      </c>
      <c r="K51" t="s">
        <v>6637</v>
      </c>
      <c r="M51" t="s">
        <v>7514</v>
      </c>
    </row>
    <row r="52" spans="1:13" x14ac:dyDescent="0.2">
      <c r="A52">
        <v>51</v>
      </c>
      <c r="B52" t="s">
        <v>7515</v>
      </c>
      <c r="C52" t="s">
        <v>297</v>
      </c>
      <c r="D52" t="s">
        <v>114</v>
      </c>
      <c r="E52">
        <v>8.6999999999999994E-2</v>
      </c>
      <c r="F52">
        <v>10</v>
      </c>
      <c r="G52">
        <v>79</v>
      </c>
      <c r="H52" t="s">
        <v>6680</v>
      </c>
      <c r="I52" t="s">
        <v>137</v>
      </c>
      <c r="J52" t="s">
        <v>7501</v>
      </c>
      <c r="K52" t="s">
        <v>6637</v>
      </c>
      <c r="M52" t="s">
        <v>7502</v>
      </c>
    </row>
    <row r="53" spans="1:13" x14ac:dyDescent="0.2">
      <c r="A53">
        <v>52</v>
      </c>
      <c r="B53" t="s">
        <v>7516</v>
      </c>
      <c r="C53" t="s">
        <v>297</v>
      </c>
      <c r="D53" t="s">
        <v>114</v>
      </c>
      <c r="E53">
        <v>0.107</v>
      </c>
      <c r="F53">
        <v>11.8</v>
      </c>
      <c r="G53">
        <v>79.8</v>
      </c>
      <c r="H53" t="s">
        <v>6680</v>
      </c>
      <c r="I53" t="s">
        <v>137</v>
      </c>
      <c r="J53" t="s">
        <v>7501</v>
      </c>
      <c r="K53" t="s">
        <v>6637</v>
      </c>
      <c r="M53" t="s">
        <v>7502</v>
      </c>
    </row>
    <row r="54" spans="1:13" x14ac:dyDescent="0.2">
      <c r="A54">
        <v>53</v>
      </c>
      <c r="B54" t="s">
        <v>7517</v>
      </c>
      <c r="C54" t="s">
        <v>297</v>
      </c>
      <c r="D54" t="s">
        <v>114</v>
      </c>
      <c r="E54">
        <v>9.6000000000000002E-2</v>
      </c>
      <c r="F54">
        <v>11.4</v>
      </c>
      <c r="G54">
        <v>79.8</v>
      </c>
      <c r="H54" t="s">
        <v>6680</v>
      </c>
      <c r="I54" t="s">
        <v>137</v>
      </c>
      <c r="J54" t="s">
        <v>7501</v>
      </c>
      <c r="K54" t="s">
        <v>6637</v>
      </c>
      <c r="M54" t="s">
        <v>7502</v>
      </c>
    </row>
    <row r="55" spans="1:13" x14ac:dyDescent="0.2">
      <c r="A55">
        <v>54</v>
      </c>
      <c r="B55" t="s">
        <v>7518</v>
      </c>
      <c r="C55" t="s">
        <v>297</v>
      </c>
      <c r="D55" t="s">
        <v>114</v>
      </c>
      <c r="E55">
        <v>3.9E-2</v>
      </c>
      <c r="F55">
        <v>10</v>
      </c>
      <c r="G55">
        <v>79.5</v>
      </c>
      <c r="H55" t="s">
        <v>6680</v>
      </c>
      <c r="I55" t="s">
        <v>137</v>
      </c>
      <c r="J55" t="s">
        <v>7501</v>
      </c>
      <c r="K55" t="s">
        <v>6637</v>
      </c>
      <c r="M55" t="s">
        <v>7502</v>
      </c>
    </row>
    <row r="56" spans="1:13" x14ac:dyDescent="0.2">
      <c r="A56">
        <v>55</v>
      </c>
      <c r="B56" t="s">
        <v>7519</v>
      </c>
      <c r="C56" t="s">
        <v>297</v>
      </c>
      <c r="D56" t="s">
        <v>114</v>
      </c>
      <c r="E56">
        <v>0.29899999999999999</v>
      </c>
      <c r="F56">
        <v>10</v>
      </c>
      <c r="G56">
        <v>79.8</v>
      </c>
      <c r="H56" t="s">
        <v>6680</v>
      </c>
      <c r="I56" t="s">
        <v>137</v>
      </c>
      <c r="J56" t="s">
        <v>7501</v>
      </c>
      <c r="K56" t="s">
        <v>6637</v>
      </c>
      <c r="M56" t="s">
        <v>7502</v>
      </c>
    </row>
    <row r="57" spans="1:13" x14ac:dyDescent="0.2">
      <c r="A57">
        <v>56</v>
      </c>
      <c r="B57" t="s">
        <v>7520</v>
      </c>
      <c r="C57" t="s">
        <v>297</v>
      </c>
      <c r="D57" t="s">
        <v>114</v>
      </c>
      <c r="E57">
        <v>2E-3</v>
      </c>
      <c r="F57">
        <v>21.527000000000001</v>
      </c>
      <c r="G57">
        <v>72.706000000000003</v>
      </c>
      <c r="H57" t="s">
        <v>6680</v>
      </c>
      <c r="I57" t="s">
        <v>137</v>
      </c>
      <c r="J57" t="s">
        <v>7501</v>
      </c>
      <c r="K57" t="s">
        <v>6637</v>
      </c>
      <c r="M57" t="s">
        <v>7502</v>
      </c>
    </row>
    <row r="58" spans="1:13" x14ac:dyDescent="0.2">
      <c r="A58">
        <v>57</v>
      </c>
      <c r="B58" t="s">
        <v>7521</v>
      </c>
      <c r="C58" t="s">
        <v>297</v>
      </c>
      <c r="D58" t="s">
        <v>114</v>
      </c>
      <c r="E58">
        <v>3.9809999999999999</v>
      </c>
      <c r="F58">
        <v>21.145</v>
      </c>
      <c r="G58">
        <v>72.747</v>
      </c>
      <c r="H58" t="s">
        <v>6680</v>
      </c>
      <c r="I58" t="s">
        <v>137</v>
      </c>
      <c r="J58" t="s">
        <v>7501</v>
      </c>
      <c r="K58" t="s">
        <v>6637</v>
      </c>
      <c r="M58" t="s">
        <v>7502</v>
      </c>
    </row>
    <row r="59" spans="1:13" x14ac:dyDescent="0.2">
      <c r="A59">
        <v>58</v>
      </c>
      <c r="B59" t="s">
        <v>7522</v>
      </c>
      <c r="C59" t="s">
        <v>297</v>
      </c>
      <c r="D59" t="s">
        <v>114</v>
      </c>
      <c r="E59">
        <v>7.0000000000000001E-3</v>
      </c>
      <c r="F59">
        <v>22.231999999999999</v>
      </c>
      <c r="G59">
        <v>72.763999999999996</v>
      </c>
      <c r="H59" t="s">
        <v>6680</v>
      </c>
      <c r="I59" t="s">
        <v>137</v>
      </c>
      <c r="J59" t="s">
        <v>7501</v>
      </c>
      <c r="K59" t="s">
        <v>6637</v>
      </c>
      <c r="M59" t="s">
        <v>7502</v>
      </c>
    </row>
    <row r="60" spans="1:13" x14ac:dyDescent="0.2">
      <c r="A60">
        <v>59</v>
      </c>
      <c r="B60" t="s">
        <v>7523</v>
      </c>
      <c r="C60" t="s">
        <v>297</v>
      </c>
      <c r="D60" t="s">
        <v>114</v>
      </c>
      <c r="E60">
        <v>6.8000000000000005E-2</v>
      </c>
      <c r="F60">
        <v>22.44</v>
      </c>
      <c r="G60">
        <v>73.073999999999998</v>
      </c>
      <c r="H60" t="s">
        <v>6680</v>
      </c>
      <c r="I60" t="s">
        <v>137</v>
      </c>
      <c r="J60" t="s">
        <v>7501</v>
      </c>
      <c r="K60" t="s">
        <v>6637</v>
      </c>
      <c r="M60" t="s">
        <v>7502</v>
      </c>
    </row>
    <row r="61" spans="1:13" x14ac:dyDescent="0.2">
      <c r="A61">
        <v>60</v>
      </c>
      <c r="B61" t="s">
        <v>7524</v>
      </c>
      <c r="C61" t="s">
        <v>297</v>
      </c>
      <c r="D61" t="s">
        <v>114</v>
      </c>
      <c r="E61">
        <v>0.27800000000000002</v>
      </c>
      <c r="F61">
        <v>9.9730000000000008</v>
      </c>
      <c r="G61">
        <v>76.244</v>
      </c>
      <c r="H61" t="s">
        <v>6680</v>
      </c>
      <c r="I61" t="s">
        <v>137</v>
      </c>
      <c r="J61" t="s">
        <v>7501</v>
      </c>
      <c r="K61" t="s">
        <v>6637</v>
      </c>
      <c r="M61" t="s">
        <v>7502</v>
      </c>
    </row>
    <row r="62" spans="1:13" x14ac:dyDescent="0.2">
      <c r="A62">
        <v>61</v>
      </c>
      <c r="B62" t="s">
        <v>7525</v>
      </c>
      <c r="C62" t="s">
        <v>297</v>
      </c>
      <c r="D62" t="s">
        <v>114</v>
      </c>
      <c r="E62">
        <v>6.5000000000000002E-2</v>
      </c>
      <c r="F62">
        <v>10.151999999999999</v>
      </c>
      <c r="G62">
        <v>76.271000000000001</v>
      </c>
      <c r="H62" t="s">
        <v>6680</v>
      </c>
      <c r="I62" t="s">
        <v>137</v>
      </c>
      <c r="J62" t="s">
        <v>7501</v>
      </c>
      <c r="K62" t="s">
        <v>6637</v>
      </c>
      <c r="M62" t="s">
        <v>7502</v>
      </c>
    </row>
    <row r="63" spans="1:13" x14ac:dyDescent="0.2">
      <c r="A63">
        <v>62</v>
      </c>
      <c r="B63" t="s">
        <v>7526</v>
      </c>
      <c r="C63" t="s">
        <v>297</v>
      </c>
      <c r="D63" t="s">
        <v>114</v>
      </c>
      <c r="E63">
        <v>1.4999999999999999E-2</v>
      </c>
      <c r="F63">
        <v>10.79</v>
      </c>
      <c r="G63">
        <v>75.938999999999993</v>
      </c>
      <c r="H63" t="s">
        <v>6680</v>
      </c>
      <c r="I63" t="s">
        <v>137</v>
      </c>
      <c r="J63" t="s">
        <v>7501</v>
      </c>
      <c r="K63" t="s">
        <v>6637</v>
      </c>
      <c r="M63" t="s">
        <v>7502</v>
      </c>
    </row>
    <row r="64" spans="1:13" x14ac:dyDescent="0.2">
      <c r="A64">
        <v>63</v>
      </c>
      <c r="B64" t="s">
        <v>7527</v>
      </c>
      <c r="C64" t="s">
        <v>297</v>
      </c>
      <c r="D64" t="s">
        <v>114</v>
      </c>
      <c r="E64">
        <v>1.109</v>
      </c>
      <c r="F64">
        <v>12.842000000000001</v>
      </c>
      <c r="G64">
        <v>74.86</v>
      </c>
      <c r="H64" t="s">
        <v>6680</v>
      </c>
      <c r="I64" t="s">
        <v>137</v>
      </c>
      <c r="J64" t="s">
        <v>7501</v>
      </c>
      <c r="K64" t="s">
        <v>6637</v>
      </c>
      <c r="M64" t="s">
        <v>7502</v>
      </c>
    </row>
    <row r="65" spans="1:13" x14ac:dyDescent="0.2">
      <c r="A65">
        <v>64</v>
      </c>
      <c r="B65" t="s">
        <v>7528</v>
      </c>
      <c r="C65" t="s">
        <v>297</v>
      </c>
      <c r="D65" t="s">
        <v>114</v>
      </c>
      <c r="E65">
        <v>4.1000000000000002E-2</v>
      </c>
      <c r="F65">
        <v>14.35</v>
      </c>
      <c r="G65">
        <v>74.42</v>
      </c>
      <c r="H65" t="s">
        <v>6680</v>
      </c>
      <c r="I65" t="s">
        <v>137</v>
      </c>
      <c r="J65" t="s">
        <v>7501</v>
      </c>
      <c r="K65" t="s">
        <v>6637</v>
      </c>
      <c r="M65" t="s">
        <v>7502</v>
      </c>
    </row>
    <row r="66" spans="1:13" x14ac:dyDescent="0.2">
      <c r="A66">
        <v>65</v>
      </c>
      <c r="B66" t="s">
        <v>7529</v>
      </c>
      <c r="C66" t="s">
        <v>297</v>
      </c>
      <c r="D66" t="s">
        <v>114</v>
      </c>
      <c r="E66">
        <v>1.2E-2</v>
      </c>
      <c r="F66">
        <v>14.866</v>
      </c>
      <c r="G66">
        <v>74.179000000000002</v>
      </c>
      <c r="H66" t="s">
        <v>6680</v>
      </c>
      <c r="I66" t="s">
        <v>137</v>
      </c>
      <c r="J66" t="s">
        <v>7501</v>
      </c>
      <c r="K66" t="s">
        <v>6637</v>
      </c>
      <c r="M66" t="s">
        <v>7502</v>
      </c>
    </row>
    <row r="67" spans="1:13" x14ac:dyDescent="0.2">
      <c r="A67">
        <v>66</v>
      </c>
      <c r="B67" t="s">
        <v>7530</v>
      </c>
      <c r="C67" t="s">
        <v>297</v>
      </c>
      <c r="D67" t="s">
        <v>114</v>
      </c>
      <c r="E67">
        <v>12.32</v>
      </c>
      <c r="F67">
        <v>13</v>
      </c>
      <c r="G67">
        <v>80.17</v>
      </c>
      <c r="H67" t="s">
        <v>6680</v>
      </c>
      <c r="I67" t="s">
        <v>137</v>
      </c>
      <c r="J67" t="s">
        <v>7531</v>
      </c>
      <c r="K67" t="s">
        <v>6637</v>
      </c>
      <c r="M67" t="s">
        <v>7532</v>
      </c>
    </row>
    <row r="68" spans="1:13" x14ac:dyDescent="0.2">
      <c r="A68">
        <v>67</v>
      </c>
      <c r="B68" t="s">
        <v>7533</v>
      </c>
      <c r="C68" t="s">
        <v>297</v>
      </c>
      <c r="D68" t="s">
        <v>114</v>
      </c>
      <c r="E68">
        <v>12.824</v>
      </c>
      <c r="F68">
        <v>15.5</v>
      </c>
      <c r="G68">
        <v>73.900000000000006</v>
      </c>
      <c r="H68" t="s">
        <v>6680</v>
      </c>
      <c r="I68" t="s">
        <v>137</v>
      </c>
      <c r="J68" t="s">
        <v>7534</v>
      </c>
      <c r="K68" t="s">
        <v>6637</v>
      </c>
      <c r="M68" t="s">
        <v>7535</v>
      </c>
    </row>
    <row r="69" spans="1:13" x14ac:dyDescent="0.2">
      <c r="A69">
        <v>68</v>
      </c>
      <c r="B69" t="s">
        <v>7536</v>
      </c>
      <c r="C69" t="s">
        <v>297</v>
      </c>
      <c r="D69" t="s">
        <v>114</v>
      </c>
      <c r="E69">
        <v>6.1420000000000003</v>
      </c>
      <c r="F69">
        <v>15.41</v>
      </c>
      <c r="G69">
        <v>73.92</v>
      </c>
      <c r="H69" t="s">
        <v>6680</v>
      </c>
      <c r="I69" t="s">
        <v>137</v>
      </c>
      <c r="J69" t="s">
        <v>7534</v>
      </c>
      <c r="K69" t="s">
        <v>6637</v>
      </c>
      <c r="M69" t="s">
        <v>7535</v>
      </c>
    </row>
    <row r="70" spans="1:13" x14ac:dyDescent="0.2">
      <c r="A70">
        <v>69</v>
      </c>
      <c r="B70" t="s">
        <v>7537</v>
      </c>
      <c r="C70" t="s">
        <v>4804</v>
      </c>
      <c r="D70" t="s">
        <v>114</v>
      </c>
      <c r="E70">
        <v>0.98599999999999999</v>
      </c>
      <c r="F70">
        <v>1.38</v>
      </c>
      <c r="G70">
        <v>111.18</v>
      </c>
      <c r="H70" t="s">
        <v>6680</v>
      </c>
      <c r="I70" t="s">
        <v>137</v>
      </c>
      <c r="J70" t="s">
        <v>7538</v>
      </c>
      <c r="K70" t="s">
        <v>6637</v>
      </c>
      <c r="M70" t="s">
        <v>7539</v>
      </c>
    </row>
    <row r="71" spans="1:13" x14ac:dyDescent="0.2">
      <c r="A71">
        <v>70</v>
      </c>
      <c r="B71" t="s">
        <v>7540</v>
      </c>
      <c r="C71" t="s">
        <v>4804</v>
      </c>
      <c r="D71" t="s">
        <v>114</v>
      </c>
      <c r="E71">
        <v>1.008</v>
      </c>
      <c r="F71">
        <v>1.61</v>
      </c>
      <c r="G71">
        <v>111.28</v>
      </c>
      <c r="H71" t="s">
        <v>6680</v>
      </c>
      <c r="I71" t="s">
        <v>137</v>
      </c>
      <c r="J71" t="s">
        <v>7538</v>
      </c>
      <c r="K71" t="s">
        <v>6637</v>
      </c>
      <c r="M71" t="s">
        <v>7539</v>
      </c>
    </row>
    <row r="72" spans="1:13" x14ac:dyDescent="0.2">
      <c r="A72">
        <v>71</v>
      </c>
      <c r="B72" t="s">
        <v>7541</v>
      </c>
      <c r="C72" t="s">
        <v>4804</v>
      </c>
      <c r="D72" t="s">
        <v>114</v>
      </c>
      <c r="E72">
        <v>0.127</v>
      </c>
      <c r="F72">
        <v>2.29</v>
      </c>
      <c r="G72">
        <v>111.82</v>
      </c>
      <c r="H72" t="s">
        <v>6680</v>
      </c>
      <c r="I72" t="s">
        <v>137</v>
      </c>
      <c r="J72" t="s">
        <v>5011</v>
      </c>
      <c r="K72" t="s">
        <v>6637</v>
      </c>
      <c r="M72" t="s">
        <v>7542</v>
      </c>
    </row>
    <row r="73" spans="1:13" x14ac:dyDescent="0.2">
      <c r="A73">
        <v>72</v>
      </c>
      <c r="B73" t="s">
        <v>7543</v>
      </c>
      <c r="C73" t="s">
        <v>4804</v>
      </c>
      <c r="D73" t="s">
        <v>114</v>
      </c>
      <c r="E73">
        <v>0.36599999999999999</v>
      </c>
      <c r="F73">
        <v>1.65</v>
      </c>
      <c r="G73">
        <v>111.15</v>
      </c>
      <c r="H73" t="s">
        <v>6680</v>
      </c>
      <c r="I73" t="s">
        <v>137</v>
      </c>
      <c r="J73" t="s">
        <v>5011</v>
      </c>
      <c r="K73" t="s">
        <v>6637</v>
      </c>
      <c r="M73" t="s">
        <v>7542</v>
      </c>
    </row>
    <row r="74" spans="1:13" x14ac:dyDescent="0.2">
      <c r="A74">
        <v>73</v>
      </c>
      <c r="B74" t="s">
        <v>7544</v>
      </c>
      <c r="C74" t="s">
        <v>4804</v>
      </c>
      <c r="D74" t="s">
        <v>114</v>
      </c>
      <c r="E74">
        <v>0.35499999999999998</v>
      </c>
      <c r="F74">
        <v>1.43</v>
      </c>
      <c r="G74">
        <v>111.05</v>
      </c>
      <c r="H74" t="s">
        <v>6680</v>
      </c>
      <c r="I74" t="s">
        <v>137</v>
      </c>
      <c r="J74" t="s">
        <v>5011</v>
      </c>
      <c r="K74" t="s">
        <v>6637</v>
      </c>
      <c r="M74" t="s">
        <v>7542</v>
      </c>
    </row>
    <row r="75" spans="1:13" x14ac:dyDescent="0.2">
      <c r="A75">
        <v>74</v>
      </c>
      <c r="B75" t="s">
        <v>7545</v>
      </c>
      <c r="C75" t="s">
        <v>4804</v>
      </c>
      <c r="D75" t="s">
        <v>114</v>
      </c>
      <c r="E75">
        <v>0.43099999999999999</v>
      </c>
      <c r="F75">
        <v>1.38</v>
      </c>
      <c r="G75">
        <v>110.75</v>
      </c>
      <c r="H75" t="s">
        <v>6680</v>
      </c>
      <c r="I75" t="s">
        <v>137</v>
      </c>
      <c r="J75" t="s">
        <v>5011</v>
      </c>
      <c r="K75" t="s">
        <v>6637</v>
      </c>
      <c r="M75" t="s">
        <v>7542</v>
      </c>
    </row>
    <row r="76" spans="1:13" x14ac:dyDescent="0.2">
      <c r="A76">
        <v>75</v>
      </c>
      <c r="B76" t="s">
        <v>7546</v>
      </c>
      <c r="C76" t="s">
        <v>4804</v>
      </c>
      <c r="D76" t="s">
        <v>114</v>
      </c>
      <c r="E76">
        <v>0.48599999999999999</v>
      </c>
      <c r="F76">
        <v>1.78</v>
      </c>
      <c r="G76">
        <v>109.78</v>
      </c>
      <c r="H76" t="s">
        <v>6680</v>
      </c>
      <c r="I76" t="s">
        <v>137</v>
      </c>
      <c r="J76" t="s">
        <v>5011</v>
      </c>
      <c r="K76" t="s">
        <v>6637</v>
      </c>
      <c r="M76" t="s">
        <v>7542</v>
      </c>
    </row>
    <row r="77" spans="1:13" x14ac:dyDescent="0.2">
      <c r="A77">
        <v>76</v>
      </c>
      <c r="B77" t="s">
        <v>7547</v>
      </c>
      <c r="C77" t="s">
        <v>4804</v>
      </c>
      <c r="D77" t="s">
        <v>114</v>
      </c>
      <c r="E77">
        <v>0.5</v>
      </c>
      <c r="F77">
        <v>1.94</v>
      </c>
      <c r="G77">
        <v>109.64</v>
      </c>
      <c r="H77" t="s">
        <v>6680</v>
      </c>
      <c r="I77" t="s">
        <v>137</v>
      </c>
      <c r="J77" t="s">
        <v>5011</v>
      </c>
      <c r="K77" t="s">
        <v>6637</v>
      </c>
      <c r="M77" t="s">
        <v>7542</v>
      </c>
    </row>
    <row r="78" spans="1:13" x14ac:dyDescent="0.2">
      <c r="A78">
        <v>77</v>
      </c>
      <c r="B78" t="s">
        <v>4930</v>
      </c>
      <c r="C78" t="s">
        <v>5115</v>
      </c>
      <c r="D78" t="s">
        <v>114</v>
      </c>
      <c r="E78">
        <v>1.8879999999999999</v>
      </c>
      <c r="F78">
        <v>10</v>
      </c>
      <c r="G78">
        <v>106.5</v>
      </c>
      <c r="H78" t="s">
        <v>6680</v>
      </c>
      <c r="I78" t="s">
        <v>137</v>
      </c>
      <c r="J78" t="s">
        <v>7548</v>
      </c>
      <c r="K78" t="s">
        <v>6637</v>
      </c>
      <c r="M78" t="s">
        <v>7549</v>
      </c>
    </row>
    <row r="79" spans="1:13" x14ac:dyDescent="0.2">
      <c r="A79">
        <v>78</v>
      </c>
      <c r="B79" t="s">
        <v>7550</v>
      </c>
      <c r="C79" t="s">
        <v>370</v>
      </c>
      <c r="D79" t="s">
        <v>114</v>
      </c>
      <c r="E79">
        <v>6.4</v>
      </c>
      <c r="F79">
        <v>-37.82</v>
      </c>
      <c r="G79">
        <v>144.91999999999999</v>
      </c>
      <c r="H79" t="s">
        <v>6680</v>
      </c>
      <c r="I79" t="s">
        <v>137</v>
      </c>
      <c r="J79" t="s">
        <v>7551</v>
      </c>
      <c r="K79" t="s">
        <v>6637</v>
      </c>
      <c r="M79" t="s">
        <v>7552</v>
      </c>
    </row>
    <row r="80" spans="1:13" x14ac:dyDescent="0.2">
      <c r="A80">
        <v>79</v>
      </c>
      <c r="B80" t="s">
        <v>7553</v>
      </c>
      <c r="C80" t="s">
        <v>578</v>
      </c>
      <c r="D80" t="s">
        <v>114</v>
      </c>
      <c r="E80">
        <v>1.7999999999999999E-2</v>
      </c>
      <c r="F80">
        <v>22.83</v>
      </c>
      <c r="G80">
        <v>-106</v>
      </c>
      <c r="H80" t="s">
        <v>6680</v>
      </c>
      <c r="I80" t="s">
        <v>137</v>
      </c>
      <c r="J80" t="s">
        <v>7554</v>
      </c>
      <c r="K80" t="s">
        <v>6637</v>
      </c>
      <c r="M80" t="s">
        <v>7555</v>
      </c>
    </row>
    <row r="81" spans="1:13" x14ac:dyDescent="0.2">
      <c r="A81">
        <v>80</v>
      </c>
      <c r="B81" t="s">
        <v>7556</v>
      </c>
      <c r="C81" t="s">
        <v>370</v>
      </c>
      <c r="D81" t="s">
        <v>114</v>
      </c>
      <c r="E81">
        <v>0.20599999999999999</v>
      </c>
      <c r="F81">
        <v>-33.83</v>
      </c>
      <c r="G81">
        <v>151.26</v>
      </c>
      <c r="H81" t="s">
        <v>6680</v>
      </c>
      <c r="I81" t="s">
        <v>137</v>
      </c>
      <c r="J81" t="s">
        <v>7557</v>
      </c>
      <c r="K81" t="s">
        <v>6637</v>
      </c>
      <c r="M81" t="s">
        <v>7558</v>
      </c>
    </row>
    <row r="82" spans="1:13" x14ac:dyDescent="0.2">
      <c r="A82">
        <v>81</v>
      </c>
      <c r="B82" t="s">
        <v>5377</v>
      </c>
      <c r="C82" t="s">
        <v>370</v>
      </c>
      <c r="D82" t="s">
        <v>114</v>
      </c>
      <c r="E82">
        <v>0.88800000000000001</v>
      </c>
      <c r="F82">
        <v>-28.83</v>
      </c>
      <c r="G82">
        <v>153.57</v>
      </c>
      <c r="H82" t="s">
        <v>6680</v>
      </c>
      <c r="I82" t="s">
        <v>137</v>
      </c>
      <c r="J82" t="s">
        <v>7559</v>
      </c>
      <c r="K82" t="s">
        <v>6637</v>
      </c>
      <c r="M82" t="s">
        <v>7560</v>
      </c>
    </row>
    <row r="83" spans="1:13" x14ac:dyDescent="0.2">
      <c r="A83">
        <v>82</v>
      </c>
      <c r="B83" t="s">
        <v>7561</v>
      </c>
      <c r="C83" t="s">
        <v>370</v>
      </c>
      <c r="D83" t="s">
        <v>114</v>
      </c>
      <c r="E83">
        <v>0.106</v>
      </c>
      <c r="F83">
        <v>-27.94</v>
      </c>
      <c r="G83">
        <v>153.41999999999999</v>
      </c>
      <c r="H83" t="s">
        <v>6680</v>
      </c>
      <c r="I83" t="s">
        <v>137</v>
      </c>
      <c r="J83" t="s">
        <v>7562</v>
      </c>
      <c r="K83" t="s">
        <v>6637</v>
      </c>
      <c r="M83" t="s">
        <v>7408</v>
      </c>
    </row>
    <row r="84" spans="1:13" x14ac:dyDescent="0.2">
      <c r="A84">
        <v>83</v>
      </c>
      <c r="B84" t="s">
        <v>7563</v>
      </c>
      <c r="C84" t="s">
        <v>370</v>
      </c>
      <c r="D84" t="s">
        <v>114</v>
      </c>
      <c r="E84">
        <v>0.84799999999999998</v>
      </c>
      <c r="F84">
        <v>-27.15</v>
      </c>
      <c r="G84">
        <v>153.04489000000001</v>
      </c>
      <c r="H84" t="s">
        <v>6680</v>
      </c>
      <c r="I84" t="s">
        <v>137</v>
      </c>
      <c r="J84" t="s">
        <v>7562</v>
      </c>
      <c r="K84" t="s">
        <v>6637</v>
      </c>
      <c r="M84" t="s">
        <v>7408</v>
      </c>
    </row>
    <row r="85" spans="1:13" x14ac:dyDescent="0.2">
      <c r="A85">
        <v>84</v>
      </c>
      <c r="B85" t="s">
        <v>7564</v>
      </c>
      <c r="C85" t="s">
        <v>370</v>
      </c>
      <c r="D85" t="s">
        <v>114</v>
      </c>
      <c r="E85">
        <v>2.1800000000000002</v>
      </c>
      <c r="F85">
        <v>-27.32</v>
      </c>
      <c r="G85">
        <v>153.11000000000001</v>
      </c>
      <c r="H85" t="s">
        <v>6680</v>
      </c>
      <c r="I85" t="s">
        <v>137</v>
      </c>
      <c r="J85" t="s">
        <v>7565</v>
      </c>
      <c r="K85" t="s">
        <v>6637</v>
      </c>
      <c r="M85" t="s">
        <v>7566</v>
      </c>
    </row>
    <row r="86" spans="1:13" x14ac:dyDescent="0.2">
      <c r="A86">
        <v>85</v>
      </c>
      <c r="B86" t="s">
        <v>7567</v>
      </c>
      <c r="C86" t="s">
        <v>370</v>
      </c>
      <c r="D86" t="s">
        <v>114</v>
      </c>
      <c r="E86">
        <v>2.4870000000000001</v>
      </c>
      <c r="F86">
        <v>-27.15</v>
      </c>
      <c r="G86">
        <v>153.09</v>
      </c>
      <c r="H86" t="s">
        <v>6680</v>
      </c>
      <c r="I86" t="s">
        <v>137</v>
      </c>
      <c r="J86" t="s">
        <v>7565</v>
      </c>
      <c r="K86" t="s">
        <v>6637</v>
      </c>
      <c r="M86" t="s">
        <v>7566</v>
      </c>
    </row>
    <row r="87" spans="1:13" x14ac:dyDescent="0.2">
      <c r="A87">
        <v>86</v>
      </c>
      <c r="B87" t="s">
        <v>7568</v>
      </c>
      <c r="C87" t="s">
        <v>370</v>
      </c>
      <c r="D87" t="s">
        <v>114</v>
      </c>
      <c r="E87">
        <v>12.468999999999999</v>
      </c>
      <c r="F87">
        <v>-17.5</v>
      </c>
      <c r="G87">
        <v>146.06</v>
      </c>
      <c r="H87" t="s">
        <v>6680</v>
      </c>
      <c r="I87" t="s">
        <v>137</v>
      </c>
      <c r="J87" t="s">
        <v>7569</v>
      </c>
      <c r="K87" t="s">
        <v>6637</v>
      </c>
      <c r="M87" t="s">
        <v>7570</v>
      </c>
    </row>
    <row r="88" spans="1:13" x14ac:dyDescent="0.2">
      <c r="A88">
        <v>87</v>
      </c>
      <c r="B88" t="s">
        <v>7571</v>
      </c>
      <c r="C88" t="s">
        <v>370</v>
      </c>
      <c r="D88" t="s">
        <v>114</v>
      </c>
      <c r="E88">
        <v>1.901</v>
      </c>
      <c r="F88">
        <v>-23.52</v>
      </c>
      <c r="G88">
        <v>150.87</v>
      </c>
      <c r="H88" t="s">
        <v>6680</v>
      </c>
      <c r="I88" t="s">
        <v>137</v>
      </c>
      <c r="J88" t="s">
        <v>7569</v>
      </c>
      <c r="K88" t="s">
        <v>6637</v>
      </c>
      <c r="M88" t="s">
        <v>7570</v>
      </c>
    </row>
    <row r="89" spans="1:13" x14ac:dyDescent="0.2">
      <c r="A89">
        <v>88</v>
      </c>
      <c r="B89" t="s">
        <v>7572</v>
      </c>
      <c r="C89" t="s">
        <v>370</v>
      </c>
      <c r="D89" t="s">
        <v>114</v>
      </c>
      <c r="E89">
        <v>1.587</v>
      </c>
      <c r="F89">
        <v>-20.98</v>
      </c>
      <c r="G89">
        <v>149.03</v>
      </c>
      <c r="H89" t="s">
        <v>6680</v>
      </c>
      <c r="I89" t="s">
        <v>137</v>
      </c>
      <c r="J89" t="s">
        <v>7569</v>
      </c>
      <c r="K89" t="s">
        <v>6637</v>
      </c>
      <c r="M89" t="s">
        <v>7570</v>
      </c>
    </row>
    <row r="90" spans="1:13" x14ac:dyDescent="0.2">
      <c r="A90">
        <v>89</v>
      </c>
      <c r="B90" t="s">
        <v>7573</v>
      </c>
      <c r="C90" t="s">
        <v>370</v>
      </c>
      <c r="D90" t="s">
        <v>114</v>
      </c>
      <c r="E90">
        <v>3.448</v>
      </c>
      <c r="F90">
        <v>-30.28</v>
      </c>
      <c r="G90">
        <v>153.12</v>
      </c>
      <c r="H90" t="s">
        <v>6680</v>
      </c>
      <c r="I90" t="s">
        <v>137</v>
      </c>
      <c r="J90" t="s">
        <v>7574</v>
      </c>
      <c r="K90" t="s">
        <v>6637</v>
      </c>
      <c r="M90" t="s">
        <v>7575</v>
      </c>
    </row>
    <row r="91" spans="1:13" x14ac:dyDescent="0.2">
      <c r="A91">
        <v>90</v>
      </c>
      <c r="B91" t="s">
        <v>7576</v>
      </c>
      <c r="C91" t="s">
        <v>370</v>
      </c>
      <c r="D91" t="s">
        <v>114</v>
      </c>
      <c r="E91">
        <v>4.0259999999999998</v>
      </c>
      <c r="F91">
        <v>-27.5</v>
      </c>
      <c r="G91">
        <v>153</v>
      </c>
      <c r="H91" t="s">
        <v>6680</v>
      </c>
      <c r="I91" t="s">
        <v>137</v>
      </c>
      <c r="J91" t="s">
        <v>7577</v>
      </c>
      <c r="K91" t="s">
        <v>6637</v>
      </c>
      <c r="M91" t="s">
        <v>7578</v>
      </c>
    </row>
    <row r="92" spans="1:13" x14ac:dyDescent="0.2">
      <c r="A92">
        <v>91</v>
      </c>
      <c r="B92" t="s">
        <v>5658</v>
      </c>
      <c r="C92" t="s">
        <v>370</v>
      </c>
      <c r="D92" t="s">
        <v>114</v>
      </c>
      <c r="E92">
        <v>0.96745667664087798</v>
      </c>
      <c r="F92">
        <v>-28.873699999999999</v>
      </c>
      <c r="G92">
        <v>153.56</v>
      </c>
      <c r="H92" t="s">
        <v>6680</v>
      </c>
      <c r="I92" t="s">
        <v>137</v>
      </c>
      <c r="J92" t="s">
        <v>7579</v>
      </c>
      <c r="K92" t="s">
        <v>7579</v>
      </c>
      <c r="M92" t="s">
        <v>7580</v>
      </c>
    </row>
    <row r="93" spans="1:13" x14ac:dyDescent="0.2">
      <c r="A93">
        <v>92</v>
      </c>
      <c r="B93" t="s">
        <v>7581</v>
      </c>
      <c r="C93" t="s">
        <v>370</v>
      </c>
      <c r="D93" t="s">
        <v>114</v>
      </c>
      <c r="E93">
        <v>1.5880014814744801</v>
      </c>
      <c r="F93">
        <v>-28.5458</v>
      </c>
      <c r="G93">
        <v>153.5522</v>
      </c>
      <c r="H93" t="s">
        <v>6680</v>
      </c>
      <c r="I93" t="s">
        <v>137</v>
      </c>
      <c r="J93" t="s">
        <v>7579</v>
      </c>
      <c r="K93" t="s">
        <v>7579</v>
      </c>
      <c r="M93" t="s">
        <v>7580</v>
      </c>
    </row>
    <row r="94" spans="1:13" x14ac:dyDescent="0.2">
      <c r="A94">
        <v>93</v>
      </c>
      <c r="B94" t="s">
        <v>7582</v>
      </c>
      <c r="C94" t="s">
        <v>370</v>
      </c>
      <c r="D94" t="s">
        <v>114</v>
      </c>
      <c r="E94">
        <v>1.25619205666911</v>
      </c>
      <c r="F94">
        <v>-29.433299999999999</v>
      </c>
      <c r="G94">
        <v>153.36250000000001</v>
      </c>
      <c r="H94" t="s">
        <v>6680</v>
      </c>
      <c r="I94" t="s">
        <v>137</v>
      </c>
      <c r="J94" t="s">
        <v>7579</v>
      </c>
      <c r="K94" t="s">
        <v>7579</v>
      </c>
      <c r="M94" t="s">
        <v>7580</v>
      </c>
    </row>
    <row r="95" spans="1:13" x14ac:dyDescent="0.2">
      <c r="A95">
        <v>94</v>
      </c>
      <c r="B95" t="s">
        <v>7583</v>
      </c>
      <c r="C95" t="s">
        <v>370</v>
      </c>
      <c r="D95" t="s">
        <v>114</v>
      </c>
      <c r="E95">
        <v>2.0692876100213602</v>
      </c>
      <c r="F95">
        <v>-31.433299999999999</v>
      </c>
      <c r="G95">
        <v>152.9083</v>
      </c>
      <c r="H95" t="s">
        <v>6680</v>
      </c>
      <c r="I95" t="s">
        <v>137</v>
      </c>
      <c r="J95" t="s">
        <v>7579</v>
      </c>
      <c r="K95" t="s">
        <v>7579</v>
      </c>
      <c r="M95" t="s">
        <v>7580</v>
      </c>
    </row>
    <row r="96" spans="1:13" x14ac:dyDescent="0.2">
      <c r="A96">
        <v>95</v>
      </c>
      <c r="B96" t="s">
        <v>7584</v>
      </c>
      <c r="C96" t="s">
        <v>370</v>
      </c>
      <c r="D96" t="s">
        <v>114</v>
      </c>
      <c r="E96">
        <v>0.105069586116356</v>
      </c>
      <c r="F96">
        <v>-31.647200000000002</v>
      </c>
      <c r="G96">
        <v>152.80500000000001</v>
      </c>
      <c r="H96" t="s">
        <v>6680</v>
      </c>
      <c r="I96" t="s">
        <v>137</v>
      </c>
      <c r="J96" t="s">
        <v>7579</v>
      </c>
      <c r="K96" t="s">
        <v>7579</v>
      </c>
      <c r="M96" t="s">
        <v>7580</v>
      </c>
    </row>
    <row r="97" spans="1:13" x14ac:dyDescent="0.2">
      <c r="A97">
        <v>96</v>
      </c>
      <c r="B97" t="s">
        <v>7328</v>
      </c>
      <c r="C97" t="s">
        <v>370</v>
      </c>
      <c r="D97" t="s">
        <v>114</v>
      </c>
      <c r="E97">
        <v>0.228423326923438</v>
      </c>
      <c r="F97">
        <v>-36.799999999999997</v>
      </c>
      <c r="G97">
        <v>149.935</v>
      </c>
      <c r="H97" t="s">
        <v>6680</v>
      </c>
      <c r="I97" t="s">
        <v>137</v>
      </c>
      <c r="J97" t="s">
        <v>7579</v>
      </c>
      <c r="K97" t="s">
        <v>7579</v>
      </c>
      <c r="M97" t="s">
        <v>7580</v>
      </c>
    </row>
    <row r="98" spans="1:13" x14ac:dyDescent="0.2">
      <c r="A98">
        <v>97</v>
      </c>
      <c r="B98" t="s">
        <v>7585</v>
      </c>
      <c r="C98" t="s">
        <v>370</v>
      </c>
      <c r="D98" t="s">
        <v>114</v>
      </c>
      <c r="E98">
        <v>0.87449808307285404</v>
      </c>
      <c r="F98">
        <v>-36.247799999999998</v>
      </c>
      <c r="G98">
        <v>150.12440000000001</v>
      </c>
      <c r="H98" t="s">
        <v>6680</v>
      </c>
      <c r="I98" t="s">
        <v>137</v>
      </c>
      <c r="J98" t="s">
        <v>7579</v>
      </c>
      <c r="K98" t="s">
        <v>7579</v>
      </c>
      <c r="M98" t="s">
        <v>7580</v>
      </c>
    </row>
    <row r="99" spans="1:13" x14ac:dyDescent="0.2">
      <c r="A99">
        <v>98</v>
      </c>
      <c r="B99" t="s">
        <v>7586</v>
      </c>
      <c r="C99" t="s">
        <v>370</v>
      </c>
      <c r="D99" t="s">
        <v>114</v>
      </c>
      <c r="E99">
        <v>2.4581255909770401</v>
      </c>
      <c r="F99">
        <v>-36.153300000000002</v>
      </c>
      <c r="G99">
        <v>150.1</v>
      </c>
      <c r="H99" t="s">
        <v>6680</v>
      </c>
      <c r="I99" t="s">
        <v>137</v>
      </c>
      <c r="J99" t="s">
        <v>7579</v>
      </c>
      <c r="K99" t="s">
        <v>7579</v>
      </c>
      <c r="M99" t="s">
        <v>7580</v>
      </c>
    </row>
    <row r="100" spans="1:13" x14ac:dyDescent="0.2">
      <c r="A100">
        <v>99</v>
      </c>
      <c r="B100" t="s">
        <v>7587</v>
      </c>
      <c r="C100" t="s">
        <v>370</v>
      </c>
      <c r="D100" t="s">
        <v>114</v>
      </c>
      <c r="E100">
        <v>0.88718869456310701</v>
      </c>
      <c r="F100">
        <v>-36.487499999999997</v>
      </c>
      <c r="G100">
        <v>150.05439999999999</v>
      </c>
      <c r="H100" t="s">
        <v>6680</v>
      </c>
      <c r="I100" t="s">
        <v>137</v>
      </c>
      <c r="J100" t="s">
        <v>7579</v>
      </c>
      <c r="K100" t="s">
        <v>7579</v>
      </c>
      <c r="M100" t="s">
        <v>7580</v>
      </c>
    </row>
    <row r="101" spans="1:13" x14ac:dyDescent="0.2">
      <c r="A101">
        <v>100</v>
      </c>
      <c r="B101" t="s">
        <v>7588</v>
      </c>
      <c r="C101" t="s">
        <v>370</v>
      </c>
      <c r="D101" t="s">
        <v>114</v>
      </c>
      <c r="E101">
        <v>0.86290064905917097</v>
      </c>
      <c r="F101">
        <v>-35.709699999999998</v>
      </c>
      <c r="G101">
        <v>150.18440000000001</v>
      </c>
      <c r="H101" t="s">
        <v>6680</v>
      </c>
      <c r="I101" t="s">
        <v>137</v>
      </c>
      <c r="J101" t="s">
        <v>7579</v>
      </c>
      <c r="K101" t="s">
        <v>7579</v>
      </c>
      <c r="M101" t="s">
        <v>7580</v>
      </c>
    </row>
    <row r="102" spans="1:13" x14ac:dyDescent="0.2">
      <c r="A102">
        <v>101</v>
      </c>
      <c r="B102" t="s">
        <v>7589</v>
      </c>
      <c r="C102" t="s">
        <v>370</v>
      </c>
      <c r="D102" t="s">
        <v>114</v>
      </c>
      <c r="E102">
        <v>3.1681159383917898</v>
      </c>
      <c r="F102">
        <v>-35.494999999999997</v>
      </c>
      <c r="G102">
        <v>150.41499999999999</v>
      </c>
      <c r="H102" t="s">
        <v>6680</v>
      </c>
      <c r="I102" t="s">
        <v>137</v>
      </c>
      <c r="J102" t="s">
        <v>7579</v>
      </c>
      <c r="K102" t="s">
        <v>7579</v>
      </c>
      <c r="M102" t="s">
        <v>7580</v>
      </c>
    </row>
    <row r="103" spans="1:13" x14ac:dyDescent="0.2">
      <c r="A103">
        <v>102</v>
      </c>
      <c r="B103" t="s">
        <v>7590</v>
      </c>
      <c r="C103" t="s">
        <v>370</v>
      </c>
      <c r="D103" t="s">
        <v>114</v>
      </c>
      <c r="E103">
        <v>2.0628436878293401</v>
      </c>
      <c r="F103">
        <v>-35.521099999999997</v>
      </c>
      <c r="G103">
        <v>150.41220000000001</v>
      </c>
      <c r="H103" t="s">
        <v>6680</v>
      </c>
      <c r="I103" t="s">
        <v>137</v>
      </c>
      <c r="J103" t="s">
        <v>7579</v>
      </c>
      <c r="K103" t="s">
        <v>7579</v>
      </c>
      <c r="M103" t="s">
        <v>7580</v>
      </c>
    </row>
    <row r="104" spans="1:13" x14ac:dyDescent="0.2">
      <c r="A104">
        <v>103</v>
      </c>
      <c r="B104" t="s">
        <v>7591</v>
      </c>
      <c r="C104" t="s">
        <v>370</v>
      </c>
      <c r="D104" t="s">
        <v>114</v>
      </c>
      <c r="E104">
        <v>1.12367773247221</v>
      </c>
      <c r="F104">
        <v>-35.116700000000002</v>
      </c>
      <c r="G104">
        <v>150.6</v>
      </c>
      <c r="H104" t="s">
        <v>6680</v>
      </c>
      <c r="I104" t="s">
        <v>137</v>
      </c>
      <c r="J104" t="s">
        <v>7579</v>
      </c>
      <c r="K104" t="s">
        <v>7579</v>
      </c>
      <c r="M104" t="s">
        <v>7580</v>
      </c>
    </row>
    <row r="105" spans="1:13" x14ac:dyDescent="0.2">
      <c r="A105">
        <v>104</v>
      </c>
      <c r="B105" t="s">
        <v>7592</v>
      </c>
      <c r="C105" t="s">
        <v>370</v>
      </c>
      <c r="D105" t="s">
        <v>114</v>
      </c>
      <c r="E105">
        <v>1.8098048514102001</v>
      </c>
      <c r="F105">
        <v>-34.85</v>
      </c>
      <c r="G105">
        <v>150.73330000000001</v>
      </c>
      <c r="H105" t="s">
        <v>6680</v>
      </c>
      <c r="I105" t="s">
        <v>137</v>
      </c>
      <c r="J105" t="s">
        <v>7579</v>
      </c>
      <c r="K105" t="s">
        <v>7579</v>
      </c>
      <c r="M105" t="s">
        <v>7580</v>
      </c>
    </row>
    <row r="106" spans="1:13" x14ac:dyDescent="0.2">
      <c r="A106">
        <v>105</v>
      </c>
      <c r="B106" t="s">
        <v>7593</v>
      </c>
      <c r="C106" t="s">
        <v>370</v>
      </c>
      <c r="D106" t="s">
        <v>114</v>
      </c>
      <c r="E106">
        <v>0.365660881343772</v>
      </c>
      <c r="F106">
        <v>-33.975999999999999</v>
      </c>
      <c r="G106">
        <v>151.22999999999999</v>
      </c>
      <c r="H106" t="s">
        <v>6680</v>
      </c>
      <c r="I106" t="s">
        <v>137</v>
      </c>
      <c r="J106" t="s">
        <v>7579</v>
      </c>
      <c r="K106" t="s">
        <v>7579</v>
      </c>
      <c r="M106" t="s">
        <v>7580</v>
      </c>
    </row>
    <row r="107" spans="1:13" x14ac:dyDescent="0.2">
      <c r="A107">
        <v>106</v>
      </c>
      <c r="B107" t="s">
        <v>7594</v>
      </c>
      <c r="C107" t="s">
        <v>370</v>
      </c>
      <c r="D107" t="s">
        <v>114</v>
      </c>
      <c r="E107">
        <v>4.5302512141968796</v>
      </c>
      <c r="F107">
        <v>-33.994999999999997</v>
      </c>
      <c r="G107">
        <v>151.13329999999999</v>
      </c>
      <c r="H107" t="s">
        <v>6680</v>
      </c>
      <c r="I107" t="s">
        <v>137</v>
      </c>
      <c r="J107" t="s">
        <v>7579</v>
      </c>
      <c r="K107" t="s">
        <v>7579</v>
      </c>
      <c r="M107" t="s">
        <v>7580</v>
      </c>
    </row>
    <row r="108" spans="1:13" x14ac:dyDescent="0.2">
      <c r="A108">
        <v>107</v>
      </c>
      <c r="B108" t="s">
        <v>7595</v>
      </c>
      <c r="C108" t="s">
        <v>370</v>
      </c>
      <c r="D108" t="s">
        <v>114</v>
      </c>
      <c r="E108">
        <v>5.68566762293346</v>
      </c>
      <c r="F108">
        <v>-33.548299999999998</v>
      </c>
      <c r="G108">
        <v>151.26669999999999</v>
      </c>
      <c r="H108" t="s">
        <v>6680</v>
      </c>
      <c r="I108" t="s">
        <v>137</v>
      </c>
      <c r="J108" t="s">
        <v>7579</v>
      </c>
      <c r="K108" t="s">
        <v>7579</v>
      </c>
      <c r="M108" t="s">
        <v>7580</v>
      </c>
    </row>
    <row r="109" spans="1:13" x14ac:dyDescent="0.2">
      <c r="A109">
        <v>108</v>
      </c>
      <c r="B109" t="s">
        <v>7596</v>
      </c>
      <c r="C109" t="s">
        <v>370</v>
      </c>
      <c r="D109" t="s">
        <v>114</v>
      </c>
      <c r="E109">
        <v>8.9128372477572508</v>
      </c>
      <c r="F109">
        <v>-33.765000000000001</v>
      </c>
      <c r="G109">
        <v>151.28829999999999</v>
      </c>
      <c r="H109" t="s">
        <v>6680</v>
      </c>
      <c r="I109" t="s">
        <v>137</v>
      </c>
      <c r="J109" t="s">
        <v>7579</v>
      </c>
      <c r="K109" t="s">
        <v>7579</v>
      </c>
      <c r="M109" t="s">
        <v>7580</v>
      </c>
    </row>
    <row r="110" spans="1:13" x14ac:dyDescent="0.2">
      <c r="A110">
        <v>109</v>
      </c>
      <c r="B110" t="s">
        <v>7597</v>
      </c>
      <c r="C110" t="s">
        <v>370</v>
      </c>
      <c r="D110" t="s">
        <v>114</v>
      </c>
      <c r="E110">
        <v>10.976467684160401</v>
      </c>
      <c r="F110">
        <v>-33.75</v>
      </c>
      <c r="G110">
        <v>151.2833</v>
      </c>
      <c r="H110" t="s">
        <v>6680</v>
      </c>
      <c r="I110" t="s">
        <v>137</v>
      </c>
      <c r="J110" t="s">
        <v>7579</v>
      </c>
      <c r="K110" t="s">
        <v>7579</v>
      </c>
      <c r="M110" t="s">
        <v>7580</v>
      </c>
    </row>
    <row r="111" spans="1:13" x14ac:dyDescent="0.2">
      <c r="A111">
        <v>110</v>
      </c>
      <c r="B111" t="s">
        <v>7598</v>
      </c>
      <c r="C111" t="s">
        <v>370</v>
      </c>
      <c r="D111" t="s">
        <v>114</v>
      </c>
      <c r="E111">
        <v>2.3452353204354899</v>
      </c>
      <c r="F111">
        <v>-33.064999999999998</v>
      </c>
      <c r="G111">
        <v>151.59360000000001</v>
      </c>
      <c r="H111" t="s">
        <v>6680</v>
      </c>
      <c r="I111" t="s">
        <v>137</v>
      </c>
      <c r="J111" t="s">
        <v>7579</v>
      </c>
      <c r="K111" t="s">
        <v>7579</v>
      </c>
      <c r="M111" t="s">
        <v>7580</v>
      </c>
    </row>
    <row r="112" spans="1:13" x14ac:dyDescent="0.2">
      <c r="A112">
        <v>111</v>
      </c>
      <c r="B112" t="s">
        <v>7599</v>
      </c>
      <c r="C112" t="s">
        <v>370</v>
      </c>
      <c r="D112" t="s">
        <v>114</v>
      </c>
      <c r="E112">
        <v>1.8878880139474901</v>
      </c>
      <c r="F112">
        <v>-32.200000000000003</v>
      </c>
      <c r="G112">
        <v>152.5</v>
      </c>
      <c r="H112" t="s">
        <v>6680</v>
      </c>
      <c r="I112" t="s">
        <v>137</v>
      </c>
      <c r="J112" t="s">
        <v>7579</v>
      </c>
      <c r="K112" t="s">
        <v>7579</v>
      </c>
      <c r="M112" t="s">
        <v>7580</v>
      </c>
    </row>
    <row r="113" spans="1:13" x14ac:dyDescent="0.2">
      <c r="A113">
        <v>112</v>
      </c>
      <c r="B113" t="s">
        <v>7600</v>
      </c>
      <c r="C113" t="s">
        <v>370</v>
      </c>
      <c r="D113" t="s">
        <v>114</v>
      </c>
      <c r="E113">
        <v>4.7499191423032501E-2</v>
      </c>
      <c r="F113">
        <v>-27.333300000000001</v>
      </c>
      <c r="G113">
        <v>153.25</v>
      </c>
      <c r="H113" t="s">
        <v>6680</v>
      </c>
      <c r="I113" t="s">
        <v>137</v>
      </c>
      <c r="J113" t="s">
        <v>7579</v>
      </c>
      <c r="K113" t="s">
        <v>7579</v>
      </c>
      <c r="M113" t="s">
        <v>7580</v>
      </c>
    </row>
    <row r="114" spans="1:13" x14ac:dyDescent="0.2">
      <c r="A114">
        <v>113</v>
      </c>
      <c r="B114" t="s">
        <v>7133</v>
      </c>
      <c r="C114" t="s">
        <v>370</v>
      </c>
      <c r="D114" t="s">
        <v>114</v>
      </c>
      <c r="E114">
        <v>0.82981065754861105</v>
      </c>
      <c r="F114">
        <v>-17.4833</v>
      </c>
      <c r="G114">
        <v>140.83330000000001</v>
      </c>
      <c r="H114" t="s">
        <v>6680</v>
      </c>
      <c r="I114" t="s">
        <v>137</v>
      </c>
      <c r="J114" t="s">
        <v>7579</v>
      </c>
      <c r="K114" t="s">
        <v>7579</v>
      </c>
      <c r="M114" t="s">
        <v>7580</v>
      </c>
    </row>
    <row r="115" spans="1:13" x14ac:dyDescent="0.2">
      <c r="A115">
        <v>114</v>
      </c>
      <c r="B115" t="s">
        <v>7601</v>
      </c>
      <c r="C115" t="s">
        <v>370</v>
      </c>
      <c r="D115" t="s">
        <v>114</v>
      </c>
      <c r="E115">
        <v>0.117450732915254</v>
      </c>
      <c r="F115">
        <v>-13.3667</v>
      </c>
      <c r="G115">
        <v>130.6833</v>
      </c>
      <c r="H115" t="s">
        <v>6680</v>
      </c>
      <c r="I115" t="s">
        <v>137</v>
      </c>
      <c r="J115" t="s">
        <v>7579</v>
      </c>
      <c r="K115" t="s">
        <v>7579</v>
      </c>
      <c r="M115" t="s">
        <v>7580</v>
      </c>
    </row>
    <row r="116" spans="1:13" x14ac:dyDescent="0.2">
      <c r="A116">
        <v>115</v>
      </c>
      <c r="B116" t="s">
        <v>7602</v>
      </c>
      <c r="C116" t="s">
        <v>370</v>
      </c>
      <c r="D116" t="s">
        <v>114</v>
      </c>
      <c r="E116">
        <v>0.38906850089505401</v>
      </c>
      <c r="F116">
        <v>-12.208299999999999</v>
      </c>
      <c r="G116">
        <v>132.36330000000001</v>
      </c>
      <c r="H116" t="s">
        <v>6680</v>
      </c>
      <c r="I116" t="s">
        <v>137</v>
      </c>
      <c r="J116" t="s">
        <v>7579</v>
      </c>
      <c r="K116" t="s">
        <v>7579</v>
      </c>
      <c r="M116" t="s">
        <v>7580</v>
      </c>
    </row>
    <row r="117" spans="1:13" x14ac:dyDescent="0.2">
      <c r="A117">
        <v>116</v>
      </c>
      <c r="B117" t="s">
        <v>7603</v>
      </c>
      <c r="C117" t="s">
        <v>370</v>
      </c>
      <c r="D117" t="s">
        <v>114</v>
      </c>
      <c r="E117">
        <v>3.3142366055051999</v>
      </c>
      <c r="F117">
        <v>-14.9</v>
      </c>
      <c r="G117">
        <v>129</v>
      </c>
      <c r="H117" t="s">
        <v>6680</v>
      </c>
      <c r="I117" t="s">
        <v>137</v>
      </c>
      <c r="J117" t="s">
        <v>7579</v>
      </c>
      <c r="K117" t="s">
        <v>7579</v>
      </c>
      <c r="M117" t="s">
        <v>7580</v>
      </c>
    </row>
    <row r="118" spans="1:13" x14ac:dyDescent="0.2">
      <c r="A118">
        <v>117</v>
      </c>
      <c r="B118" t="s">
        <v>7604</v>
      </c>
      <c r="C118" t="s">
        <v>370</v>
      </c>
      <c r="D118" t="s">
        <v>114</v>
      </c>
      <c r="E118">
        <v>0.908454908725432</v>
      </c>
      <c r="F118">
        <v>-15.5167</v>
      </c>
      <c r="G118">
        <v>128.4083</v>
      </c>
      <c r="H118" t="s">
        <v>6680</v>
      </c>
      <c r="I118" t="s">
        <v>137</v>
      </c>
      <c r="J118" t="s">
        <v>7579</v>
      </c>
      <c r="K118" t="s">
        <v>7579</v>
      </c>
      <c r="M118" t="s">
        <v>7580</v>
      </c>
    </row>
    <row r="119" spans="1:13" x14ac:dyDescent="0.2">
      <c r="A119">
        <v>118</v>
      </c>
      <c r="B119" t="s">
        <v>7605</v>
      </c>
      <c r="C119" t="s">
        <v>370</v>
      </c>
      <c r="D119" t="s">
        <v>114</v>
      </c>
      <c r="E119">
        <v>0.18762995295802901</v>
      </c>
      <c r="F119">
        <v>-15.166700000000001</v>
      </c>
      <c r="G119">
        <v>128.35</v>
      </c>
      <c r="H119" t="s">
        <v>6680</v>
      </c>
      <c r="I119" t="s">
        <v>137</v>
      </c>
      <c r="J119" t="s">
        <v>7579</v>
      </c>
      <c r="K119" t="s">
        <v>7579</v>
      </c>
      <c r="M119" t="s">
        <v>7580</v>
      </c>
    </row>
    <row r="120" spans="1:13" x14ac:dyDescent="0.2">
      <c r="A120">
        <v>119</v>
      </c>
      <c r="B120" t="s">
        <v>7606</v>
      </c>
      <c r="C120" t="s">
        <v>370</v>
      </c>
      <c r="D120" t="s">
        <v>114</v>
      </c>
      <c r="E120">
        <v>1.63337818969071</v>
      </c>
      <c r="F120">
        <v>-12.466699999999999</v>
      </c>
      <c r="G120">
        <v>130.85</v>
      </c>
      <c r="H120" t="s">
        <v>6680</v>
      </c>
      <c r="I120" t="s">
        <v>137</v>
      </c>
      <c r="J120" t="s">
        <v>7579</v>
      </c>
      <c r="K120" t="s">
        <v>7579</v>
      </c>
      <c r="M120" t="s">
        <v>7580</v>
      </c>
    </row>
    <row r="121" spans="1:13" x14ac:dyDescent="0.2">
      <c r="A121">
        <v>120</v>
      </c>
      <c r="B121" t="s">
        <v>7607</v>
      </c>
      <c r="C121" t="s">
        <v>370</v>
      </c>
      <c r="D121" t="s">
        <v>114</v>
      </c>
      <c r="E121">
        <v>4.71373954181818</v>
      </c>
      <c r="F121">
        <v>-35.0167</v>
      </c>
      <c r="G121">
        <v>116.86669999999999</v>
      </c>
      <c r="H121" t="s">
        <v>6680</v>
      </c>
      <c r="I121" t="s">
        <v>137</v>
      </c>
      <c r="J121" t="s">
        <v>7579</v>
      </c>
      <c r="K121" t="s">
        <v>7579</v>
      </c>
      <c r="M121" t="s">
        <v>7580</v>
      </c>
    </row>
    <row r="122" spans="1:13" x14ac:dyDescent="0.2">
      <c r="A122">
        <v>121</v>
      </c>
      <c r="B122" t="s">
        <v>7608</v>
      </c>
      <c r="C122" t="s">
        <v>370</v>
      </c>
      <c r="D122" t="s">
        <v>114</v>
      </c>
      <c r="E122">
        <v>1.1008496421668501</v>
      </c>
      <c r="F122">
        <v>-34.805</v>
      </c>
      <c r="G122">
        <v>116.2167</v>
      </c>
      <c r="H122" t="s">
        <v>6680</v>
      </c>
      <c r="I122" t="s">
        <v>137</v>
      </c>
      <c r="J122" t="s">
        <v>7579</v>
      </c>
      <c r="K122" t="s">
        <v>7579</v>
      </c>
      <c r="M122" t="s">
        <v>7580</v>
      </c>
    </row>
    <row r="123" spans="1:13" x14ac:dyDescent="0.2">
      <c r="A123">
        <v>122</v>
      </c>
      <c r="B123" t="s">
        <v>7609</v>
      </c>
      <c r="C123" t="s">
        <v>370</v>
      </c>
      <c r="D123" t="s">
        <v>114</v>
      </c>
      <c r="E123">
        <v>16.118376120198501</v>
      </c>
      <c r="F123">
        <v>-35.0167</v>
      </c>
      <c r="G123">
        <v>117.35</v>
      </c>
      <c r="H123" t="s">
        <v>6680</v>
      </c>
      <c r="I123" t="s">
        <v>137</v>
      </c>
      <c r="J123" t="s">
        <v>7579</v>
      </c>
      <c r="K123" t="s">
        <v>7579</v>
      </c>
      <c r="M123" t="s">
        <v>7580</v>
      </c>
    </row>
    <row r="124" spans="1:13" x14ac:dyDescent="0.2">
      <c r="A124">
        <v>123</v>
      </c>
      <c r="B124" t="s">
        <v>7610</v>
      </c>
      <c r="C124" t="s">
        <v>370</v>
      </c>
      <c r="D124" t="s">
        <v>114</v>
      </c>
      <c r="E124">
        <v>1.1126349150091801</v>
      </c>
      <c r="F124">
        <v>-35</v>
      </c>
      <c r="G124">
        <v>116.7333</v>
      </c>
      <c r="H124" t="s">
        <v>6680</v>
      </c>
      <c r="I124" t="s">
        <v>137</v>
      </c>
      <c r="J124" t="s">
        <v>7579</v>
      </c>
      <c r="K124" t="s">
        <v>7579</v>
      </c>
      <c r="M124" t="s">
        <v>7580</v>
      </c>
    </row>
    <row r="125" spans="1:13" x14ac:dyDescent="0.2">
      <c r="A125">
        <v>124</v>
      </c>
      <c r="B125" t="s">
        <v>7611</v>
      </c>
      <c r="C125" t="s">
        <v>370</v>
      </c>
      <c r="D125" t="s">
        <v>114</v>
      </c>
      <c r="E125">
        <v>4.9999096109034102</v>
      </c>
      <c r="F125">
        <v>-34.311700000000002</v>
      </c>
      <c r="G125">
        <v>115.15</v>
      </c>
      <c r="H125" t="s">
        <v>6680</v>
      </c>
      <c r="I125" t="s">
        <v>137</v>
      </c>
      <c r="J125" t="s">
        <v>7579</v>
      </c>
      <c r="K125" t="s">
        <v>7579</v>
      </c>
      <c r="M125" t="s">
        <v>7580</v>
      </c>
    </row>
    <row r="126" spans="1:13" x14ac:dyDescent="0.2">
      <c r="A126">
        <v>125</v>
      </c>
      <c r="B126" t="s">
        <v>7612</v>
      </c>
      <c r="C126" t="s">
        <v>370</v>
      </c>
      <c r="D126" t="s">
        <v>114</v>
      </c>
      <c r="E126">
        <v>3.26649383925669</v>
      </c>
      <c r="F126">
        <v>-33.29</v>
      </c>
      <c r="G126">
        <v>115.66670000000001</v>
      </c>
      <c r="H126" t="s">
        <v>6680</v>
      </c>
      <c r="I126" t="s">
        <v>137</v>
      </c>
      <c r="J126" t="s">
        <v>7579</v>
      </c>
      <c r="K126" t="s">
        <v>7579</v>
      </c>
      <c r="M126" t="s">
        <v>7580</v>
      </c>
    </row>
    <row r="127" spans="1:13" x14ac:dyDescent="0.2">
      <c r="A127">
        <v>126</v>
      </c>
      <c r="B127" t="s">
        <v>7613</v>
      </c>
      <c r="C127" t="s">
        <v>370</v>
      </c>
      <c r="D127" t="s">
        <v>114</v>
      </c>
      <c r="E127">
        <v>2.4177491993547902</v>
      </c>
      <c r="F127">
        <v>-31.95</v>
      </c>
      <c r="G127">
        <v>115.86</v>
      </c>
      <c r="H127" t="s">
        <v>6680</v>
      </c>
      <c r="I127" t="s">
        <v>137</v>
      </c>
      <c r="J127" t="s">
        <v>7579</v>
      </c>
      <c r="K127" t="s">
        <v>7579</v>
      </c>
      <c r="M127" t="s">
        <v>7580</v>
      </c>
    </row>
    <row r="128" spans="1:13" x14ac:dyDescent="0.2">
      <c r="A128">
        <v>127</v>
      </c>
      <c r="B128" t="s">
        <v>7614</v>
      </c>
      <c r="C128" t="s">
        <v>370</v>
      </c>
      <c r="D128" t="s">
        <v>114</v>
      </c>
      <c r="E128">
        <v>0.64640099184738598</v>
      </c>
      <c r="F128">
        <v>-17.4833</v>
      </c>
      <c r="G128">
        <v>123.75</v>
      </c>
      <c r="H128" t="s">
        <v>6680</v>
      </c>
      <c r="I128" t="s">
        <v>137</v>
      </c>
      <c r="J128" t="s">
        <v>7579</v>
      </c>
      <c r="K128" t="s">
        <v>7579</v>
      </c>
      <c r="M128" t="s">
        <v>7580</v>
      </c>
    </row>
    <row r="129" spans="1:13" x14ac:dyDescent="0.2">
      <c r="A129">
        <v>128</v>
      </c>
      <c r="B129" t="s">
        <v>7571</v>
      </c>
      <c r="C129" t="s">
        <v>370</v>
      </c>
      <c r="D129" t="s">
        <v>114</v>
      </c>
      <c r="E129">
        <v>1.3404790637438999</v>
      </c>
      <c r="F129">
        <v>-21.066700000000001</v>
      </c>
      <c r="G129">
        <v>149.13329999999999</v>
      </c>
      <c r="H129" t="s">
        <v>6680</v>
      </c>
      <c r="I129" t="s">
        <v>137</v>
      </c>
      <c r="J129" t="s">
        <v>7579</v>
      </c>
      <c r="K129" t="s">
        <v>7579</v>
      </c>
      <c r="M129" t="s">
        <v>7580</v>
      </c>
    </row>
    <row r="130" spans="1:13" x14ac:dyDescent="0.2">
      <c r="A130">
        <v>129</v>
      </c>
      <c r="B130" t="s">
        <v>7615</v>
      </c>
      <c r="C130" t="s">
        <v>370</v>
      </c>
      <c r="D130" t="s">
        <v>114</v>
      </c>
      <c r="E130">
        <v>2.2857506874031701</v>
      </c>
      <c r="F130">
        <v>-17.533300000000001</v>
      </c>
      <c r="G130">
        <v>146.01669999999999</v>
      </c>
      <c r="H130" t="s">
        <v>6680</v>
      </c>
      <c r="I130" t="s">
        <v>137</v>
      </c>
      <c r="J130" t="s">
        <v>7579</v>
      </c>
      <c r="K130" t="s">
        <v>7579</v>
      </c>
      <c r="M130" t="s">
        <v>7580</v>
      </c>
    </row>
    <row r="131" spans="1:13" x14ac:dyDescent="0.2">
      <c r="A131">
        <v>130</v>
      </c>
      <c r="B131" t="s">
        <v>7616</v>
      </c>
      <c r="C131" t="s">
        <v>370</v>
      </c>
      <c r="D131" t="s">
        <v>114</v>
      </c>
      <c r="E131">
        <v>0.55571015663184697</v>
      </c>
      <c r="F131">
        <v>-27.716699999999999</v>
      </c>
      <c r="G131">
        <v>153.33330000000001</v>
      </c>
      <c r="H131" t="s">
        <v>6680</v>
      </c>
      <c r="I131" t="s">
        <v>137</v>
      </c>
      <c r="J131" t="s">
        <v>7579</v>
      </c>
      <c r="K131" t="s">
        <v>7579</v>
      </c>
      <c r="M131" t="s">
        <v>7580</v>
      </c>
    </row>
    <row r="132" spans="1:13" x14ac:dyDescent="0.2">
      <c r="A132">
        <v>131</v>
      </c>
      <c r="B132" t="s">
        <v>7617</v>
      </c>
      <c r="C132" t="s">
        <v>370</v>
      </c>
      <c r="D132" t="s">
        <v>114</v>
      </c>
      <c r="E132">
        <v>0.90250502887666495</v>
      </c>
      <c r="F132">
        <v>-26.633299999999998</v>
      </c>
      <c r="G132">
        <v>153.08330000000001</v>
      </c>
      <c r="H132" t="s">
        <v>6680</v>
      </c>
      <c r="I132" t="s">
        <v>137</v>
      </c>
      <c r="J132" t="s">
        <v>7579</v>
      </c>
      <c r="K132" t="s">
        <v>7579</v>
      </c>
      <c r="M132" t="s">
        <v>7580</v>
      </c>
    </row>
    <row r="133" spans="1:13" x14ac:dyDescent="0.2">
      <c r="A133">
        <v>132</v>
      </c>
      <c r="B133" t="s">
        <v>7618</v>
      </c>
      <c r="C133" t="s">
        <v>370</v>
      </c>
      <c r="D133" t="s">
        <v>114</v>
      </c>
      <c r="E133">
        <v>0.32180249205874401</v>
      </c>
      <c r="F133">
        <v>-26.683299999999999</v>
      </c>
      <c r="G133">
        <v>153.11670000000001</v>
      </c>
      <c r="H133" t="s">
        <v>6680</v>
      </c>
      <c r="I133" t="s">
        <v>137</v>
      </c>
      <c r="J133" t="s">
        <v>7579</v>
      </c>
      <c r="K133" t="s">
        <v>7579</v>
      </c>
      <c r="M133" t="s">
        <v>7580</v>
      </c>
    </row>
    <row r="134" spans="1:13" x14ac:dyDescent="0.2">
      <c r="A134">
        <v>133</v>
      </c>
      <c r="B134" t="s">
        <v>7619</v>
      </c>
      <c r="C134" t="s">
        <v>370</v>
      </c>
      <c r="D134" t="s">
        <v>114</v>
      </c>
      <c r="E134">
        <v>1.26128806961742</v>
      </c>
      <c r="F134">
        <v>-27.116700000000002</v>
      </c>
      <c r="G134">
        <v>153.05000000000001</v>
      </c>
      <c r="H134" t="s">
        <v>6680</v>
      </c>
      <c r="I134" t="s">
        <v>137</v>
      </c>
      <c r="J134" t="s">
        <v>7579</v>
      </c>
      <c r="K134" t="s">
        <v>7579</v>
      </c>
      <c r="M134" t="s">
        <v>7580</v>
      </c>
    </row>
    <row r="135" spans="1:13" x14ac:dyDescent="0.2">
      <c r="A135">
        <v>134</v>
      </c>
      <c r="B135" t="s">
        <v>7620</v>
      </c>
      <c r="C135" t="s">
        <v>370</v>
      </c>
      <c r="D135" t="s">
        <v>114</v>
      </c>
      <c r="E135">
        <v>1.9252607414899201</v>
      </c>
      <c r="F135">
        <v>-27.283300000000001</v>
      </c>
      <c r="G135">
        <v>153.05000000000001</v>
      </c>
      <c r="H135" t="s">
        <v>6680</v>
      </c>
      <c r="I135" t="s">
        <v>137</v>
      </c>
      <c r="J135" t="s">
        <v>7579</v>
      </c>
      <c r="K135" t="s">
        <v>7579</v>
      </c>
      <c r="M135" t="s">
        <v>7580</v>
      </c>
    </row>
    <row r="136" spans="1:13" x14ac:dyDescent="0.2">
      <c r="A136">
        <v>135</v>
      </c>
      <c r="B136" t="s">
        <v>7621</v>
      </c>
      <c r="C136" t="s">
        <v>370</v>
      </c>
      <c r="D136" t="s">
        <v>114</v>
      </c>
      <c r="E136">
        <v>3.2194848093806199</v>
      </c>
      <c r="F136">
        <v>-27.4679</v>
      </c>
      <c r="G136">
        <v>153.02780000000001</v>
      </c>
      <c r="H136" t="s">
        <v>6680</v>
      </c>
      <c r="I136" t="s">
        <v>137</v>
      </c>
      <c r="J136" t="s">
        <v>7579</v>
      </c>
      <c r="K136" t="s">
        <v>7579</v>
      </c>
      <c r="M136" t="s">
        <v>7580</v>
      </c>
    </row>
    <row r="137" spans="1:13" x14ac:dyDescent="0.2">
      <c r="A137">
        <v>136</v>
      </c>
      <c r="B137" t="s">
        <v>7622</v>
      </c>
      <c r="C137" t="s">
        <v>370</v>
      </c>
      <c r="D137" t="s">
        <v>114</v>
      </c>
      <c r="E137">
        <v>0.97647423226062602</v>
      </c>
      <c r="F137">
        <v>-28</v>
      </c>
      <c r="G137">
        <v>153.41669999999999</v>
      </c>
      <c r="H137" t="s">
        <v>6680</v>
      </c>
      <c r="I137" t="s">
        <v>137</v>
      </c>
      <c r="J137" t="s">
        <v>7579</v>
      </c>
      <c r="K137" t="s">
        <v>7579</v>
      </c>
      <c r="M137" t="s">
        <v>7580</v>
      </c>
    </row>
    <row r="138" spans="1:13" x14ac:dyDescent="0.2">
      <c r="A138">
        <v>137</v>
      </c>
      <c r="B138" t="s">
        <v>7623</v>
      </c>
      <c r="C138" t="s">
        <v>370</v>
      </c>
      <c r="D138" t="s">
        <v>114</v>
      </c>
      <c r="E138">
        <v>1.25033777797499</v>
      </c>
      <c r="F138">
        <v>-32.200000000000003</v>
      </c>
      <c r="G138">
        <v>152.5</v>
      </c>
      <c r="H138" t="s">
        <v>6680</v>
      </c>
      <c r="I138" t="s">
        <v>137</v>
      </c>
      <c r="J138" t="s">
        <v>7579</v>
      </c>
      <c r="K138" t="s">
        <v>7579</v>
      </c>
      <c r="M138" t="s">
        <v>7580</v>
      </c>
    </row>
    <row r="139" spans="1:13" x14ac:dyDescent="0.2">
      <c r="A139">
        <v>138</v>
      </c>
      <c r="B139" t="s">
        <v>7624</v>
      </c>
      <c r="C139" t="s">
        <v>181</v>
      </c>
      <c r="D139" t="s">
        <v>114</v>
      </c>
      <c r="E139">
        <v>4.6720000000000077</v>
      </c>
      <c r="F139">
        <v>42.31666666666667</v>
      </c>
      <c r="G139">
        <v>-73.766666666666694</v>
      </c>
      <c r="H139" t="s">
        <v>6680</v>
      </c>
      <c r="I139" t="s">
        <v>137</v>
      </c>
      <c r="J139" t="s">
        <v>7625</v>
      </c>
      <c r="K139" t="s">
        <v>433</v>
      </c>
      <c r="M139" t="s">
        <v>7626</v>
      </c>
    </row>
    <row r="140" spans="1:13" x14ac:dyDescent="0.2">
      <c r="A140">
        <v>139</v>
      </c>
      <c r="B140" t="s">
        <v>7624</v>
      </c>
      <c r="C140" t="s">
        <v>181</v>
      </c>
      <c r="D140" t="s">
        <v>114</v>
      </c>
      <c r="E140">
        <v>1.9519999999999991</v>
      </c>
      <c r="F140">
        <v>42.31666666666667</v>
      </c>
      <c r="G140">
        <v>-73.766666666666694</v>
      </c>
      <c r="H140" t="s">
        <v>6680</v>
      </c>
      <c r="I140" t="s">
        <v>137</v>
      </c>
      <c r="J140" t="s">
        <v>7625</v>
      </c>
      <c r="K140" t="s">
        <v>433</v>
      </c>
      <c r="M140" t="s">
        <v>7626</v>
      </c>
    </row>
    <row r="141" spans="1:13" x14ac:dyDescent="0.2">
      <c r="A141">
        <v>140</v>
      </c>
      <c r="B141" t="s">
        <v>7624</v>
      </c>
      <c r="C141" t="s">
        <v>181</v>
      </c>
      <c r="D141" t="s">
        <v>114</v>
      </c>
      <c r="E141">
        <v>2.8639999999999919</v>
      </c>
      <c r="F141">
        <v>42.31666666666667</v>
      </c>
      <c r="G141">
        <v>-73.766666666666694</v>
      </c>
      <c r="H141" t="s">
        <v>6680</v>
      </c>
      <c r="I141" t="s">
        <v>137</v>
      </c>
      <c r="J141" t="s">
        <v>7625</v>
      </c>
      <c r="K141" t="s">
        <v>433</v>
      </c>
      <c r="M141" t="s">
        <v>7626</v>
      </c>
    </row>
    <row r="142" spans="1:13" x14ac:dyDescent="0.2">
      <c r="A142">
        <v>141</v>
      </c>
      <c r="B142" t="s">
        <v>7624</v>
      </c>
      <c r="C142" t="s">
        <v>181</v>
      </c>
      <c r="D142" t="s">
        <v>114</v>
      </c>
      <c r="E142">
        <v>1.968</v>
      </c>
      <c r="F142">
        <v>42.31666666666667</v>
      </c>
      <c r="G142">
        <v>-73.766666666666694</v>
      </c>
      <c r="H142" t="s">
        <v>6680</v>
      </c>
      <c r="I142" t="s">
        <v>137</v>
      </c>
      <c r="J142" t="s">
        <v>7625</v>
      </c>
      <c r="K142" t="s">
        <v>433</v>
      </c>
      <c r="M142" t="s">
        <v>7626</v>
      </c>
    </row>
    <row r="143" spans="1:13" x14ac:dyDescent="0.2">
      <c r="A143">
        <v>142</v>
      </c>
      <c r="B143" t="s">
        <v>7627</v>
      </c>
      <c r="C143" t="s">
        <v>181</v>
      </c>
      <c r="D143" t="s">
        <v>114</v>
      </c>
      <c r="E143">
        <v>0.14207999999999998</v>
      </c>
      <c r="F143">
        <v>21.7</v>
      </c>
      <c r="G143">
        <v>88.3</v>
      </c>
      <c r="H143" t="s">
        <v>6680</v>
      </c>
      <c r="I143" t="s">
        <v>137</v>
      </c>
      <c r="J143" t="s">
        <v>7628</v>
      </c>
      <c r="K143" t="s">
        <v>433</v>
      </c>
      <c r="M143" t="s">
        <v>7626</v>
      </c>
    </row>
    <row r="144" spans="1:13" x14ac:dyDescent="0.2">
      <c r="A144">
        <v>143</v>
      </c>
      <c r="B144" t="s">
        <v>7629</v>
      </c>
      <c r="C144" t="s">
        <v>181</v>
      </c>
      <c r="D144" t="s">
        <v>114</v>
      </c>
      <c r="E144">
        <v>2.9</v>
      </c>
      <c r="F144">
        <v>44.44</v>
      </c>
      <c r="G144">
        <v>-124.44</v>
      </c>
      <c r="H144" t="s">
        <v>6680</v>
      </c>
      <c r="I144" t="s">
        <v>137</v>
      </c>
      <c r="J144" t="s">
        <v>7630</v>
      </c>
      <c r="K144" t="s">
        <v>6637</v>
      </c>
      <c r="M144" t="s">
        <v>7420</v>
      </c>
    </row>
    <row r="145" spans="1:13" x14ac:dyDescent="0.2">
      <c r="A145">
        <v>144</v>
      </c>
      <c r="B145" t="s">
        <v>7631</v>
      </c>
      <c r="C145" t="s">
        <v>181</v>
      </c>
      <c r="D145" t="s">
        <v>114</v>
      </c>
      <c r="E145">
        <v>8.0000000000000002E-3</v>
      </c>
      <c r="F145">
        <v>59.48</v>
      </c>
      <c r="G145">
        <v>-151.54</v>
      </c>
      <c r="H145" t="s">
        <v>6680</v>
      </c>
      <c r="I145" t="s">
        <v>137</v>
      </c>
      <c r="J145" t="s">
        <v>7632</v>
      </c>
      <c r="K145" t="s">
        <v>6637</v>
      </c>
      <c r="M145" t="s">
        <v>7633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32715-1EA6-734E-A0AF-9D0C5F69804E}">
  <dimension ref="A1:M28"/>
  <sheetViews>
    <sheetView zoomScale="115" workbookViewId="0">
      <selection activeCell="J11" sqref="J11"/>
    </sheetView>
  </sheetViews>
  <sheetFormatPr baseColWidth="10" defaultRowHeight="16" x14ac:dyDescent="0.2"/>
  <cols>
    <col min="5" max="5" width="23.33203125" bestFit="1" customWidth="1"/>
    <col min="10" max="10" width="22.6640625" bestFit="1" customWidth="1"/>
    <col min="11" max="11" width="18.1640625" bestFit="1" customWidth="1"/>
  </cols>
  <sheetData>
    <row r="1" spans="1:13" x14ac:dyDescent="0.2">
      <c r="A1" t="s">
        <v>46</v>
      </c>
      <c r="B1" t="s">
        <v>4</v>
      </c>
      <c r="C1" t="s">
        <v>6</v>
      </c>
      <c r="D1" t="s">
        <v>7</v>
      </c>
      <c r="E1" t="s">
        <v>9</v>
      </c>
      <c r="F1" t="s">
        <v>15</v>
      </c>
      <c r="G1" t="s">
        <v>17</v>
      </c>
      <c r="H1" t="s">
        <v>96</v>
      </c>
      <c r="I1" t="s">
        <v>83</v>
      </c>
      <c r="J1" t="s">
        <v>39</v>
      </c>
      <c r="K1" t="s">
        <v>41</v>
      </c>
      <c r="L1" t="s">
        <v>118</v>
      </c>
      <c r="M1" t="s">
        <v>44</v>
      </c>
    </row>
    <row r="2" spans="1:13" x14ac:dyDescent="0.2">
      <c r="A2">
        <v>1</v>
      </c>
      <c r="B2" t="s">
        <v>7634</v>
      </c>
      <c r="C2" t="s">
        <v>1410</v>
      </c>
      <c r="D2" t="s">
        <v>116</v>
      </c>
      <c r="E2">
        <v>0.12831999999999999</v>
      </c>
      <c r="F2">
        <v>37.717286000000001</v>
      </c>
      <c r="G2">
        <v>-0.77686500000000003</v>
      </c>
      <c r="H2" t="s">
        <v>6680</v>
      </c>
      <c r="I2" t="s">
        <v>137</v>
      </c>
      <c r="J2" t="s">
        <v>7635</v>
      </c>
      <c r="K2" t="s">
        <v>175</v>
      </c>
      <c r="M2" t="s">
        <v>7970</v>
      </c>
    </row>
    <row r="3" spans="1:13" x14ac:dyDescent="0.2">
      <c r="A3">
        <v>2</v>
      </c>
      <c r="B3" t="s">
        <v>7636</v>
      </c>
      <c r="C3" t="s">
        <v>1619</v>
      </c>
      <c r="D3" t="s">
        <v>116</v>
      </c>
      <c r="E3">
        <v>0.5</v>
      </c>
      <c r="F3">
        <v>53.734000000000002</v>
      </c>
      <c r="G3">
        <v>14.468</v>
      </c>
      <c r="H3" t="s">
        <v>6680</v>
      </c>
      <c r="I3" t="s">
        <v>137</v>
      </c>
      <c r="J3" t="s">
        <v>7637</v>
      </c>
      <c r="K3" t="s">
        <v>7637</v>
      </c>
      <c r="M3" t="s">
        <v>7971</v>
      </c>
    </row>
    <row r="4" spans="1:13" x14ac:dyDescent="0.2">
      <c r="A4">
        <v>3</v>
      </c>
      <c r="B4" t="s">
        <v>7638</v>
      </c>
      <c r="C4" t="s">
        <v>1619</v>
      </c>
      <c r="D4" t="s">
        <v>116</v>
      </c>
      <c r="E4">
        <v>0.5</v>
      </c>
      <c r="F4">
        <v>54.335000000000001</v>
      </c>
      <c r="G4">
        <v>19.486000000000001</v>
      </c>
      <c r="H4" t="s">
        <v>6680</v>
      </c>
      <c r="I4" t="s">
        <v>137</v>
      </c>
      <c r="J4" t="s">
        <v>7637</v>
      </c>
      <c r="K4" t="s">
        <v>7637</v>
      </c>
      <c r="M4" t="s">
        <v>7971</v>
      </c>
    </row>
    <row r="5" spans="1:13" x14ac:dyDescent="0.2">
      <c r="A5">
        <v>4</v>
      </c>
      <c r="B5" t="s">
        <v>7639</v>
      </c>
      <c r="C5" t="s">
        <v>1486</v>
      </c>
      <c r="D5" t="s">
        <v>116</v>
      </c>
      <c r="E5">
        <v>0.52</v>
      </c>
      <c r="F5">
        <v>44.701999999999998</v>
      </c>
      <c r="G5">
        <v>-1.135</v>
      </c>
      <c r="H5" t="s">
        <v>6680</v>
      </c>
      <c r="I5" t="s">
        <v>137</v>
      </c>
      <c r="J5" t="s">
        <v>7640</v>
      </c>
      <c r="K5" t="s">
        <v>7637</v>
      </c>
      <c r="M5" t="s">
        <v>7972</v>
      </c>
    </row>
    <row r="6" spans="1:13" x14ac:dyDescent="0.2">
      <c r="A6">
        <v>5</v>
      </c>
      <c r="B6" t="s">
        <v>7641</v>
      </c>
      <c r="C6" t="s">
        <v>3572</v>
      </c>
      <c r="D6" t="s">
        <v>116</v>
      </c>
      <c r="E6">
        <v>1.2</v>
      </c>
      <c r="F6">
        <v>5.2</v>
      </c>
      <c r="G6">
        <v>-5.0629999999999997</v>
      </c>
      <c r="H6" t="s">
        <v>6680</v>
      </c>
      <c r="I6" t="s">
        <v>137</v>
      </c>
      <c r="J6" t="s">
        <v>7642</v>
      </c>
      <c r="K6" t="s">
        <v>7637</v>
      </c>
      <c r="M6" t="s">
        <v>7973</v>
      </c>
    </row>
    <row r="7" spans="1:13" x14ac:dyDescent="0.2">
      <c r="A7">
        <v>6</v>
      </c>
      <c r="B7" t="s">
        <v>7325</v>
      </c>
      <c r="C7" t="s">
        <v>297</v>
      </c>
      <c r="D7" t="s">
        <v>116</v>
      </c>
      <c r="E7">
        <v>1.4</v>
      </c>
      <c r="F7">
        <v>19.768000000000001</v>
      </c>
      <c r="G7">
        <v>85.379000000000005</v>
      </c>
      <c r="H7" t="s">
        <v>6680</v>
      </c>
      <c r="I7" t="s">
        <v>137</v>
      </c>
      <c r="J7" t="s">
        <v>7643</v>
      </c>
      <c r="K7" t="s">
        <v>7637</v>
      </c>
      <c r="M7" t="s">
        <v>7974</v>
      </c>
    </row>
    <row r="8" spans="1:13" x14ac:dyDescent="0.2">
      <c r="A8">
        <v>7</v>
      </c>
      <c r="B8" t="s">
        <v>7644</v>
      </c>
      <c r="C8" t="s">
        <v>136</v>
      </c>
      <c r="D8" t="s">
        <v>116</v>
      </c>
      <c r="E8">
        <v>2.1</v>
      </c>
      <c r="F8">
        <v>45.082999999999998</v>
      </c>
      <c r="G8">
        <v>-66.433000000000007</v>
      </c>
      <c r="H8" t="s">
        <v>6680</v>
      </c>
      <c r="I8" t="s">
        <v>137</v>
      </c>
      <c r="J8" t="s">
        <v>7645</v>
      </c>
      <c r="K8" t="s">
        <v>7637</v>
      </c>
      <c r="M8" t="s">
        <v>7975</v>
      </c>
    </row>
    <row r="9" spans="1:13" x14ac:dyDescent="0.2">
      <c r="A9">
        <v>8</v>
      </c>
      <c r="B9" t="s">
        <v>7646</v>
      </c>
      <c r="C9" t="s">
        <v>578</v>
      </c>
      <c r="D9" t="s">
        <v>116</v>
      </c>
      <c r="E9">
        <v>2.2000000000000002</v>
      </c>
      <c r="F9">
        <v>21.236999999999998</v>
      </c>
      <c r="G9">
        <v>-89.805000000000007</v>
      </c>
      <c r="H9" t="s">
        <v>6680</v>
      </c>
      <c r="I9" t="s">
        <v>137</v>
      </c>
      <c r="J9" t="s">
        <v>7647</v>
      </c>
      <c r="K9" t="s">
        <v>7637</v>
      </c>
      <c r="L9" t="s">
        <v>7648</v>
      </c>
      <c r="M9" t="s">
        <v>7649</v>
      </c>
    </row>
    <row r="10" spans="1:13" x14ac:dyDescent="0.2">
      <c r="A10">
        <v>9</v>
      </c>
      <c r="B10" t="s">
        <v>7650</v>
      </c>
      <c r="C10" t="s">
        <v>1129</v>
      </c>
      <c r="D10" t="s">
        <v>116</v>
      </c>
      <c r="E10">
        <v>3.6</v>
      </c>
      <c r="F10">
        <v>53.805999999999997</v>
      </c>
      <c r="G10">
        <v>14.074</v>
      </c>
      <c r="H10" t="s">
        <v>6680</v>
      </c>
      <c r="I10" t="s">
        <v>137</v>
      </c>
      <c r="J10" t="s">
        <v>7651</v>
      </c>
      <c r="K10" t="s">
        <v>7637</v>
      </c>
      <c r="M10" t="s">
        <v>7976</v>
      </c>
    </row>
    <row r="11" spans="1:13" x14ac:dyDescent="0.2">
      <c r="A11">
        <v>10</v>
      </c>
      <c r="B11" t="s">
        <v>7652</v>
      </c>
      <c r="C11" t="s">
        <v>3572</v>
      </c>
      <c r="D11" t="s">
        <v>116</v>
      </c>
      <c r="E11">
        <v>3.6</v>
      </c>
      <c r="F11">
        <v>5.367</v>
      </c>
      <c r="G11">
        <v>-3.794</v>
      </c>
      <c r="H11" t="s">
        <v>6680</v>
      </c>
      <c r="I11" t="s">
        <v>137</v>
      </c>
      <c r="J11" t="s">
        <v>7642</v>
      </c>
      <c r="K11" t="s">
        <v>7637</v>
      </c>
      <c r="M11" t="s">
        <v>7973</v>
      </c>
    </row>
    <row r="12" spans="1:13" x14ac:dyDescent="0.2">
      <c r="A12">
        <v>11</v>
      </c>
      <c r="B12" t="s">
        <v>7653</v>
      </c>
      <c r="C12" t="s">
        <v>297</v>
      </c>
      <c r="D12" t="s">
        <v>116</v>
      </c>
      <c r="E12">
        <v>4.5</v>
      </c>
      <c r="F12">
        <v>13.422000000000001</v>
      </c>
      <c r="G12">
        <v>80.320999999999998</v>
      </c>
      <c r="H12" t="s">
        <v>6680</v>
      </c>
      <c r="I12" t="s">
        <v>137</v>
      </c>
      <c r="J12" t="s">
        <v>7654</v>
      </c>
      <c r="K12" t="s">
        <v>7637</v>
      </c>
      <c r="M12" t="s">
        <v>7978</v>
      </c>
    </row>
    <row r="13" spans="1:13" x14ac:dyDescent="0.2">
      <c r="A13">
        <v>12</v>
      </c>
      <c r="B13" t="s">
        <v>7655</v>
      </c>
      <c r="C13" t="s">
        <v>7656</v>
      </c>
      <c r="D13" t="s">
        <v>116</v>
      </c>
      <c r="E13">
        <v>5.2</v>
      </c>
      <c r="F13">
        <v>5.1360000000000001</v>
      </c>
      <c r="G13">
        <v>-3.1360000000000001</v>
      </c>
      <c r="H13" t="s">
        <v>6680</v>
      </c>
      <c r="I13" t="s">
        <v>137</v>
      </c>
      <c r="J13" t="s">
        <v>7642</v>
      </c>
      <c r="K13" t="s">
        <v>7637</v>
      </c>
      <c r="M13" t="s">
        <v>7973</v>
      </c>
    </row>
    <row r="14" spans="1:13" x14ac:dyDescent="0.2">
      <c r="A14">
        <v>13</v>
      </c>
      <c r="B14" t="s">
        <v>7657</v>
      </c>
      <c r="C14" t="s">
        <v>3572</v>
      </c>
      <c r="D14" t="s">
        <v>116</v>
      </c>
      <c r="E14">
        <v>5.3</v>
      </c>
      <c r="F14">
        <v>5.2560000000000002</v>
      </c>
      <c r="G14">
        <v>-3.2469999999999999</v>
      </c>
      <c r="H14" t="s">
        <v>6680</v>
      </c>
      <c r="I14" t="s">
        <v>137</v>
      </c>
      <c r="J14" t="s">
        <v>7642</v>
      </c>
      <c r="K14" t="s">
        <v>7637</v>
      </c>
      <c r="M14" t="s">
        <v>7973</v>
      </c>
    </row>
    <row r="15" spans="1:13" x14ac:dyDescent="0.2">
      <c r="A15">
        <v>14</v>
      </c>
      <c r="B15" t="s">
        <v>7658</v>
      </c>
      <c r="C15" t="s">
        <v>3572</v>
      </c>
      <c r="D15" t="s">
        <v>116</v>
      </c>
      <c r="E15">
        <v>5.4</v>
      </c>
      <c r="F15">
        <v>5.2489999999999997</v>
      </c>
      <c r="G15">
        <v>-4.5380000000000003</v>
      </c>
      <c r="H15" t="s">
        <v>6680</v>
      </c>
      <c r="I15" t="s">
        <v>137</v>
      </c>
      <c r="J15" t="s">
        <v>7642</v>
      </c>
      <c r="K15" t="s">
        <v>7637</v>
      </c>
      <c r="M15" t="s">
        <v>7973</v>
      </c>
    </row>
    <row r="16" spans="1:13" x14ac:dyDescent="0.2">
      <c r="A16">
        <v>15</v>
      </c>
      <c r="B16" t="s">
        <v>7659</v>
      </c>
      <c r="C16" t="s">
        <v>1129</v>
      </c>
      <c r="D16" t="s">
        <v>116</v>
      </c>
      <c r="E16">
        <v>5.5</v>
      </c>
      <c r="F16">
        <v>54.524000000000001</v>
      </c>
      <c r="G16">
        <v>13.459</v>
      </c>
      <c r="H16" t="s">
        <v>6680</v>
      </c>
      <c r="I16" t="s">
        <v>137</v>
      </c>
      <c r="J16" t="s">
        <v>7651</v>
      </c>
      <c r="K16" t="s">
        <v>7637</v>
      </c>
      <c r="M16" t="s">
        <v>7976</v>
      </c>
    </row>
    <row r="17" spans="1:13" x14ac:dyDescent="0.2">
      <c r="A17">
        <v>16</v>
      </c>
      <c r="B17" t="s">
        <v>7660</v>
      </c>
      <c r="C17" t="s">
        <v>1129</v>
      </c>
      <c r="D17" t="s">
        <v>116</v>
      </c>
      <c r="E17">
        <v>5.9</v>
      </c>
      <c r="F17">
        <v>53.984000000000002</v>
      </c>
      <c r="G17">
        <v>13.866</v>
      </c>
      <c r="H17" t="s">
        <v>6680</v>
      </c>
      <c r="I17" t="s">
        <v>137</v>
      </c>
      <c r="J17" t="s">
        <v>7651</v>
      </c>
      <c r="K17" t="s">
        <v>7637</v>
      </c>
      <c r="M17" t="s">
        <v>7976</v>
      </c>
    </row>
    <row r="18" spans="1:13" x14ac:dyDescent="0.2">
      <c r="A18">
        <v>17</v>
      </c>
      <c r="B18" t="s">
        <v>7661</v>
      </c>
      <c r="C18" t="s">
        <v>578</v>
      </c>
      <c r="D18" t="s">
        <v>116</v>
      </c>
      <c r="E18">
        <v>6.2</v>
      </c>
      <c r="F18">
        <v>18.626999999999999</v>
      </c>
      <c r="G18">
        <v>-91.512</v>
      </c>
      <c r="H18" t="s">
        <v>6680</v>
      </c>
      <c r="I18" t="s">
        <v>137</v>
      </c>
      <c r="J18" t="s">
        <v>7647</v>
      </c>
      <c r="K18" t="s">
        <v>7637</v>
      </c>
      <c r="L18" t="s">
        <v>7648</v>
      </c>
      <c r="M18" t="s">
        <v>7649</v>
      </c>
    </row>
    <row r="19" spans="1:13" x14ac:dyDescent="0.2">
      <c r="A19">
        <v>18</v>
      </c>
      <c r="B19" t="s">
        <v>7662</v>
      </c>
      <c r="C19" t="s">
        <v>7663</v>
      </c>
      <c r="D19" t="s">
        <v>116</v>
      </c>
      <c r="E19">
        <v>6.8</v>
      </c>
      <c r="F19">
        <v>55.284999999999997</v>
      </c>
      <c r="G19">
        <v>21.001999999999999</v>
      </c>
      <c r="H19" t="s">
        <v>6680</v>
      </c>
      <c r="I19" t="s">
        <v>137</v>
      </c>
      <c r="J19" t="s">
        <v>7637</v>
      </c>
      <c r="K19" t="s">
        <v>7637</v>
      </c>
      <c r="M19" t="s">
        <v>7971</v>
      </c>
    </row>
    <row r="20" spans="1:13" x14ac:dyDescent="0.2">
      <c r="A20">
        <v>19</v>
      </c>
      <c r="B20" t="s">
        <v>7664</v>
      </c>
      <c r="C20" t="s">
        <v>578</v>
      </c>
      <c r="D20" t="s">
        <v>116</v>
      </c>
      <c r="E20">
        <v>30.8</v>
      </c>
      <c r="F20">
        <v>20.841999999999999</v>
      </c>
      <c r="G20">
        <v>-90.384</v>
      </c>
      <c r="H20" t="s">
        <v>6680</v>
      </c>
      <c r="I20" t="s">
        <v>137</v>
      </c>
      <c r="J20" t="s">
        <v>7647</v>
      </c>
      <c r="K20" t="s">
        <v>7637</v>
      </c>
      <c r="L20" t="s">
        <v>7648</v>
      </c>
      <c r="M20" t="s">
        <v>7649</v>
      </c>
    </row>
    <row r="21" spans="1:13" x14ac:dyDescent="0.2">
      <c r="A21">
        <v>20</v>
      </c>
      <c r="B21" t="s">
        <v>7665</v>
      </c>
      <c r="C21" t="s">
        <v>136</v>
      </c>
      <c r="D21" t="s">
        <v>116</v>
      </c>
      <c r="E21">
        <v>49.3</v>
      </c>
      <c r="F21">
        <v>78.241</v>
      </c>
      <c r="G21">
        <v>15.75</v>
      </c>
      <c r="H21" t="s">
        <v>6680</v>
      </c>
      <c r="I21" t="s">
        <v>137</v>
      </c>
      <c r="J21" t="s">
        <v>7666</v>
      </c>
      <c r="K21" t="s">
        <v>7637</v>
      </c>
      <c r="M21" t="s">
        <v>7979</v>
      </c>
    </row>
    <row r="22" spans="1:13" x14ac:dyDescent="0.2">
      <c r="A22">
        <v>21</v>
      </c>
      <c r="B22" t="s">
        <v>7667</v>
      </c>
      <c r="C22" t="s">
        <v>281</v>
      </c>
      <c r="D22" t="s">
        <v>116</v>
      </c>
      <c r="E22">
        <v>112</v>
      </c>
      <c r="F22">
        <v>-22.988</v>
      </c>
      <c r="G22">
        <v>-43.405999999999999</v>
      </c>
      <c r="H22" t="s">
        <v>6680</v>
      </c>
      <c r="I22" t="s">
        <v>137</v>
      </c>
      <c r="J22" t="s">
        <v>7668</v>
      </c>
      <c r="K22" t="s">
        <v>7637</v>
      </c>
      <c r="M22" t="s">
        <v>7982</v>
      </c>
    </row>
    <row r="23" spans="1:13" x14ac:dyDescent="0.2">
      <c r="A23">
        <v>22</v>
      </c>
      <c r="B23" t="s">
        <v>7669</v>
      </c>
      <c r="C23" t="s">
        <v>281</v>
      </c>
      <c r="D23" t="s">
        <v>116</v>
      </c>
      <c r="E23">
        <v>172</v>
      </c>
      <c r="F23">
        <v>-22.966000000000001</v>
      </c>
      <c r="G23">
        <v>-43.206000000000003</v>
      </c>
      <c r="H23" t="s">
        <v>6680</v>
      </c>
      <c r="I23" t="s">
        <v>137</v>
      </c>
      <c r="J23" t="s">
        <v>7670</v>
      </c>
      <c r="K23" t="s">
        <v>7637</v>
      </c>
      <c r="M23" t="s">
        <v>7980</v>
      </c>
    </row>
    <row r="24" spans="1:13" x14ac:dyDescent="0.2">
      <c r="A24">
        <v>23</v>
      </c>
      <c r="B24" t="s">
        <v>7671</v>
      </c>
      <c r="C24" t="s">
        <v>297</v>
      </c>
      <c r="D24" t="s">
        <v>116</v>
      </c>
      <c r="E24">
        <v>223</v>
      </c>
      <c r="F24">
        <v>9.5530000000000008</v>
      </c>
      <c r="G24">
        <v>76.385999999999996</v>
      </c>
      <c r="H24" t="s">
        <v>6680</v>
      </c>
      <c r="I24" t="s">
        <v>137</v>
      </c>
      <c r="J24" t="s">
        <v>7672</v>
      </c>
      <c r="K24" t="s">
        <v>7637</v>
      </c>
      <c r="M24" t="s">
        <v>7977</v>
      </c>
    </row>
    <row r="25" spans="1:13" x14ac:dyDescent="0.2">
      <c r="A25">
        <v>24</v>
      </c>
      <c r="B25" t="s">
        <v>7673</v>
      </c>
      <c r="C25" t="s">
        <v>297</v>
      </c>
      <c r="D25" t="s">
        <v>116</v>
      </c>
      <c r="E25">
        <v>669</v>
      </c>
      <c r="F25">
        <v>9.8829999999999991</v>
      </c>
      <c r="G25">
        <v>76.355999999999995</v>
      </c>
      <c r="H25" t="s">
        <v>6680</v>
      </c>
      <c r="I25" t="s">
        <v>137</v>
      </c>
      <c r="J25" t="s">
        <v>7672</v>
      </c>
      <c r="K25" t="s">
        <v>7637</v>
      </c>
      <c r="M25" t="s">
        <v>7977</v>
      </c>
    </row>
    <row r="26" spans="1:13" x14ac:dyDescent="0.2">
      <c r="A26">
        <v>25</v>
      </c>
      <c r="B26" t="s">
        <v>7674</v>
      </c>
      <c r="C26" t="s">
        <v>297</v>
      </c>
      <c r="D26" t="s">
        <v>116</v>
      </c>
      <c r="E26">
        <v>1707</v>
      </c>
      <c r="F26">
        <v>9.7409999999999997</v>
      </c>
      <c r="G26">
        <v>76.382000000000005</v>
      </c>
      <c r="H26" t="s">
        <v>6680</v>
      </c>
      <c r="I26" t="s">
        <v>137</v>
      </c>
      <c r="J26" t="s">
        <v>7672</v>
      </c>
      <c r="K26" t="s">
        <v>7637</v>
      </c>
      <c r="M26" t="s">
        <v>7977</v>
      </c>
    </row>
    <row r="27" spans="1:13" x14ac:dyDescent="0.2">
      <c r="A27">
        <v>26</v>
      </c>
      <c r="B27" t="s">
        <v>6748</v>
      </c>
      <c r="C27" t="s">
        <v>777</v>
      </c>
      <c r="D27" t="s">
        <v>116</v>
      </c>
      <c r="E27">
        <v>4028</v>
      </c>
      <c r="F27">
        <v>35.468000000000004</v>
      </c>
      <c r="G27">
        <v>133.197</v>
      </c>
      <c r="H27" t="s">
        <v>6680</v>
      </c>
      <c r="I27" t="s">
        <v>137</v>
      </c>
      <c r="J27" t="s">
        <v>7675</v>
      </c>
      <c r="K27" t="s">
        <v>7637</v>
      </c>
      <c r="M27" t="s">
        <v>7981</v>
      </c>
    </row>
    <row r="28" spans="1:13" x14ac:dyDescent="0.2">
      <c r="A28">
        <v>27</v>
      </c>
      <c r="B28" t="s">
        <v>7676</v>
      </c>
      <c r="C28" t="s">
        <v>297</v>
      </c>
      <c r="D28" t="s">
        <v>116</v>
      </c>
      <c r="E28">
        <v>4637</v>
      </c>
      <c r="F28">
        <v>9.6470000000000002</v>
      </c>
      <c r="G28">
        <v>76.39</v>
      </c>
      <c r="H28" t="s">
        <v>6680</v>
      </c>
      <c r="I28" t="s">
        <v>137</v>
      </c>
      <c r="J28" t="s">
        <v>7672</v>
      </c>
      <c r="K28" t="s">
        <v>7637</v>
      </c>
      <c r="M28" t="s">
        <v>7977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CDBE2-8C82-DA4B-9040-835D6DACDDC1}">
  <dimension ref="A1:M12"/>
  <sheetViews>
    <sheetView zoomScale="125" workbookViewId="0">
      <selection activeCell="P18" sqref="P18"/>
    </sheetView>
  </sheetViews>
  <sheetFormatPr baseColWidth="10" defaultRowHeight="16" x14ac:dyDescent="0.2"/>
  <cols>
    <col min="2" max="2" width="27.33203125" customWidth="1"/>
  </cols>
  <sheetData>
    <row r="1" spans="1:13" x14ac:dyDescent="0.2">
      <c r="A1" t="s">
        <v>46</v>
      </c>
      <c r="B1" t="s">
        <v>4</v>
      </c>
      <c r="C1" t="s">
        <v>6</v>
      </c>
      <c r="D1" t="s">
        <v>7</v>
      </c>
      <c r="E1" t="s">
        <v>9</v>
      </c>
      <c r="F1" t="s">
        <v>15</v>
      </c>
      <c r="G1" t="s">
        <v>17</v>
      </c>
      <c r="H1" t="s">
        <v>96</v>
      </c>
      <c r="I1" t="s">
        <v>121</v>
      </c>
      <c r="J1" t="s">
        <v>118</v>
      </c>
      <c r="K1" t="s">
        <v>39</v>
      </c>
      <c r="L1" t="s">
        <v>41</v>
      </c>
      <c r="M1" t="s">
        <v>43</v>
      </c>
    </row>
    <row r="2" spans="1:13" x14ac:dyDescent="0.2">
      <c r="A2">
        <v>1</v>
      </c>
      <c r="B2" t="s">
        <v>7677</v>
      </c>
      <c r="C2" t="s">
        <v>128</v>
      </c>
      <c r="D2" t="s">
        <v>120</v>
      </c>
      <c r="E2">
        <v>3.09572</v>
      </c>
      <c r="F2">
        <v>58.336803000000003</v>
      </c>
      <c r="G2">
        <v>11.883763999999999</v>
      </c>
      <c r="H2" t="s">
        <v>6680</v>
      </c>
      <c r="I2" t="s">
        <v>7678</v>
      </c>
      <c r="K2" t="s">
        <v>7679</v>
      </c>
      <c r="L2" t="s">
        <v>7679</v>
      </c>
      <c r="M2" t="s">
        <v>7703</v>
      </c>
    </row>
    <row r="3" spans="1:13" x14ac:dyDescent="0.2">
      <c r="A3">
        <v>2</v>
      </c>
      <c r="B3" t="s">
        <v>7680</v>
      </c>
      <c r="C3" t="s">
        <v>136</v>
      </c>
      <c r="D3" t="s">
        <v>120</v>
      </c>
      <c r="E3">
        <v>0.1</v>
      </c>
      <c r="F3">
        <v>69.11</v>
      </c>
      <c r="G3">
        <v>-105.04</v>
      </c>
      <c r="H3" t="s">
        <v>6680</v>
      </c>
      <c r="I3" t="s">
        <v>7681</v>
      </c>
      <c r="J3" t="s">
        <v>7682</v>
      </c>
      <c r="K3" t="s">
        <v>7683</v>
      </c>
      <c r="L3" t="s">
        <v>6637</v>
      </c>
      <c r="M3" t="s">
        <v>7704</v>
      </c>
    </row>
    <row r="4" spans="1:13" x14ac:dyDescent="0.2">
      <c r="A4">
        <v>3</v>
      </c>
      <c r="B4" t="s">
        <v>7684</v>
      </c>
      <c r="C4" t="s">
        <v>422</v>
      </c>
      <c r="D4" t="s">
        <v>120</v>
      </c>
      <c r="E4">
        <v>1.2831999999999999</v>
      </c>
      <c r="F4">
        <v>-41.713903999999999</v>
      </c>
      <c r="G4">
        <v>-72.525163000000006</v>
      </c>
      <c r="H4" t="s">
        <v>6680</v>
      </c>
      <c r="I4" t="s">
        <v>7681</v>
      </c>
      <c r="K4" t="s">
        <v>7685</v>
      </c>
      <c r="L4" t="s">
        <v>7679</v>
      </c>
      <c r="M4" t="s">
        <v>7705</v>
      </c>
    </row>
    <row r="5" spans="1:13" x14ac:dyDescent="0.2">
      <c r="A5">
        <v>4</v>
      </c>
      <c r="B5" t="s">
        <v>7686</v>
      </c>
      <c r="C5" t="s">
        <v>136</v>
      </c>
      <c r="D5" t="s">
        <v>120</v>
      </c>
      <c r="E5">
        <v>7.7200000000000005E-2</v>
      </c>
      <c r="F5">
        <v>48.69</v>
      </c>
      <c r="G5">
        <v>-123.5</v>
      </c>
      <c r="H5" t="s">
        <v>6680</v>
      </c>
      <c r="I5" t="s">
        <v>7687</v>
      </c>
      <c r="J5" t="s">
        <v>7688</v>
      </c>
      <c r="K5" t="s">
        <v>7689</v>
      </c>
      <c r="L5" t="s">
        <v>6637</v>
      </c>
      <c r="M5" t="s">
        <v>7690</v>
      </c>
    </row>
    <row r="6" spans="1:13" x14ac:dyDescent="0.2">
      <c r="A6">
        <v>5</v>
      </c>
      <c r="B6" t="s">
        <v>7691</v>
      </c>
      <c r="C6" t="s">
        <v>136</v>
      </c>
      <c r="D6" t="s">
        <v>120</v>
      </c>
      <c r="E6">
        <v>0.85011999999999999</v>
      </c>
      <c r="F6">
        <v>48.365254</v>
      </c>
      <c r="G6">
        <v>-70.519110999999995</v>
      </c>
      <c r="H6" t="s">
        <v>6680</v>
      </c>
      <c r="I6" t="s">
        <v>7681</v>
      </c>
      <c r="K6" t="s">
        <v>7041</v>
      </c>
      <c r="L6" t="s">
        <v>7679</v>
      </c>
      <c r="M6" t="s">
        <v>7706</v>
      </c>
    </row>
    <row r="7" spans="1:13" x14ac:dyDescent="0.2">
      <c r="A7">
        <v>6</v>
      </c>
      <c r="B7" t="s">
        <v>7692</v>
      </c>
      <c r="C7" t="s">
        <v>181</v>
      </c>
      <c r="D7" t="s">
        <v>120</v>
      </c>
      <c r="E7">
        <v>1.2999999999999999E-2</v>
      </c>
      <c r="F7">
        <v>59.45</v>
      </c>
      <c r="G7">
        <v>-151.5</v>
      </c>
      <c r="H7" t="s">
        <v>6680</v>
      </c>
      <c r="I7" t="s">
        <v>7681</v>
      </c>
      <c r="J7" t="s">
        <v>7688</v>
      </c>
      <c r="K7" t="s">
        <v>7632</v>
      </c>
      <c r="L7" t="s">
        <v>6637</v>
      </c>
      <c r="M7" t="s">
        <v>7633</v>
      </c>
    </row>
    <row r="8" spans="1:13" x14ac:dyDescent="0.2">
      <c r="A8">
        <v>7</v>
      </c>
      <c r="B8" t="s">
        <v>7693</v>
      </c>
      <c r="C8" t="s">
        <v>422</v>
      </c>
      <c r="D8" t="s">
        <v>120</v>
      </c>
      <c r="E8">
        <v>0.17</v>
      </c>
      <c r="F8">
        <v>-51.9</v>
      </c>
      <c r="G8">
        <v>-72.8</v>
      </c>
      <c r="H8" t="s">
        <v>6680</v>
      </c>
      <c r="I8" t="s">
        <v>7681</v>
      </c>
      <c r="K8" t="s">
        <v>7694</v>
      </c>
      <c r="L8" t="s">
        <v>7694</v>
      </c>
      <c r="M8" t="s">
        <v>7695</v>
      </c>
    </row>
    <row r="9" spans="1:13" x14ac:dyDescent="0.2">
      <c r="A9">
        <v>8</v>
      </c>
      <c r="B9" t="s">
        <v>7696</v>
      </c>
      <c r="C9" t="s">
        <v>422</v>
      </c>
      <c r="D9" t="s">
        <v>120</v>
      </c>
      <c r="E9">
        <v>4.8120000000000003E-2</v>
      </c>
      <c r="F9">
        <v>-50.3</v>
      </c>
      <c r="G9">
        <v>-74.55</v>
      </c>
      <c r="H9" t="s">
        <v>6680</v>
      </c>
      <c r="I9" t="s">
        <v>7681</v>
      </c>
      <c r="K9" t="s">
        <v>7697</v>
      </c>
      <c r="L9" t="s">
        <v>7679</v>
      </c>
      <c r="M9" t="s">
        <v>7703</v>
      </c>
    </row>
    <row r="10" spans="1:13" x14ac:dyDescent="0.2">
      <c r="A10">
        <v>9</v>
      </c>
      <c r="B10" t="s">
        <v>7698</v>
      </c>
      <c r="C10" t="s">
        <v>422</v>
      </c>
      <c r="D10" t="s">
        <v>120</v>
      </c>
      <c r="E10">
        <v>1.6039999999999999E-2</v>
      </c>
      <c r="F10">
        <v>-50.866999999999997</v>
      </c>
      <c r="G10">
        <v>-74</v>
      </c>
      <c r="H10" t="s">
        <v>6680</v>
      </c>
      <c r="I10" t="s">
        <v>7681</v>
      </c>
      <c r="K10" t="s">
        <v>7697</v>
      </c>
      <c r="L10" t="s">
        <v>7679</v>
      </c>
      <c r="M10" t="s">
        <v>7703</v>
      </c>
    </row>
    <row r="11" spans="1:13" x14ac:dyDescent="0.2">
      <c r="A11">
        <v>10</v>
      </c>
      <c r="B11" t="s">
        <v>7699</v>
      </c>
      <c r="C11" t="s">
        <v>422</v>
      </c>
      <c r="D11" t="s">
        <v>120</v>
      </c>
      <c r="E11">
        <v>3.2079999999999997E-2</v>
      </c>
      <c r="F11">
        <v>-51.475000000000001</v>
      </c>
      <c r="G11">
        <v>-73.102999999999994</v>
      </c>
      <c r="H11" t="s">
        <v>6680</v>
      </c>
      <c r="I11" t="s">
        <v>7681</v>
      </c>
      <c r="K11" t="s">
        <v>7700</v>
      </c>
      <c r="L11" t="s">
        <v>7679</v>
      </c>
      <c r="M11" t="s">
        <v>7703</v>
      </c>
    </row>
    <row r="12" spans="1:13" x14ac:dyDescent="0.2">
      <c r="A12">
        <v>11</v>
      </c>
      <c r="B12" t="s">
        <v>7701</v>
      </c>
      <c r="C12" t="s">
        <v>422</v>
      </c>
      <c r="D12" t="s">
        <v>120</v>
      </c>
      <c r="E12">
        <v>0.73783999999999994</v>
      </c>
      <c r="F12">
        <v>-51.602778000000001</v>
      </c>
      <c r="G12">
        <v>-74.803332999999995</v>
      </c>
      <c r="H12" t="s">
        <v>6680</v>
      </c>
      <c r="I12" t="s">
        <v>7681</v>
      </c>
      <c r="K12" t="s">
        <v>7702</v>
      </c>
      <c r="L12" t="s">
        <v>7679</v>
      </c>
      <c r="M12" t="s">
        <v>7703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3FD0-347C-844D-9DF4-A5421C5881F7}">
  <dimension ref="A1:N64"/>
  <sheetViews>
    <sheetView workbookViewId="0">
      <selection activeCell="T25" sqref="T25"/>
    </sheetView>
  </sheetViews>
  <sheetFormatPr baseColWidth="10" defaultRowHeight="16" x14ac:dyDescent="0.2"/>
  <sheetData>
    <row r="1" spans="1:14" x14ac:dyDescent="0.2">
      <c r="A1" t="s">
        <v>2</v>
      </c>
      <c r="B1" t="s">
        <v>4</v>
      </c>
      <c r="C1" t="s">
        <v>7</v>
      </c>
      <c r="D1" t="s">
        <v>124</v>
      </c>
      <c r="E1" t="s">
        <v>29</v>
      </c>
      <c r="F1" t="s">
        <v>9</v>
      </c>
      <c r="G1" t="s">
        <v>15</v>
      </c>
      <c r="H1" t="s">
        <v>17</v>
      </c>
      <c r="I1" t="s">
        <v>25</v>
      </c>
      <c r="J1" t="s">
        <v>27</v>
      </c>
      <c r="K1" t="s">
        <v>39</v>
      </c>
      <c r="L1" t="s">
        <v>41</v>
      </c>
      <c r="M1" t="s">
        <v>7707</v>
      </c>
      <c r="N1" t="s">
        <v>53</v>
      </c>
    </row>
    <row r="2" spans="1:14" x14ac:dyDescent="0.2">
      <c r="A2">
        <v>1</v>
      </c>
      <c r="B2" t="s">
        <v>7708</v>
      </c>
      <c r="C2" t="s">
        <v>7709</v>
      </c>
      <c r="D2" t="s">
        <v>195</v>
      </c>
      <c r="F2">
        <v>2.4E-2</v>
      </c>
      <c r="G2">
        <v>18.138000000000002</v>
      </c>
      <c r="H2">
        <v>56.772545710000003</v>
      </c>
      <c r="I2">
        <v>48</v>
      </c>
      <c r="J2" t="s">
        <v>137</v>
      </c>
      <c r="K2" t="s">
        <v>7710</v>
      </c>
      <c r="L2" t="s">
        <v>6637</v>
      </c>
      <c r="N2" t="s">
        <v>7711</v>
      </c>
    </row>
    <row r="3" spans="1:14" x14ac:dyDescent="0.2">
      <c r="A3">
        <v>2</v>
      </c>
      <c r="B3" t="s">
        <v>7712</v>
      </c>
      <c r="C3" t="s">
        <v>7709</v>
      </c>
      <c r="D3" t="s">
        <v>195</v>
      </c>
      <c r="F3">
        <v>0.38728580000000001</v>
      </c>
      <c r="G3">
        <v>-36.518436000000001</v>
      </c>
      <c r="H3">
        <v>-73.098691000000002</v>
      </c>
      <c r="I3">
        <v>47</v>
      </c>
      <c r="J3" t="s">
        <v>137</v>
      </c>
      <c r="K3" t="s">
        <v>7713</v>
      </c>
      <c r="L3" t="s">
        <v>6637</v>
      </c>
      <c r="M3" t="s">
        <v>7714</v>
      </c>
      <c r="N3" t="s">
        <v>7715</v>
      </c>
    </row>
    <row r="4" spans="1:14" x14ac:dyDescent="0.2">
      <c r="A4">
        <v>3</v>
      </c>
      <c r="B4" t="s">
        <v>7716</v>
      </c>
      <c r="C4" t="s">
        <v>7709</v>
      </c>
      <c r="D4" t="s">
        <v>7717</v>
      </c>
      <c r="F4">
        <v>0.16588800000000001</v>
      </c>
      <c r="G4">
        <v>54.8</v>
      </c>
      <c r="H4">
        <v>7.25</v>
      </c>
      <c r="I4">
        <v>23</v>
      </c>
      <c r="J4" t="s">
        <v>137</v>
      </c>
      <c r="K4" t="s">
        <v>7718</v>
      </c>
      <c r="L4" t="s">
        <v>287</v>
      </c>
      <c r="N4" t="s">
        <v>7719</v>
      </c>
    </row>
    <row r="5" spans="1:14" x14ac:dyDescent="0.2">
      <c r="A5">
        <v>4</v>
      </c>
      <c r="B5" t="s">
        <v>7720</v>
      </c>
      <c r="C5" t="s">
        <v>7709</v>
      </c>
      <c r="D5" t="s">
        <v>195</v>
      </c>
      <c r="F5">
        <v>6.5000000000000002E-2</v>
      </c>
      <c r="G5">
        <v>21.300999999999998</v>
      </c>
      <c r="H5">
        <v>89.8</v>
      </c>
      <c r="I5">
        <v>34</v>
      </c>
      <c r="J5" t="s">
        <v>137</v>
      </c>
      <c r="K5" t="s">
        <v>7721</v>
      </c>
      <c r="L5" t="s">
        <v>6637</v>
      </c>
      <c r="N5" t="s">
        <v>7722</v>
      </c>
    </row>
    <row r="6" spans="1:14" x14ac:dyDescent="0.2">
      <c r="A6">
        <v>5</v>
      </c>
      <c r="B6" t="s">
        <v>7723</v>
      </c>
      <c r="C6" t="s">
        <v>7709</v>
      </c>
      <c r="D6" t="s">
        <v>195</v>
      </c>
      <c r="F6">
        <v>-1.7000000000000001E-2</v>
      </c>
      <c r="G6">
        <v>-4.2850999999999999</v>
      </c>
      <c r="H6">
        <v>55.731650000000002</v>
      </c>
      <c r="I6">
        <v>48</v>
      </c>
      <c r="J6" t="s">
        <v>137</v>
      </c>
      <c r="K6" t="s">
        <v>7724</v>
      </c>
      <c r="L6" t="s">
        <v>6637</v>
      </c>
      <c r="N6" t="s">
        <v>7725</v>
      </c>
    </row>
    <row r="7" spans="1:14" x14ac:dyDescent="0.2">
      <c r="A7">
        <v>6</v>
      </c>
      <c r="B7" t="s">
        <v>7726</v>
      </c>
      <c r="C7" t="s">
        <v>7709</v>
      </c>
      <c r="D7" t="s">
        <v>7727</v>
      </c>
      <c r="F7">
        <v>0.42399999999999999</v>
      </c>
      <c r="G7">
        <v>10</v>
      </c>
      <c r="H7">
        <v>106.8</v>
      </c>
      <c r="I7">
        <v>9</v>
      </c>
      <c r="J7" t="s">
        <v>137</v>
      </c>
      <c r="K7" t="s">
        <v>7548</v>
      </c>
      <c r="L7" t="s">
        <v>287</v>
      </c>
      <c r="M7" t="s">
        <v>7714</v>
      </c>
      <c r="N7" t="s">
        <v>7728</v>
      </c>
    </row>
    <row r="8" spans="1:14" x14ac:dyDescent="0.2">
      <c r="A8">
        <v>7</v>
      </c>
      <c r="B8" t="s">
        <v>7729</v>
      </c>
      <c r="C8" t="s">
        <v>7709</v>
      </c>
      <c r="D8" t="s">
        <v>7727</v>
      </c>
      <c r="F8">
        <v>2.8931506849315101</v>
      </c>
      <c r="G8">
        <v>51.308333330000004</v>
      </c>
      <c r="H8">
        <v>2.85</v>
      </c>
      <c r="I8">
        <v>11</v>
      </c>
      <c r="J8" t="s">
        <v>137</v>
      </c>
      <c r="K8" t="s">
        <v>7548</v>
      </c>
      <c r="L8" t="s">
        <v>287</v>
      </c>
      <c r="N8" t="s">
        <v>7730</v>
      </c>
    </row>
    <row r="9" spans="1:14" x14ac:dyDescent="0.2">
      <c r="A9">
        <v>8</v>
      </c>
      <c r="B9" t="s">
        <v>7731</v>
      </c>
      <c r="C9" t="s">
        <v>7709</v>
      </c>
      <c r="D9" t="s">
        <v>7732</v>
      </c>
      <c r="F9">
        <v>4.48E-2</v>
      </c>
      <c r="G9">
        <v>20</v>
      </c>
      <c r="H9">
        <v>58</v>
      </c>
      <c r="I9">
        <v>30</v>
      </c>
      <c r="J9" t="s">
        <v>137</v>
      </c>
      <c r="K9" t="s">
        <v>7733</v>
      </c>
      <c r="L9" t="s">
        <v>287</v>
      </c>
      <c r="M9" t="s">
        <v>7714</v>
      </c>
      <c r="N9" t="s">
        <v>7734</v>
      </c>
    </row>
    <row r="10" spans="1:14" x14ac:dyDescent="0.2">
      <c r="A10">
        <v>9</v>
      </c>
      <c r="B10" t="s">
        <v>7735</v>
      </c>
      <c r="C10" t="s">
        <v>7709</v>
      </c>
      <c r="D10" t="s">
        <v>195</v>
      </c>
      <c r="F10">
        <v>9.4E-2</v>
      </c>
      <c r="G10">
        <v>8.8066999999999993</v>
      </c>
      <c r="H10">
        <v>117.4</v>
      </c>
      <c r="I10">
        <v>3</v>
      </c>
      <c r="J10" t="s">
        <v>137</v>
      </c>
      <c r="K10" t="s">
        <v>7736</v>
      </c>
      <c r="L10" t="s">
        <v>6637</v>
      </c>
      <c r="N10" t="s">
        <v>7737</v>
      </c>
    </row>
    <row r="11" spans="1:14" x14ac:dyDescent="0.2">
      <c r="A11">
        <v>10</v>
      </c>
      <c r="B11" t="s">
        <v>7738</v>
      </c>
      <c r="C11" t="s">
        <v>7709</v>
      </c>
      <c r="D11" t="s">
        <v>195</v>
      </c>
      <c r="F11">
        <v>8.0000000000000002E-3</v>
      </c>
      <c r="G11">
        <v>73.566000000000003</v>
      </c>
      <c r="H11">
        <v>131.28915000000001</v>
      </c>
      <c r="I11">
        <v>23</v>
      </c>
      <c r="J11" t="s">
        <v>137</v>
      </c>
      <c r="K11" t="s">
        <v>7739</v>
      </c>
      <c r="L11" t="s">
        <v>6637</v>
      </c>
      <c r="N11" t="s">
        <v>7740</v>
      </c>
    </row>
    <row r="12" spans="1:14" x14ac:dyDescent="0.2">
      <c r="A12">
        <v>11</v>
      </c>
      <c r="B12" t="s">
        <v>7741</v>
      </c>
      <c r="C12" t="s">
        <v>7709</v>
      </c>
      <c r="D12" t="s">
        <v>7717</v>
      </c>
      <c r="F12">
        <v>-5.4399999999999997E-2</v>
      </c>
      <c r="G12">
        <v>-54.5</v>
      </c>
      <c r="H12">
        <v>-73</v>
      </c>
      <c r="I12">
        <v>37</v>
      </c>
      <c r="J12" t="s">
        <v>137</v>
      </c>
      <c r="K12" t="s">
        <v>7697</v>
      </c>
      <c r="L12" t="s">
        <v>287</v>
      </c>
      <c r="N12" t="s">
        <v>7742</v>
      </c>
    </row>
    <row r="13" spans="1:14" x14ac:dyDescent="0.2">
      <c r="A13">
        <v>12</v>
      </c>
      <c r="B13" t="s">
        <v>7743</v>
      </c>
      <c r="C13" t="s">
        <v>7709</v>
      </c>
      <c r="D13" t="s">
        <v>7717</v>
      </c>
      <c r="F13">
        <v>0.35060000000000002</v>
      </c>
      <c r="G13">
        <v>36.4</v>
      </c>
      <c r="H13">
        <v>-6.25</v>
      </c>
      <c r="I13">
        <v>18</v>
      </c>
      <c r="J13" t="s">
        <v>137</v>
      </c>
      <c r="K13" t="s">
        <v>7744</v>
      </c>
      <c r="L13" t="s">
        <v>287</v>
      </c>
      <c r="M13" t="s">
        <v>7714</v>
      </c>
      <c r="N13" t="s">
        <v>7745</v>
      </c>
    </row>
    <row r="14" spans="1:14" x14ac:dyDescent="0.2">
      <c r="A14">
        <v>13</v>
      </c>
      <c r="B14" t="s">
        <v>7743</v>
      </c>
      <c r="C14" t="s">
        <v>7709</v>
      </c>
      <c r="D14" t="s">
        <v>7717</v>
      </c>
      <c r="F14">
        <v>0.13439999999999999</v>
      </c>
      <c r="G14">
        <v>36.700000000000003</v>
      </c>
      <c r="H14">
        <v>-6.6</v>
      </c>
      <c r="I14">
        <v>31</v>
      </c>
      <c r="J14" t="s">
        <v>137</v>
      </c>
      <c r="K14" t="s">
        <v>7746</v>
      </c>
      <c r="L14" t="s">
        <v>287</v>
      </c>
      <c r="M14" t="s">
        <v>7714</v>
      </c>
      <c r="N14" t="s">
        <v>7747</v>
      </c>
    </row>
    <row r="15" spans="1:14" x14ac:dyDescent="0.2">
      <c r="A15">
        <v>14</v>
      </c>
      <c r="B15" t="s">
        <v>7748</v>
      </c>
      <c r="C15" t="s">
        <v>7709</v>
      </c>
      <c r="D15" t="s">
        <v>195</v>
      </c>
      <c r="F15">
        <v>0.24399999999999999</v>
      </c>
      <c r="G15">
        <v>36.784999999999997</v>
      </c>
      <c r="H15">
        <v>-6.4869368100000004</v>
      </c>
      <c r="I15">
        <v>21</v>
      </c>
      <c r="J15" t="s">
        <v>137</v>
      </c>
      <c r="K15" t="s">
        <v>7749</v>
      </c>
      <c r="L15" t="s">
        <v>6637</v>
      </c>
      <c r="N15" t="s">
        <v>6854</v>
      </c>
    </row>
    <row r="16" spans="1:14" x14ac:dyDescent="0.2">
      <c r="A16">
        <v>15</v>
      </c>
      <c r="B16" t="s">
        <v>7750</v>
      </c>
      <c r="C16" t="s">
        <v>7709</v>
      </c>
      <c r="D16" t="s">
        <v>7751</v>
      </c>
      <c r="E16" t="s">
        <v>186</v>
      </c>
      <c r="F16">
        <v>0.84799999999999998</v>
      </c>
      <c r="G16">
        <v>45.5</v>
      </c>
      <c r="H16">
        <v>30.2</v>
      </c>
      <c r="I16">
        <v>26</v>
      </c>
      <c r="J16" t="s">
        <v>185</v>
      </c>
      <c r="K16" t="s">
        <v>7752</v>
      </c>
      <c r="L16" t="s">
        <v>287</v>
      </c>
      <c r="M16" t="s">
        <v>7714</v>
      </c>
      <c r="N16" t="s">
        <v>7753</v>
      </c>
    </row>
    <row r="17" spans="1:14" x14ac:dyDescent="0.2">
      <c r="A17">
        <v>16</v>
      </c>
      <c r="B17" t="s">
        <v>7754</v>
      </c>
      <c r="C17" t="s">
        <v>7709</v>
      </c>
      <c r="D17" t="s">
        <v>7727</v>
      </c>
      <c r="E17" t="s">
        <v>186</v>
      </c>
      <c r="F17">
        <v>1.6</v>
      </c>
      <c r="G17">
        <v>46.25</v>
      </c>
      <c r="H17">
        <v>-124.1</v>
      </c>
      <c r="I17">
        <v>23</v>
      </c>
      <c r="J17" t="s">
        <v>185</v>
      </c>
      <c r="K17" t="s">
        <v>7755</v>
      </c>
      <c r="L17" t="s">
        <v>287</v>
      </c>
      <c r="M17" t="s">
        <v>7714</v>
      </c>
      <c r="N17" t="s">
        <v>7756</v>
      </c>
    </row>
    <row r="18" spans="1:14" x14ac:dyDescent="0.2">
      <c r="A18">
        <v>17</v>
      </c>
      <c r="B18" t="s">
        <v>7757</v>
      </c>
      <c r="C18" t="s">
        <v>7709</v>
      </c>
      <c r="D18" t="s">
        <v>7717</v>
      </c>
      <c r="F18">
        <v>3.2843999999999998E-2</v>
      </c>
      <c r="G18">
        <v>70</v>
      </c>
      <c r="H18">
        <v>-170</v>
      </c>
      <c r="I18">
        <v>39</v>
      </c>
      <c r="J18" t="s">
        <v>137</v>
      </c>
      <c r="K18" t="s">
        <v>7758</v>
      </c>
      <c r="L18" t="s">
        <v>287</v>
      </c>
      <c r="N18" t="s">
        <v>7759</v>
      </c>
    </row>
    <row r="19" spans="1:14" x14ac:dyDescent="0.2">
      <c r="A19">
        <v>18</v>
      </c>
      <c r="B19" t="s">
        <v>7760</v>
      </c>
      <c r="C19" t="s">
        <v>7709</v>
      </c>
      <c r="D19" t="s">
        <v>195</v>
      </c>
      <c r="F19">
        <v>0.82799999999999996</v>
      </c>
      <c r="G19">
        <v>37.15</v>
      </c>
      <c r="H19">
        <v>-6.89</v>
      </c>
      <c r="I19">
        <v>13</v>
      </c>
      <c r="J19" t="s">
        <v>137</v>
      </c>
      <c r="K19" t="s">
        <v>7761</v>
      </c>
      <c r="L19" t="s">
        <v>6637</v>
      </c>
      <c r="N19" t="s">
        <v>7762</v>
      </c>
    </row>
    <row r="20" spans="1:14" x14ac:dyDescent="0.2">
      <c r="A20">
        <v>19</v>
      </c>
      <c r="B20" t="s">
        <v>7763</v>
      </c>
      <c r="C20" t="s">
        <v>7709</v>
      </c>
      <c r="D20" t="s">
        <v>195</v>
      </c>
      <c r="F20">
        <v>1.526</v>
      </c>
      <c r="G20">
        <v>37.17</v>
      </c>
      <c r="H20">
        <v>-7.4</v>
      </c>
      <c r="I20">
        <v>3</v>
      </c>
      <c r="J20" t="s">
        <v>137</v>
      </c>
      <c r="K20" t="s">
        <v>7761</v>
      </c>
      <c r="L20" t="s">
        <v>6637</v>
      </c>
      <c r="N20" t="s">
        <v>7762</v>
      </c>
    </row>
    <row r="21" spans="1:14" x14ac:dyDescent="0.2">
      <c r="A21">
        <v>20</v>
      </c>
      <c r="B21" t="s">
        <v>7764</v>
      </c>
      <c r="C21" t="s">
        <v>7709</v>
      </c>
      <c r="D21" t="s">
        <v>195</v>
      </c>
      <c r="F21">
        <v>2.7650000000000001</v>
      </c>
      <c r="G21">
        <v>38.94</v>
      </c>
      <c r="H21">
        <v>121.82</v>
      </c>
      <c r="I21">
        <v>29</v>
      </c>
      <c r="J21" t="s">
        <v>137</v>
      </c>
      <c r="K21" t="s">
        <v>7765</v>
      </c>
      <c r="L21" t="s">
        <v>6637</v>
      </c>
      <c r="N21" t="s">
        <v>7766</v>
      </c>
    </row>
    <row r="22" spans="1:14" x14ac:dyDescent="0.2">
      <c r="A22">
        <v>21</v>
      </c>
      <c r="B22" t="s">
        <v>7767</v>
      </c>
      <c r="C22" t="s">
        <v>7709</v>
      </c>
      <c r="D22" t="s">
        <v>195</v>
      </c>
      <c r="F22">
        <v>8.9999999999999993E-3</v>
      </c>
      <c r="G22">
        <v>19.888000000000002</v>
      </c>
      <c r="H22">
        <v>-17.0926711</v>
      </c>
      <c r="I22">
        <v>17</v>
      </c>
      <c r="J22" t="s">
        <v>137</v>
      </c>
      <c r="K22" t="s">
        <v>7768</v>
      </c>
      <c r="L22" t="s">
        <v>6637</v>
      </c>
      <c r="N22" t="s">
        <v>7769</v>
      </c>
    </row>
    <row r="23" spans="1:14" x14ac:dyDescent="0.2">
      <c r="A23">
        <v>22</v>
      </c>
      <c r="B23" t="s">
        <v>7770</v>
      </c>
      <c r="C23" t="s">
        <v>7709</v>
      </c>
      <c r="D23" t="s">
        <v>7717</v>
      </c>
      <c r="F23">
        <v>1.12E-2</v>
      </c>
      <c r="G23">
        <v>72.5</v>
      </c>
      <c r="H23">
        <v>170</v>
      </c>
      <c r="I23">
        <v>30</v>
      </c>
      <c r="J23" t="s">
        <v>137</v>
      </c>
      <c r="K23" t="s">
        <v>7771</v>
      </c>
      <c r="L23" t="s">
        <v>287</v>
      </c>
      <c r="N23" t="s">
        <v>7772</v>
      </c>
    </row>
    <row r="24" spans="1:14" x14ac:dyDescent="0.2">
      <c r="A24">
        <v>23</v>
      </c>
      <c r="B24" t="s">
        <v>7773</v>
      </c>
      <c r="C24" t="s">
        <v>7709</v>
      </c>
      <c r="D24" t="s">
        <v>7774</v>
      </c>
      <c r="E24" t="s">
        <v>186</v>
      </c>
      <c r="F24">
        <v>24.8</v>
      </c>
      <c r="G24">
        <v>44.6</v>
      </c>
      <c r="H24">
        <v>33.44</v>
      </c>
      <c r="I24">
        <v>10</v>
      </c>
      <c r="J24" t="s">
        <v>137</v>
      </c>
      <c r="K24" t="s">
        <v>7775</v>
      </c>
      <c r="L24" t="s">
        <v>287</v>
      </c>
      <c r="M24" t="s">
        <v>7714</v>
      </c>
      <c r="N24" t="s">
        <v>7776</v>
      </c>
    </row>
    <row r="25" spans="1:14" x14ac:dyDescent="0.2">
      <c r="A25">
        <v>24</v>
      </c>
      <c r="B25" t="s">
        <v>7777</v>
      </c>
      <c r="C25" t="s">
        <v>7709</v>
      </c>
      <c r="D25" t="s">
        <v>7717</v>
      </c>
      <c r="F25">
        <v>4.5662100456621002E-2</v>
      </c>
      <c r="G25">
        <v>71</v>
      </c>
      <c r="H25">
        <v>-150</v>
      </c>
      <c r="I25">
        <v>26</v>
      </c>
      <c r="J25" t="s">
        <v>137</v>
      </c>
      <c r="K25" t="s">
        <v>7778</v>
      </c>
      <c r="L25" t="s">
        <v>287</v>
      </c>
      <c r="N25" t="s">
        <v>7779</v>
      </c>
    </row>
    <row r="26" spans="1:14" x14ac:dyDescent="0.2">
      <c r="A26">
        <v>25</v>
      </c>
      <c r="B26" t="s">
        <v>7780</v>
      </c>
      <c r="C26" t="s">
        <v>7709</v>
      </c>
      <c r="D26" t="s">
        <v>7774</v>
      </c>
      <c r="E26" t="s">
        <v>186</v>
      </c>
      <c r="F26">
        <v>16.781484954074099</v>
      </c>
      <c r="G26">
        <v>44.62</v>
      </c>
      <c r="H26">
        <v>33.54</v>
      </c>
      <c r="I26">
        <v>6</v>
      </c>
      <c r="J26" t="s">
        <v>137</v>
      </c>
      <c r="K26" t="s">
        <v>7781</v>
      </c>
      <c r="L26" t="s">
        <v>287</v>
      </c>
      <c r="M26" t="s">
        <v>7714</v>
      </c>
      <c r="N26" t="s">
        <v>7782</v>
      </c>
    </row>
    <row r="27" spans="1:14" x14ac:dyDescent="0.2">
      <c r="A27">
        <v>26</v>
      </c>
      <c r="B27" t="s">
        <v>7780</v>
      </c>
      <c r="C27" t="s">
        <v>7709</v>
      </c>
      <c r="D27" t="s">
        <v>7774</v>
      </c>
      <c r="E27" t="s">
        <v>186</v>
      </c>
      <c r="F27">
        <v>3.04</v>
      </c>
      <c r="G27">
        <v>44.62</v>
      </c>
      <c r="H27">
        <v>33.54</v>
      </c>
      <c r="I27">
        <v>16</v>
      </c>
      <c r="J27" t="s">
        <v>137</v>
      </c>
      <c r="K27" t="s">
        <v>7775</v>
      </c>
      <c r="L27" t="s">
        <v>287</v>
      </c>
      <c r="M27" t="s">
        <v>7714</v>
      </c>
      <c r="N27" t="s">
        <v>7776</v>
      </c>
    </row>
    <row r="28" spans="1:14" x14ac:dyDescent="0.2">
      <c r="A28">
        <v>27</v>
      </c>
      <c r="B28" t="s">
        <v>7783</v>
      </c>
      <c r="C28" t="s">
        <v>7709</v>
      </c>
      <c r="D28" t="s">
        <v>7717</v>
      </c>
      <c r="F28">
        <v>0.32</v>
      </c>
      <c r="G28">
        <v>72</v>
      </c>
      <c r="H28">
        <v>162.5</v>
      </c>
      <c r="I28">
        <v>20</v>
      </c>
      <c r="J28" t="s">
        <v>137</v>
      </c>
      <c r="K28" t="s">
        <v>7784</v>
      </c>
      <c r="L28" t="s">
        <v>287</v>
      </c>
      <c r="N28" t="s">
        <v>7785</v>
      </c>
    </row>
    <row r="29" spans="1:14" x14ac:dyDescent="0.2">
      <c r="A29">
        <v>28</v>
      </c>
      <c r="B29" t="s">
        <v>7770</v>
      </c>
      <c r="C29" t="s">
        <v>7709</v>
      </c>
      <c r="D29" t="s">
        <v>7717</v>
      </c>
      <c r="F29">
        <v>0.16128000000000001</v>
      </c>
      <c r="G29">
        <v>72.5</v>
      </c>
      <c r="H29">
        <v>170</v>
      </c>
      <c r="I29">
        <v>33</v>
      </c>
      <c r="J29" t="s">
        <v>137</v>
      </c>
      <c r="K29" t="s">
        <v>7786</v>
      </c>
      <c r="L29" t="s">
        <v>287</v>
      </c>
      <c r="N29" t="s">
        <v>7772</v>
      </c>
    </row>
    <row r="30" spans="1:14" x14ac:dyDescent="0.2">
      <c r="A30">
        <v>29</v>
      </c>
      <c r="B30" t="s">
        <v>7787</v>
      </c>
      <c r="C30" t="s">
        <v>7709</v>
      </c>
      <c r="D30" t="s">
        <v>7727</v>
      </c>
      <c r="F30">
        <v>7.52</v>
      </c>
      <c r="G30">
        <v>44.8</v>
      </c>
      <c r="H30">
        <v>29.8</v>
      </c>
      <c r="I30">
        <v>45</v>
      </c>
      <c r="J30" t="s">
        <v>137</v>
      </c>
      <c r="K30" t="s">
        <v>7752</v>
      </c>
      <c r="L30" t="s">
        <v>287</v>
      </c>
      <c r="M30" t="s">
        <v>7788</v>
      </c>
      <c r="N30" t="s">
        <v>7753</v>
      </c>
    </row>
    <row r="31" spans="1:14" x14ac:dyDescent="0.2">
      <c r="A31">
        <v>30</v>
      </c>
      <c r="B31" t="s">
        <v>7789</v>
      </c>
      <c r="C31" t="s">
        <v>7709</v>
      </c>
      <c r="D31" t="s">
        <v>7774</v>
      </c>
      <c r="E31" t="s">
        <v>186</v>
      </c>
      <c r="F31">
        <v>0.89856000000000003</v>
      </c>
      <c r="G31">
        <v>55.3</v>
      </c>
      <c r="H31">
        <v>4.0833333333333304</v>
      </c>
      <c r="I31">
        <v>44</v>
      </c>
      <c r="J31" t="s">
        <v>137</v>
      </c>
      <c r="K31" t="s">
        <v>7790</v>
      </c>
      <c r="L31" t="s">
        <v>287</v>
      </c>
      <c r="N31" t="s">
        <v>7791</v>
      </c>
    </row>
    <row r="32" spans="1:14" x14ac:dyDescent="0.2">
      <c r="A32">
        <v>31</v>
      </c>
      <c r="B32" t="s">
        <v>7792</v>
      </c>
      <c r="C32" t="s">
        <v>7709</v>
      </c>
      <c r="D32" t="s">
        <v>195</v>
      </c>
      <c r="F32">
        <v>3.2650000000000001</v>
      </c>
      <c r="G32">
        <v>50.042999999999999</v>
      </c>
      <c r="H32">
        <v>1.235846</v>
      </c>
      <c r="I32">
        <v>12</v>
      </c>
      <c r="J32" t="s">
        <v>137</v>
      </c>
      <c r="K32" t="s">
        <v>7793</v>
      </c>
      <c r="L32" t="s">
        <v>6637</v>
      </c>
      <c r="N32" t="s">
        <v>7794</v>
      </c>
    </row>
    <row r="33" spans="1:14" x14ac:dyDescent="0.2">
      <c r="A33">
        <v>32</v>
      </c>
      <c r="B33" t="s">
        <v>7795</v>
      </c>
      <c r="C33" t="s">
        <v>7709</v>
      </c>
      <c r="D33" t="s">
        <v>7717</v>
      </c>
      <c r="F33">
        <v>0.752</v>
      </c>
      <c r="G33">
        <v>50.3</v>
      </c>
      <c r="H33">
        <v>-4.1399999999999997</v>
      </c>
      <c r="I33">
        <v>48</v>
      </c>
      <c r="J33" t="s">
        <v>137</v>
      </c>
      <c r="K33" t="s">
        <v>6446</v>
      </c>
      <c r="L33" t="s">
        <v>287</v>
      </c>
      <c r="M33" t="s">
        <v>7714</v>
      </c>
      <c r="N33" t="s">
        <v>7796</v>
      </c>
    </row>
    <row r="34" spans="1:14" x14ac:dyDescent="0.2">
      <c r="A34">
        <v>33</v>
      </c>
      <c r="B34" t="s">
        <v>7797</v>
      </c>
      <c r="C34" t="s">
        <v>7709</v>
      </c>
      <c r="D34" t="s">
        <v>195</v>
      </c>
      <c r="F34">
        <v>1.1859999999999999</v>
      </c>
      <c r="G34">
        <v>51.3</v>
      </c>
      <c r="H34">
        <v>3</v>
      </c>
      <c r="I34">
        <v>5</v>
      </c>
      <c r="J34" t="s">
        <v>137</v>
      </c>
      <c r="K34" t="s">
        <v>7798</v>
      </c>
      <c r="L34" t="s">
        <v>6637</v>
      </c>
      <c r="N34" t="s">
        <v>7799</v>
      </c>
    </row>
    <row r="35" spans="1:14" x14ac:dyDescent="0.2">
      <c r="A35">
        <v>34</v>
      </c>
      <c r="B35" t="s">
        <v>7800</v>
      </c>
      <c r="C35" t="s">
        <v>7709</v>
      </c>
      <c r="D35" t="s">
        <v>195</v>
      </c>
      <c r="F35">
        <v>0.77300000000000002</v>
      </c>
      <c r="G35">
        <v>52.531999999999996</v>
      </c>
      <c r="H35">
        <v>4.4714999999999998</v>
      </c>
      <c r="I35">
        <v>14</v>
      </c>
      <c r="J35" t="s">
        <v>137</v>
      </c>
      <c r="K35" t="s">
        <v>7793</v>
      </c>
      <c r="L35" t="s">
        <v>6637</v>
      </c>
      <c r="N35" t="s">
        <v>7801</v>
      </c>
    </row>
    <row r="36" spans="1:14" x14ac:dyDescent="0.2">
      <c r="A36">
        <v>35</v>
      </c>
      <c r="B36" t="s">
        <v>7800</v>
      </c>
      <c r="C36" t="s">
        <v>7709</v>
      </c>
      <c r="D36" t="s">
        <v>195</v>
      </c>
      <c r="F36">
        <v>0.11899999999999999</v>
      </c>
      <c r="G36">
        <v>53.262999999999998</v>
      </c>
      <c r="H36">
        <v>0.46209803900000002</v>
      </c>
      <c r="I36">
        <v>9</v>
      </c>
      <c r="J36" t="s">
        <v>137</v>
      </c>
      <c r="K36" t="s">
        <v>7802</v>
      </c>
      <c r="L36" t="s">
        <v>6637</v>
      </c>
      <c r="N36" t="s">
        <v>7801</v>
      </c>
    </row>
    <row r="37" spans="1:14" x14ac:dyDescent="0.2">
      <c r="A37">
        <v>36</v>
      </c>
      <c r="B37" t="s">
        <v>7803</v>
      </c>
      <c r="C37" t="s">
        <v>7709</v>
      </c>
      <c r="D37" t="s">
        <v>7717</v>
      </c>
      <c r="F37">
        <v>0.13098619842048001</v>
      </c>
      <c r="G37">
        <v>53.83</v>
      </c>
      <c r="H37">
        <v>13.65</v>
      </c>
      <c r="I37">
        <v>1</v>
      </c>
      <c r="J37" t="s">
        <v>137</v>
      </c>
      <c r="K37" t="s">
        <v>7804</v>
      </c>
      <c r="L37" t="s">
        <v>287</v>
      </c>
      <c r="M37" t="s">
        <v>7714</v>
      </c>
      <c r="N37" t="s">
        <v>7805</v>
      </c>
    </row>
    <row r="38" spans="1:14" x14ac:dyDescent="0.2">
      <c r="A38">
        <v>37</v>
      </c>
      <c r="B38" t="s">
        <v>7806</v>
      </c>
      <c r="C38" t="s">
        <v>7709</v>
      </c>
      <c r="D38" t="s">
        <v>7717</v>
      </c>
      <c r="F38">
        <v>5.3112264468479997E-2</v>
      </c>
      <c r="G38">
        <v>53.99</v>
      </c>
      <c r="H38">
        <v>18.545000000000002</v>
      </c>
      <c r="I38">
        <v>1</v>
      </c>
      <c r="J38" t="s">
        <v>137</v>
      </c>
      <c r="K38" t="s">
        <v>7804</v>
      </c>
      <c r="L38" t="s">
        <v>287</v>
      </c>
      <c r="M38" t="s">
        <v>7714</v>
      </c>
      <c r="N38" t="s">
        <v>7805</v>
      </c>
    </row>
    <row r="39" spans="1:14" x14ac:dyDescent="0.2">
      <c r="A39">
        <v>38</v>
      </c>
      <c r="B39" t="s">
        <v>7807</v>
      </c>
      <c r="C39" t="s">
        <v>7709</v>
      </c>
      <c r="D39" t="s">
        <v>195</v>
      </c>
      <c r="F39">
        <v>0.123</v>
      </c>
      <c r="G39">
        <v>54.417000000000002</v>
      </c>
      <c r="H39">
        <v>13.79554076</v>
      </c>
      <c r="I39">
        <v>17</v>
      </c>
      <c r="J39" t="s">
        <v>137</v>
      </c>
      <c r="K39" t="s">
        <v>7718</v>
      </c>
      <c r="L39" t="s">
        <v>6637</v>
      </c>
      <c r="N39" t="s">
        <v>7719</v>
      </c>
    </row>
    <row r="40" spans="1:14" x14ac:dyDescent="0.2">
      <c r="A40">
        <v>39</v>
      </c>
      <c r="B40" t="s">
        <v>7808</v>
      </c>
      <c r="C40" t="s">
        <v>7709</v>
      </c>
      <c r="D40" t="s">
        <v>7717</v>
      </c>
      <c r="F40">
        <v>0.17684465591807999</v>
      </c>
      <c r="G40">
        <v>54.45</v>
      </c>
      <c r="H40">
        <v>12.02</v>
      </c>
      <c r="I40">
        <v>20</v>
      </c>
      <c r="J40" t="s">
        <v>137</v>
      </c>
      <c r="K40" t="s">
        <v>7804</v>
      </c>
      <c r="L40" t="s">
        <v>287</v>
      </c>
      <c r="M40" t="s">
        <v>7714</v>
      </c>
      <c r="N40" t="s">
        <v>7805</v>
      </c>
    </row>
    <row r="41" spans="1:14" x14ac:dyDescent="0.2">
      <c r="A41">
        <v>40</v>
      </c>
      <c r="B41" t="s">
        <v>7809</v>
      </c>
      <c r="C41" t="s">
        <v>7709</v>
      </c>
      <c r="D41" t="s">
        <v>195</v>
      </c>
      <c r="F41">
        <v>3.7999999999999999E-2</v>
      </c>
      <c r="G41">
        <v>54.45</v>
      </c>
      <c r="H41">
        <v>11.351000000000001</v>
      </c>
      <c r="I41">
        <v>19</v>
      </c>
      <c r="J41" t="s">
        <v>137</v>
      </c>
      <c r="K41" t="s">
        <v>7810</v>
      </c>
      <c r="L41" t="s">
        <v>6637</v>
      </c>
      <c r="N41" t="s">
        <v>7811</v>
      </c>
    </row>
    <row r="42" spans="1:14" x14ac:dyDescent="0.2">
      <c r="A42">
        <v>41</v>
      </c>
      <c r="B42" t="s">
        <v>7812</v>
      </c>
      <c r="C42" t="s">
        <v>7709</v>
      </c>
      <c r="D42" t="s">
        <v>7774</v>
      </c>
      <c r="E42" t="s">
        <v>186</v>
      </c>
      <c r="F42">
        <v>1.41092</v>
      </c>
      <c r="G42">
        <v>54.5</v>
      </c>
      <c r="H42">
        <v>10.0416666666667</v>
      </c>
      <c r="I42">
        <v>23</v>
      </c>
      <c r="J42" t="s">
        <v>137</v>
      </c>
      <c r="K42" t="s">
        <v>7813</v>
      </c>
      <c r="L42" t="s">
        <v>287</v>
      </c>
      <c r="M42" t="s">
        <v>7714</v>
      </c>
      <c r="N42" t="s">
        <v>7814</v>
      </c>
    </row>
    <row r="43" spans="1:14" x14ac:dyDescent="0.2">
      <c r="A43">
        <v>42</v>
      </c>
      <c r="B43" t="s">
        <v>7815</v>
      </c>
      <c r="C43" t="s">
        <v>7709</v>
      </c>
      <c r="D43" t="s">
        <v>7717</v>
      </c>
      <c r="F43">
        <v>0.16800000000000001</v>
      </c>
      <c r="G43">
        <v>54.516666666666701</v>
      </c>
      <c r="H43">
        <v>10.033333333333299</v>
      </c>
      <c r="I43">
        <v>28</v>
      </c>
      <c r="J43" t="s">
        <v>137</v>
      </c>
      <c r="K43" t="s">
        <v>7816</v>
      </c>
      <c r="L43" t="s">
        <v>287</v>
      </c>
      <c r="M43" t="s">
        <v>7714</v>
      </c>
      <c r="N43" t="s">
        <v>7817</v>
      </c>
    </row>
    <row r="44" spans="1:14" x14ac:dyDescent="0.2">
      <c r="A44">
        <v>43</v>
      </c>
      <c r="B44" t="s">
        <v>7815</v>
      </c>
      <c r="C44" t="s">
        <v>7709</v>
      </c>
      <c r="D44" t="s">
        <v>7717</v>
      </c>
      <c r="F44">
        <v>0.24179999999999999</v>
      </c>
      <c r="G44">
        <v>54.516666666666701</v>
      </c>
      <c r="H44">
        <v>10.033333333333299</v>
      </c>
      <c r="I44">
        <v>28</v>
      </c>
      <c r="J44" t="s">
        <v>137</v>
      </c>
      <c r="K44" t="s">
        <v>7818</v>
      </c>
      <c r="L44" t="s">
        <v>287</v>
      </c>
      <c r="M44" t="s">
        <v>7714</v>
      </c>
      <c r="N44" t="s">
        <v>7817</v>
      </c>
    </row>
    <row r="45" spans="1:14" x14ac:dyDescent="0.2">
      <c r="A45">
        <v>44</v>
      </c>
      <c r="B45" t="s">
        <v>7819</v>
      </c>
      <c r="C45" t="s">
        <v>7709</v>
      </c>
      <c r="D45" t="s">
        <v>195</v>
      </c>
      <c r="F45">
        <v>-2.7E-2</v>
      </c>
      <c r="G45">
        <v>54.737000000000002</v>
      </c>
      <c r="H45">
        <v>13.19340667</v>
      </c>
      <c r="I45">
        <v>11</v>
      </c>
      <c r="J45" t="s">
        <v>137</v>
      </c>
      <c r="K45" t="s">
        <v>7804</v>
      </c>
      <c r="L45" t="s">
        <v>6637</v>
      </c>
      <c r="N45" t="s">
        <v>7811</v>
      </c>
    </row>
    <row r="46" spans="1:14" x14ac:dyDescent="0.2">
      <c r="A46">
        <v>45</v>
      </c>
      <c r="B46" t="s">
        <v>7820</v>
      </c>
      <c r="C46" t="s">
        <v>7709</v>
      </c>
      <c r="D46" t="s">
        <v>195</v>
      </c>
      <c r="F46">
        <v>3.5390000000000001</v>
      </c>
      <c r="G46">
        <v>72.244</v>
      </c>
      <c r="H46">
        <v>130.3622905</v>
      </c>
      <c r="I46">
        <v>15</v>
      </c>
      <c r="J46" t="s">
        <v>137</v>
      </c>
      <c r="K46" t="s">
        <v>7821</v>
      </c>
      <c r="L46" t="s">
        <v>6637</v>
      </c>
      <c r="N46" t="s">
        <v>7822</v>
      </c>
    </row>
    <row r="47" spans="1:14" x14ac:dyDescent="0.2">
      <c r="A47">
        <v>46</v>
      </c>
      <c r="B47" t="s">
        <v>7823</v>
      </c>
      <c r="C47" t="s">
        <v>7709</v>
      </c>
      <c r="D47" t="s">
        <v>195</v>
      </c>
      <c r="F47">
        <v>0.16600000000000001</v>
      </c>
      <c r="G47">
        <v>55.32</v>
      </c>
      <c r="H47">
        <v>165.83</v>
      </c>
      <c r="I47">
        <v>43</v>
      </c>
      <c r="J47" t="s">
        <v>137</v>
      </c>
      <c r="K47" t="s">
        <v>7824</v>
      </c>
      <c r="L47" t="s">
        <v>6637</v>
      </c>
      <c r="N47" t="s">
        <v>7825</v>
      </c>
    </row>
    <row r="48" spans="1:14" x14ac:dyDescent="0.2">
      <c r="A48">
        <v>47</v>
      </c>
      <c r="B48" t="s">
        <v>7826</v>
      </c>
      <c r="C48" t="s">
        <v>7709</v>
      </c>
      <c r="D48" t="s">
        <v>7774</v>
      </c>
      <c r="E48" t="s">
        <v>186</v>
      </c>
      <c r="F48">
        <v>0.28799999999999998</v>
      </c>
      <c r="G48">
        <v>76</v>
      </c>
      <c r="H48">
        <v>140</v>
      </c>
      <c r="I48">
        <v>9</v>
      </c>
      <c r="J48" t="s">
        <v>137</v>
      </c>
      <c r="K48" t="s">
        <v>7827</v>
      </c>
      <c r="L48" t="s">
        <v>287</v>
      </c>
      <c r="N48" t="s">
        <v>7828</v>
      </c>
    </row>
    <row r="49" spans="1:14" x14ac:dyDescent="0.2">
      <c r="A49">
        <v>48</v>
      </c>
      <c r="B49" t="s">
        <v>7829</v>
      </c>
      <c r="C49" t="s">
        <v>7709</v>
      </c>
      <c r="D49" t="s">
        <v>7774</v>
      </c>
      <c r="E49" t="s">
        <v>186</v>
      </c>
      <c r="F49">
        <v>0.28000000000000003</v>
      </c>
      <c r="G49">
        <v>73</v>
      </c>
      <c r="H49">
        <v>155</v>
      </c>
      <c r="I49">
        <v>29</v>
      </c>
      <c r="J49" t="s">
        <v>137</v>
      </c>
      <c r="K49" t="s">
        <v>7830</v>
      </c>
      <c r="L49" t="s">
        <v>287</v>
      </c>
      <c r="N49" t="s">
        <v>7831</v>
      </c>
    </row>
    <row r="50" spans="1:14" x14ac:dyDescent="0.2">
      <c r="A50">
        <v>49</v>
      </c>
      <c r="B50" t="s">
        <v>7832</v>
      </c>
      <c r="C50" t="s">
        <v>7709</v>
      </c>
      <c r="D50" t="s">
        <v>7774</v>
      </c>
      <c r="E50" t="s">
        <v>186</v>
      </c>
      <c r="F50">
        <v>0.11600000000000001</v>
      </c>
      <c r="G50">
        <v>73</v>
      </c>
      <c r="H50">
        <v>155</v>
      </c>
      <c r="I50">
        <v>29</v>
      </c>
      <c r="J50" t="s">
        <v>137</v>
      </c>
      <c r="K50" t="s">
        <v>7830</v>
      </c>
      <c r="L50" t="s">
        <v>287</v>
      </c>
      <c r="N50" t="s">
        <v>7831</v>
      </c>
    </row>
    <row r="51" spans="1:14" x14ac:dyDescent="0.2">
      <c r="A51">
        <v>50</v>
      </c>
      <c r="B51" t="s">
        <v>7833</v>
      </c>
      <c r="C51" t="s">
        <v>7709</v>
      </c>
      <c r="D51" t="s">
        <v>7834</v>
      </c>
      <c r="F51">
        <v>10.306588388780201</v>
      </c>
      <c r="G51">
        <v>73</v>
      </c>
      <c r="H51">
        <v>155</v>
      </c>
      <c r="I51">
        <v>29</v>
      </c>
      <c r="J51" t="s">
        <v>137</v>
      </c>
      <c r="K51" t="s">
        <v>7821</v>
      </c>
      <c r="L51" t="s">
        <v>287</v>
      </c>
      <c r="N51" t="s">
        <v>7835</v>
      </c>
    </row>
    <row r="52" spans="1:14" x14ac:dyDescent="0.2">
      <c r="A52">
        <v>51</v>
      </c>
      <c r="B52" t="s">
        <v>7836</v>
      </c>
      <c r="C52" t="s">
        <v>7709</v>
      </c>
      <c r="D52" t="s">
        <v>7774</v>
      </c>
      <c r="E52" t="s">
        <v>186</v>
      </c>
      <c r="F52">
        <v>0.16727040000000001</v>
      </c>
      <c r="G52">
        <v>57</v>
      </c>
      <c r="H52">
        <v>18</v>
      </c>
      <c r="I52">
        <v>20</v>
      </c>
      <c r="J52" t="s">
        <v>137</v>
      </c>
      <c r="K52" t="s">
        <v>7718</v>
      </c>
      <c r="L52" t="s">
        <v>287</v>
      </c>
      <c r="M52" t="s">
        <v>7714</v>
      </c>
      <c r="N52" t="s">
        <v>7837</v>
      </c>
    </row>
    <row r="53" spans="1:14" x14ac:dyDescent="0.2">
      <c r="A53">
        <v>52</v>
      </c>
      <c r="B53" t="s">
        <v>7838</v>
      </c>
      <c r="C53" t="s">
        <v>7709</v>
      </c>
      <c r="D53" t="s">
        <v>7774</v>
      </c>
      <c r="E53" t="s">
        <v>186</v>
      </c>
      <c r="F53">
        <v>4.3705153294194403</v>
      </c>
      <c r="G53">
        <v>74</v>
      </c>
      <c r="H53">
        <v>150</v>
      </c>
      <c r="I53">
        <v>12</v>
      </c>
      <c r="J53" t="s">
        <v>137</v>
      </c>
      <c r="K53" t="s">
        <v>7821</v>
      </c>
      <c r="L53" t="s">
        <v>287</v>
      </c>
      <c r="N53" t="s">
        <v>7835</v>
      </c>
    </row>
    <row r="54" spans="1:14" x14ac:dyDescent="0.2">
      <c r="A54">
        <v>53</v>
      </c>
      <c r="B54" t="s">
        <v>7839</v>
      </c>
      <c r="C54" t="s">
        <v>7709</v>
      </c>
      <c r="D54" t="s">
        <v>195</v>
      </c>
      <c r="F54">
        <v>1.0499999999999998</v>
      </c>
      <c r="G54">
        <v>58.820943999999997</v>
      </c>
      <c r="H54">
        <v>17.635777999999998</v>
      </c>
      <c r="I54">
        <v>4</v>
      </c>
      <c r="J54" t="s">
        <v>137</v>
      </c>
      <c r="K54" t="s">
        <v>7840</v>
      </c>
      <c r="L54" t="s">
        <v>7019</v>
      </c>
      <c r="N54" t="s">
        <v>7841</v>
      </c>
    </row>
    <row r="55" spans="1:14" x14ac:dyDescent="0.2">
      <c r="A55">
        <v>54</v>
      </c>
      <c r="B55" t="s">
        <v>7842</v>
      </c>
      <c r="C55" t="s">
        <v>7709</v>
      </c>
      <c r="D55" t="s">
        <v>195</v>
      </c>
      <c r="F55">
        <v>0.52200000000000002</v>
      </c>
      <c r="G55">
        <v>65.7</v>
      </c>
      <c r="H55">
        <v>23.3</v>
      </c>
      <c r="I55">
        <v>16</v>
      </c>
      <c r="J55" t="s">
        <v>137</v>
      </c>
      <c r="K55" t="s">
        <v>7513</v>
      </c>
      <c r="L55" t="s">
        <v>6637</v>
      </c>
      <c r="N55" t="s">
        <v>7514</v>
      </c>
    </row>
    <row r="56" spans="1:14" x14ac:dyDescent="0.2">
      <c r="A56">
        <v>55</v>
      </c>
      <c r="B56" t="s">
        <v>7833</v>
      </c>
      <c r="C56" t="s">
        <v>7709</v>
      </c>
      <c r="D56" t="s">
        <v>7834</v>
      </c>
      <c r="F56">
        <v>3.78343118069145</v>
      </c>
      <c r="G56">
        <v>73</v>
      </c>
      <c r="H56">
        <v>155</v>
      </c>
      <c r="I56">
        <v>29</v>
      </c>
      <c r="J56" t="s">
        <v>137</v>
      </c>
      <c r="K56" t="s">
        <v>7843</v>
      </c>
      <c r="L56" t="s">
        <v>287</v>
      </c>
      <c r="N56" t="s">
        <v>7844</v>
      </c>
    </row>
    <row r="57" spans="1:14" x14ac:dyDescent="0.2">
      <c r="A57">
        <v>56</v>
      </c>
      <c r="B57" t="s">
        <v>7845</v>
      </c>
      <c r="C57" t="s">
        <v>7709</v>
      </c>
      <c r="D57" t="s">
        <v>195</v>
      </c>
      <c r="F57">
        <v>1.2E-2</v>
      </c>
      <c r="G57">
        <v>70</v>
      </c>
      <c r="H57">
        <v>-128.6575</v>
      </c>
      <c r="I57">
        <v>10</v>
      </c>
      <c r="J57" t="s">
        <v>137</v>
      </c>
      <c r="K57" t="s">
        <v>7846</v>
      </c>
      <c r="L57" t="s">
        <v>6637</v>
      </c>
      <c r="N57" t="s">
        <v>7847</v>
      </c>
    </row>
    <row r="58" spans="1:14" x14ac:dyDescent="0.2">
      <c r="A58">
        <v>57</v>
      </c>
      <c r="B58" t="s">
        <v>7833</v>
      </c>
      <c r="C58" t="s">
        <v>7709</v>
      </c>
      <c r="D58" t="s">
        <v>7834</v>
      </c>
      <c r="F58">
        <v>3.9399869536855801</v>
      </c>
      <c r="G58">
        <v>73</v>
      </c>
      <c r="H58">
        <v>155</v>
      </c>
      <c r="I58">
        <v>29</v>
      </c>
      <c r="J58" t="s">
        <v>137</v>
      </c>
      <c r="K58" t="s">
        <v>7848</v>
      </c>
      <c r="L58" t="s">
        <v>287</v>
      </c>
      <c r="N58" t="s">
        <v>7849</v>
      </c>
    </row>
    <row r="59" spans="1:14" x14ac:dyDescent="0.2">
      <c r="A59">
        <v>58</v>
      </c>
      <c r="B59" t="s">
        <v>7850</v>
      </c>
      <c r="C59" t="s">
        <v>7709</v>
      </c>
      <c r="D59" t="s">
        <v>7717</v>
      </c>
      <c r="F59">
        <v>1.9199999999999998E-2</v>
      </c>
      <c r="G59">
        <v>72</v>
      </c>
      <c r="H59">
        <v>-90</v>
      </c>
      <c r="I59">
        <v>1</v>
      </c>
      <c r="J59" t="s">
        <v>137</v>
      </c>
      <c r="K59" t="s">
        <v>7851</v>
      </c>
      <c r="L59" t="s">
        <v>287</v>
      </c>
      <c r="M59" t="s">
        <v>7714</v>
      </c>
      <c r="N59" t="s">
        <v>7759</v>
      </c>
    </row>
    <row r="60" spans="1:14" x14ac:dyDescent="0.2">
      <c r="A60">
        <v>59</v>
      </c>
      <c r="B60" t="s">
        <v>7852</v>
      </c>
      <c r="C60" t="s">
        <v>7709</v>
      </c>
      <c r="D60" t="s">
        <v>7751</v>
      </c>
      <c r="E60" t="s">
        <v>186</v>
      </c>
      <c r="F60">
        <v>6.0404435746901504</v>
      </c>
      <c r="G60">
        <v>74</v>
      </c>
      <c r="H60">
        <v>150</v>
      </c>
      <c r="I60">
        <v>12</v>
      </c>
      <c r="J60" t="s">
        <v>185</v>
      </c>
      <c r="K60" t="s">
        <v>7821</v>
      </c>
      <c r="L60" t="s">
        <v>287</v>
      </c>
      <c r="N60" t="s">
        <v>7835</v>
      </c>
    </row>
    <row r="61" spans="1:14" x14ac:dyDescent="0.2">
      <c r="A61">
        <v>60</v>
      </c>
      <c r="B61" t="s">
        <v>7853</v>
      </c>
      <c r="C61" t="s">
        <v>7709</v>
      </c>
      <c r="D61" t="s">
        <v>7727</v>
      </c>
      <c r="F61">
        <v>0.38400000000000001</v>
      </c>
      <c r="G61">
        <v>73</v>
      </c>
      <c r="H61">
        <v>130</v>
      </c>
      <c r="I61">
        <v>20</v>
      </c>
      <c r="J61" t="s">
        <v>137</v>
      </c>
      <c r="K61" t="s">
        <v>7813</v>
      </c>
      <c r="L61" t="s">
        <v>287</v>
      </c>
      <c r="M61" t="s">
        <v>7714</v>
      </c>
      <c r="N61" t="s">
        <v>7854</v>
      </c>
    </row>
    <row r="62" spans="1:14" x14ac:dyDescent="0.2">
      <c r="A62">
        <v>61</v>
      </c>
      <c r="B62" t="s">
        <v>7826</v>
      </c>
      <c r="C62" t="s">
        <v>7709</v>
      </c>
      <c r="D62" t="s">
        <v>7774</v>
      </c>
      <c r="E62" t="s">
        <v>186</v>
      </c>
      <c r="F62">
        <v>3.8</v>
      </c>
      <c r="G62">
        <v>76</v>
      </c>
      <c r="H62">
        <v>140</v>
      </c>
      <c r="I62">
        <v>7</v>
      </c>
      <c r="J62" t="s">
        <v>137</v>
      </c>
      <c r="K62" t="s">
        <v>7843</v>
      </c>
      <c r="L62" t="s">
        <v>287</v>
      </c>
      <c r="M62" t="s">
        <v>7714</v>
      </c>
      <c r="N62" t="s">
        <v>7828</v>
      </c>
    </row>
    <row r="63" spans="1:14" x14ac:dyDescent="0.2">
      <c r="A63">
        <v>62</v>
      </c>
      <c r="B63" t="s">
        <v>7833</v>
      </c>
      <c r="C63" t="s">
        <v>7709</v>
      </c>
      <c r="D63" t="s">
        <v>7834</v>
      </c>
      <c r="F63">
        <v>0.65231572080887101</v>
      </c>
      <c r="G63">
        <v>73</v>
      </c>
      <c r="H63">
        <v>155</v>
      </c>
      <c r="I63">
        <v>29</v>
      </c>
      <c r="J63" t="s">
        <v>137</v>
      </c>
      <c r="K63" t="s">
        <v>7855</v>
      </c>
      <c r="L63" t="s">
        <v>287</v>
      </c>
      <c r="N63" t="s">
        <v>7849</v>
      </c>
    </row>
    <row r="64" spans="1:14" x14ac:dyDescent="0.2">
      <c r="A64">
        <v>63</v>
      </c>
      <c r="B64" t="s">
        <v>7856</v>
      </c>
      <c r="C64" t="s">
        <v>7709</v>
      </c>
      <c r="D64" t="s">
        <v>7717</v>
      </c>
      <c r="F64">
        <v>2.4E-2</v>
      </c>
      <c r="G64">
        <v>35.005000000000003</v>
      </c>
      <c r="H64">
        <v>121.509</v>
      </c>
      <c r="I64">
        <v>36</v>
      </c>
      <c r="J64" t="s">
        <v>137</v>
      </c>
      <c r="K64" t="s">
        <v>7857</v>
      </c>
      <c r="L64" t="s">
        <v>6637</v>
      </c>
      <c r="N64" t="s">
        <v>7858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3C2E-1993-8B48-AEB8-D809C0FBE0EB}">
  <dimension ref="A1:O42"/>
  <sheetViews>
    <sheetView topLeftCell="A12" zoomScale="112" workbookViewId="0">
      <selection activeCell="A35" sqref="A35:XFD39"/>
    </sheetView>
  </sheetViews>
  <sheetFormatPr baseColWidth="10" defaultRowHeight="16" x14ac:dyDescent="0.2"/>
  <cols>
    <col min="2" max="2" width="45.33203125" bestFit="1" customWidth="1"/>
    <col min="3" max="3" width="15.33203125" bestFit="1" customWidth="1"/>
    <col min="4" max="4" width="22.6640625" customWidth="1"/>
    <col min="5" max="5" width="9.1640625" customWidth="1"/>
    <col min="6" max="6" width="23.5" bestFit="1" customWidth="1"/>
    <col min="11" max="11" width="23.1640625" customWidth="1"/>
    <col min="12" max="12" width="20.6640625" bestFit="1" customWidth="1"/>
  </cols>
  <sheetData>
    <row r="1" spans="1:15" s="1" customFormat="1" ht="33" customHeight="1" x14ac:dyDescent="0.2">
      <c r="A1" s="1" t="s">
        <v>2</v>
      </c>
      <c r="B1" s="1" t="s">
        <v>4</v>
      </c>
      <c r="C1" s="1" t="s">
        <v>7</v>
      </c>
      <c r="D1" s="1" t="s">
        <v>124</v>
      </c>
      <c r="E1" s="1" t="s">
        <v>29</v>
      </c>
      <c r="F1" s="2" t="s">
        <v>9</v>
      </c>
      <c r="G1" s="2" t="s">
        <v>15</v>
      </c>
      <c r="H1" s="2" t="s">
        <v>17</v>
      </c>
      <c r="I1" s="1" t="s">
        <v>25</v>
      </c>
      <c r="J1" s="1" t="s">
        <v>27</v>
      </c>
      <c r="K1" s="1" t="s">
        <v>39</v>
      </c>
      <c r="L1" s="1" t="s">
        <v>41</v>
      </c>
      <c r="M1" s="1" t="s">
        <v>53</v>
      </c>
    </row>
    <row r="2" spans="1:15" x14ac:dyDescent="0.2">
      <c r="A2">
        <v>1</v>
      </c>
      <c r="B2" t="s">
        <v>7859</v>
      </c>
      <c r="C2" t="s">
        <v>7860</v>
      </c>
      <c r="F2" s="3">
        <v>0.12117333333333299</v>
      </c>
      <c r="G2" s="3">
        <v>-49</v>
      </c>
      <c r="H2" s="3">
        <v>70</v>
      </c>
      <c r="I2">
        <v>65</v>
      </c>
      <c r="J2" t="s">
        <v>137</v>
      </c>
      <c r="K2" t="s">
        <v>7861</v>
      </c>
      <c r="L2" t="s">
        <v>287</v>
      </c>
      <c r="M2" t="s">
        <v>7862</v>
      </c>
    </row>
    <row r="3" spans="1:15" x14ac:dyDescent="0.2">
      <c r="A3">
        <v>2</v>
      </c>
      <c r="B3" t="s">
        <v>7863</v>
      </c>
      <c r="C3" t="s">
        <v>7860</v>
      </c>
      <c r="D3" t="s">
        <v>7732</v>
      </c>
      <c r="F3" s="3">
        <v>4.8000000000000001E-2</v>
      </c>
      <c r="G3" s="3">
        <v>-23</v>
      </c>
      <c r="H3" s="3">
        <v>14.25</v>
      </c>
      <c r="I3">
        <v>60</v>
      </c>
      <c r="J3" t="s">
        <v>137</v>
      </c>
      <c r="K3" t="s">
        <v>7864</v>
      </c>
      <c r="L3" t="s">
        <v>287</v>
      </c>
      <c r="M3" t="s">
        <v>7865</v>
      </c>
    </row>
    <row r="4" spans="1:15" x14ac:dyDescent="0.2">
      <c r="A4">
        <v>3</v>
      </c>
      <c r="B4" t="s">
        <v>7866</v>
      </c>
      <c r="C4" t="s">
        <v>7860</v>
      </c>
      <c r="F4" s="3">
        <v>0.11584</v>
      </c>
      <c r="G4" s="3">
        <v>12</v>
      </c>
      <c r="H4" s="3">
        <v>75</v>
      </c>
      <c r="I4">
        <v>54</v>
      </c>
      <c r="J4" t="s">
        <v>137</v>
      </c>
      <c r="K4" t="s">
        <v>7867</v>
      </c>
      <c r="L4" t="s">
        <v>287</v>
      </c>
      <c r="M4" t="s">
        <v>7868</v>
      </c>
      <c r="O4" s="6"/>
    </row>
    <row r="5" spans="1:15" x14ac:dyDescent="0.2">
      <c r="A5">
        <v>4</v>
      </c>
      <c r="B5" t="s">
        <v>7869</v>
      </c>
      <c r="C5" t="s">
        <v>7860</v>
      </c>
      <c r="F5" s="3">
        <v>0.1216512</v>
      </c>
      <c r="G5" s="3">
        <v>32.1</v>
      </c>
      <c r="H5" s="3">
        <v>-116.9</v>
      </c>
      <c r="I5">
        <v>121</v>
      </c>
      <c r="J5" t="s">
        <v>137</v>
      </c>
      <c r="K5" t="s">
        <v>7870</v>
      </c>
      <c r="L5" t="s">
        <v>287</v>
      </c>
      <c r="M5" t="s">
        <v>7871</v>
      </c>
    </row>
    <row r="6" spans="1:15" x14ac:dyDescent="0.2">
      <c r="A6">
        <v>5</v>
      </c>
      <c r="B6" t="s">
        <v>7872</v>
      </c>
      <c r="C6" t="s">
        <v>7860</v>
      </c>
      <c r="F6" s="3">
        <v>2.9030400000000001E-2</v>
      </c>
      <c r="G6" s="3">
        <v>37</v>
      </c>
      <c r="H6" s="3">
        <v>23</v>
      </c>
      <c r="I6">
        <v>138</v>
      </c>
      <c r="J6" t="s">
        <v>137</v>
      </c>
      <c r="K6" t="s">
        <v>7873</v>
      </c>
      <c r="L6" t="s">
        <v>287</v>
      </c>
      <c r="M6" t="s">
        <v>7874</v>
      </c>
    </row>
    <row r="7" spans="1:15" x14ac:dyDescent="0.2">
      <c r="A7">
        <v>6</v>
      </c>
      <c r="B7" t="s">
        <v>7875</v>
      </c>
      <c r="C7" t="s">
        <v>7860</v>
      </c>
      <c r="E7" t="s">
        <v>186</v>
      </c>
      <c r="F7" s="3">
        <v>20.378127476508499</v>
      </c>
      <c r="G7" s="3">
        <v>43.25</v>
      </c>
      <c r="H7" s="3">
        <v>28.25</v>
      </c>
      <c r="I7">
        <v>71</v>
      </c>
      <c r="J7" t="s">
        <v>185</v>
      </c>
      <c r="K7" t="s">
        <v>7876</v>
      </c>
      <c r="L7" t="s">
        <v>287</v>
      </c>
      <c r="M7" t="s">
        <v>7877</v>
      </c>
    </row>
    <row r="8" spans="1:15" x14ac:dyDescent="0.2">
      <c r="A8">
        <v>7</v>
      </c>
      <c r="B8" t="s">
        <v>7878</v>
      </c>
      <c r="C8" t="s">
        <v>7860</v>
      </c>
      <c r="D8" t="s">
        <v>7774</v>
      </c>
      <c r="E8" t="s">
        <v>186</v>
      </c>
      <c r="F8" s="3">
        <v>7.7291331200000002</v>
      </c>
      <c r="G8" s="3">
        <v>44.75</v>
      </c>
      <c r="H8" s="3">
        <v>30</v>
      </c>
      <c r="I8">
        <v>55</v>
      </c>
      <c r="J8" t="s">
        <v>137</v>
      </c>
      <c r="K8" t="s">
        <v>7781</v>
      </c>
      <c r="L8" t="s">
        <v>287</v>
      </c>
      <c r="M8" t="s">
        <v>7782</v>
      </c>
    </row>
    <row r="9" spans="1:15" x14ac:dyDescent="0.2">
      <c r="A9">
        <v>8</v>
      </c>
      <c r="B9" t="s">
        <v>7879</v>
      </c>
      <c r="C9" t="s">
        <v>7860</v>
      </c>
      <c r="F9" s="3">
        <v>0.20080000000000001</v>
      </c>
      <c r="G9" s="3">
        <v>49.5</v>
      </c>
      <c r="H9" s="3">
        <v>-127</v>
      </c>
      <c r="I9">
        <v>118</v>
      </c>
      <c r="J9" t="s">
        <v>137</v>
      </c>
      <c r="K9" t="s">
        <v>7880</v>
      </c>
      <c r="L9" t="s">
        <v>287</v>
      </c>
      <c r="M9" t="s">
        <v>7881</v>
      </c>
    </row>
    <row r="10" spans="1:15" x14ac:dyDescent="0.2">
      <c r="A10">
        <v>9</v>
      </c>
      <c r="B10" t="s">
        <v>7882</v>
      </c>
      <c r="C10" t="s">
        <v>7860</v>
      </c>
      <c r="F10" s="3">
        <v>7.6354815006720006E-2</v>
      </c>
      <c r="G10" s="3">
        <v>55.49</v>
      </c>
      <c r="H10" s="3">
        <v>14.95</v>
      </c>
      <c r="I10">
        <v>73</v>
      </c>
      <c r="J10" t="s">
        <v>137</v>
      </c>
      <c r="K10" t="s">
        <v>7804</v>
      </c>
      <c r="L10" t="s">
        <v>287</v>
      </c>
      <c r="M10" t="s">
        <v>7805</v>
      </c>
    </row>
    <row r="11" spans="1:15" x14ac:dyDescent="0.2">
      <c r="A11">
        <v>10</v>
      </c>
      <c r="B11" t="s">
        <v>7883</v>
      </c>
      <c r="C11" t="s">
        <v>7860</v>
      </c>
      <c r="F11" s="3">
        <v>2.5000000000000001E-2</v>
      </c>
      <c r="G11" s="3">
        <v>55.606000000000002</v>
      </c>
      <c r="H11" s="3">
        <v>15.184178129999999</v>
      </c>
      <c r="I11">
        <v>75</v>
      </c>
      <c r="J11" t="s">
        <v>137</v>
      </c>
      <c r="K11" t="s">
        <v>7804</v>
      </c>
      <c r="L11" t="s">
        <v>6637</v>
      </c>
      <c r="M11" t="s">
        <v>7884</v>
      </c>
    </row>
    <row r="12" spans="1:15" x14ac:dyDescent="0.2">
      <c r="A12">
        <v>11</v>
      </c>
      <c r="B12" t="s">
        <v>7885</v>
      </c>
      <c r="C12" t="s">
        <v>7860</v>
      </c>
      <c r="F12" s="3">
        <v>4.3891743480685697E-2</v>
      </c>
      <c r="G12" s="3">
        <v>56.24</v>
      </c>
      <c r="H12" s="3">
        <v>19.95</v>
      </c>
      <c r="I12">
        <v>60</v>
      </c>
      <c r="J12" t="s">
        <v>137</v>
      </c>
      <c r="K12" t="s">
        <v>7804</v>
      </c>
      <c r="L12" t="s">
        <v>287</v>
      </c>
      <c r="M12" t="s">
        <v>7805</v>
      </c>
    </row>
    <row r="13" spans="1:15" x14ac:dyDescent="0.2">
      <c r="A13">
        <v>12</v>
      </c>
      <c r="B13" t="s">
        <v>7886</v>
      </c>
      <c r="C13" t="s">
        <v>7860</v>
      </c>
      <c r="F13" s="3">
        <v>6.217002243072E-2</v>
      </c>
      <c r="G13" s="3">
        <v>57.76</v>
      </c>
      <c r="H13" s="3">
        <v>18.225000000000001</v>
      </c>
      <c r="I13">
        <v>106</v>
      </c>
      <c r="J13" t="s">
        <v>137</v>
      </c>
      <c r="K13" t="s">
        <v>7804</v>
      </c>
      <c r="L13" t="s">
        <v>287</v>
      </c>
      <c r="M13" t="s">
        <v>7805</v>
      </c>
    </row>
    <row r="14" spans="1:15" x14ac:dyDescent="0.2">
      <c r="A14">
        <v>13</v>
      </c>
      <c r="B14" t="s">
        <v>7887</v>
      </c>
      <c r="C14" t="s">
        <v>7860</v>
      </c>
      <c r="F14" s="3">
        <v>0.38213485489151999</v>
      </c>
      <c r="G14" s="3">
        <v>59.51</v>
      </c>
      <c r="H14" s="3">
        <v>23.35</v>
      </c>
      <c r="I14">
        <v>104</v>
      </c>
      <c r="J14" t="s">
        <v>137</v>
      </c>
      <c r="K14" t="s">
        <v>7804</v>
      </c>
      <c r="L14" t="s">
        <v>287</v>
      </c>
      <c r="M14" t="s">
        <v>7805</v>
      </c>
    </row>
    <row r="15" spans="1:15" x14ac:dyDescent="0.2">
      <c r="A15">
        <v>14</v>
      </c>
      <c r="B15" t="s">
        <v>7888</v>
      </c>
      <c r="C15" t="s">
        <v>7860</v>
      </c>
      <c r="F15" s="3">
        <v>2.7268000000000001E-2</v>
      </c>
      <c r="G15" s="3">
        <v>68.250384999999994</v>
      </c>
      <c r="H15" s="3">
        <v>-101.0008</v>
      </c>
      <c r="I15">
        <v>83</v>
      </c>
      <c r="J15" t="s">
        <v>137</v>
      </c>
      <c r="K15" t="s">
        <v>7889</v>
      </c>
      <c r="L15" t="s">
        <v>175</v>
      </c>
      <c r="M15" t="s">
        <v>7946</v>
      </c>
    </row>
    <row r="16" spans="1:15" x14ac:dyDescent="0.2">
      <c r="A16">
        <v>15</v>
      </c>
      <c r="B16" t="s">
        <v>7890</v>
      </c>
      <c r="C16" t="s">
        <v>7860</v>
      </c>
      <c r="D16" t="s">
        <v>7732</v>
      </c>
      <c r="F16" s="3">
        <v>3.2000000000000001E-2</v>
      </c>
      <c r="G16" s="3">
        <v>21.5</v>
      </c>
      <c r="H16" s="3">
        <v>-17.25</v>
      </c>
      <c r="I16">
        <v>65</v>
      </c>
      <c r="J16" t="s">
        <v>137</v>
      </c>
      <c r="K16" t="s">
        <v>7891</v>
      </c>
      <c r="L16" t="s">
        <v>287</v>
      </c>
      <c r="M16" t="s">
        <v>7892</v>
      </c>
    </row>
    <row r="17" spans="1:13" x14ac:dyDescent="0.2">
      <c r="A17">
        <v>16</v>
      </c>
      <c r="B17" t="s">
        <v>7893</v>
      </c>
      <c r="C17" t="s">
        <v>7860</v>
      </c>
      <c r="D17" t="s">
        <v>7751</v>
      </c>
      <c r="E17" t="s">
        <v>186</v>
      </c>
      <c r="F17" s="3">
        <v>1056</v>
      </c>
      <c r="G17" s="3">
        <v>-13.5</v>
      </c>
      <c r="H17" s="3">
        <v>125</v>
      </c>
      <c r="I17">
        <v>59</v>
      </c>
      <c r="J17" t="s">
        <v>185</v>
      </c>
      <c r="K17" t="s">
        <v>7894</v>
      </c>
      <c r="L17" t="s">
        <v>287</v>
      </c>
      <c r="M17" t="s">
        <v>7895</v>
      </c>
    </row>
    <row r="18" spans="1:13" x14ac:dyDescent="0.2">
      <c r="A18">
        <v>17</v>
      </c>
      <c r="B18" t="s">
        <v>7896</v>
      </c>
      <c r="C18" t="s">
        <v>7860</v>
      </c>
      <c r="F18" s="3">
        <v>1.04</v>
      </c>
      <c r="G18" s="3">
        <v>77</v>
      </c>
      <c r="H18" s="3">
        <v>20</v>
      </c>
      <c r="I18">
        <v>155</v>
      </c>
      <c r="J18" t="s">
        <v>137</v>
      </c>
      <c r="K18" t="s">
        <v>7897</v>
      </c>
      <c r="L18" t="s">
        <v>287</v>
      </c>
      <c r="M18" t="s">
        <v>7898</v>
      </c>
    </row>
    <row r="19" spans="1:13" x14ac:dyDescent="0.2">
      <c r="A19">
        <v>18</v>
      </c>
      <c r="B19" t="s">
        <v>7899</v>
      </c>
      <c r="C19" t="s">
        <v>7860</v>
      </c>
      <c r="F19" s="3">
        <v>5.6100000000000004E-3</v>
      </c>
      <c r="G19" s="3">
        <v>62.5</v>
      </c>
      <c r="H19" s="3">
        <v>-175</v>
      </c>
      <c r="I19">
        <v>74</v>
      </c>
      <c r="J19" t="s">
        <v>137</v>
      </c>
      <c r="K19" t="s">
        <v>7758</v>
      </c>
      <c r="L19" t="s">
        <v>287</v>
      </c>
      <c r="M19" t="s">
        <v>7759</v>
      </c>
    </row>
    <row r="20" spans="1:13" x14ac:dyDescent="0.2">
      <c r="A20">
        <v>19</v>
      </c>
      <c r="B20" t="s">
        <v>7900</v>
      </c>
      <c r="C20" t="s">
        <v>7860</v>
      </c>
      <c r="D20" t="s">
        <v>7732</v>
      </c>
      <c r="F20" s="3">
        <v>6.4640000000000003E-2</v>
      </c>
      <c r="G20" s="3">
        <v>20</v>
      </c>
      <c r="H20" s="3">
        <v>-17.5</v>
      </c>
      <c r="I20">
        <v>61</v>
      </c>
      <c r="J20" t="s">
        <v>137</v>
      </c>
      <c r="K20" t="s">
        <v>7901</v>
      </c>
      <c r="L20" t="s">
        <v>287</v>
      </c>
      <c r="M20" t="s">
        <v>7902</v>
      </c>
    </row>
    <row r="21" spans="1:13" x14ac:dyDescent="0.2">
      <c r="A21">
        <v>20</v>
      </c>
      <c r="B21" t="s">
        <v>7903</v>
      </c>
      <c r="C21" t="s">
        <v>7860</v>
      </c>
      <c r="F21" s="3">
        <v>0.112</v>
      </c>
      <c r="G21" s="3">
        <v>78.5</v>
      </c>
      <c r="H21" s="3">
        <v>10</v>
      </c>
      <c r="I21">
        <v>178</v>
      </c>
      <c r="J21" t="s">
        <v>137</v>
      </c>
      <c r="K21" t="s">
        <v>7904</v>
      </c>
      <c r="L21" t="s">
        <v>287</v>
      </c>
      <c r="M21" t="s">
        <v>7905</v>
      </c>
    </row>
    <row r="22" spans="1:13" x14ac:dyDescent="0.2">
      <c r="A22">
        <v>21</v>
      </c>
      <c r="B22" t="s">
        <v>7906</v>
      </c>
      <c r="C22" t="s">
        <v>7860</v>
      </c>
      <c r="F22" s="3">
        <v>-8.0000000000000002E-3</v>
      </c>
      <c r="G22" s="3">
        <v>-50</v>
      </c>
      <c r="H22" s="3">
        <v>-65</v>
      </c>
      <c r="I22">
        <v>139</v>
      </c>
      <c r="J22" t="s">
        <v>137</v>
      </c>
      <c r="K22" t="s">
        <v>7907</v>
      </c>
      <c r="L22" t="s">
        <v>287</v>
      </c>
      <c r="M22" t="s">
        <v>7908</v>
      </c>
    </row>
    <row r="23" spans="1:13" x14ac:dyDescent="0.2">
      <c r="A23">
        <v>22</v>
      </c>
      <c r="B23" t="s">
        <v>7909</v>
      </c>
      <c r="C23" t="s">
        <v>7860</v>
      </c>
      <c r="D23" t="s">
        <v>7732</v>
      </c>
      <c r="F23" s="3">
        <v>2.6403840000000001E-2</v>
      </c>
      <c r="G23" s="3">
        <v>21</v>
      </c>
      <c r="H23" s="3">
        <v>-17.5</v>
      </c>
      <c r="I23">
        <v>80</v>
      </c>
      <c r="J23" t="s">
        <v>137</v>
      </c>
      <c r="K23" t="s">
        <v>7910</v>
      </c>
      <c r="L23" t="s">
        <v>287</v>
      </c>
      <c r="M23" t="s">
        <v>7769</v>
      </c>
    </row>
    <row r="24" spans="1:13" x14ac:dyDescent="0.2">
      <c r="A24">
        <v>23</v>
      </c>
      <c r="B24" t="s">
        <v>7911</v>
      </c>
      <c r="C24" t="s">
        <v>7860</v>
      </c>
      <c r="D24" t="s">
        <v>7732</v>
      </c>
      <c r="F24" s="3">
        <v>3.056E-2</v>
      </c>
      <c r="G24" s="3">
        <v>-9</v>
      </c>
      <c r="H24" s="3">
        <v>-80</v>
      </c>
      <c r="I24">
        <v>56</v>
      </c>
      <c r="J24" t="s">
        <v>137</v>
      </c>
      <c r="K24" t="s">
        <v>7912</v>
      </c>
      <c r="L24" t="s">
        <v>287</v>
      </c>
      <c r="M24" t="s">
        <v>7913</v>
      </c>
    </row>
    <row r="25" spans="1:13" x14ac:dyDescent="0.2">
      <c r="A25">
        <v>24</v>
      </c>
      <c r="B25" t="s">
        <v>7914</v>
      </c>
      <c r="C25" t="s">
        <v>7860</v>
      </c>
      <c r="F25" s="3">
        <v>0.24959999999999999</v>
      </c>
      <c r="G25" s="3">
        <v>36</v>
      </c>
      <c r="H25" s="3">
        <v>125</v>
      </c>
      <c r="I25">
        <v>85</v>
      </c>
      <c r="J25" t="s">
        <v>137</v>
      </c>
      <c r="K25" t="s">
        <v>7915</v>
      </c>
      <c r="L25" t="s">
        <v>287</v>
      </c>
      <c r="M25" t="s">
        <v>7916</v>
      </c>
    </row>
    <row r="26" spans="1:13" x14ac:dyDescent="0.2">
      <c r="A26">
        <v>25</v>
      </c>
      <c r="B26" t="s">
        <v>7917</v>
      </c>
      <c r="C26" t="s">
        <v>7860</v>
      </c>
      <c r="D26" t="s">
        <v>7774</v>
      </c>
      <c r="E26" t="s">
        <v>186</v>
      </c>
      <c r="F26" s="3">
        <v>5.5295999999999998E-2</v>
      </c>
      <c r="G26" s="3">
        <v>78.5</v>
      </c>
      <c r="H26" s="3">
        <v>10</v>
      </c>
      <c r="I26">
        <v>178</v>
      </c>
      <c r="J26" t="s">
        <v>137</v>
      </c>
      <c r="K26" t="s">
        <v>7918</v>
      </c>
      <c r="L26" t="s">
        <v>287</v>
      </c>
      <c r="M26" t="s">
        <v>7919</v>
      </c>
    </row>
    <row r="27" spans="1:13" x14ac:dyDescent="0.2">
      <c r="A27">
        <v>26</v>
      </c>
      <c r="B27" t="s">
        <v>7920</v>
      </c>
      <c r="C27" t="s">
        <v>7860</v>
      </c>
      <c r="F27" s="3">
        <v>8.0000000000000002E-3</v>
      </c>
      <c r="G27" s="3">
        <v>4.5</v>
      </c>
      <c r="H27" s="3">
        <v>113.5</v>
      </c>
      <c r="I27">
        <v>53</v>
      </c>
      <c r="J27" t="s">
        <v>137</v>
      </c>
      <c r="K27" t="s">
        <v>7921</v>
      </c>
      <c r="L27" t="s">
        <v>6637</v>
      </c>
      <c r="M27" t="s">
        <v>7922</v>
      </c>
    </row>
    <row r="28" spans="1:13" x14ac:dyDescent="0.2">
      <c r="A28">
        <v>27</v>
      </c>
      <c r="B28" t="s">
        <v>7923</v>
      </c>
      <c r="C28" t="s">
        <v>7860</v>
      </c>
      <c r="F28" s="3">
        <v>0.1648</v>
      </c>
      <c r="G28" s="3">
        <v>56</v>
      </c>
      <c r="H28" s="3">
        <v>4</v>
      </c>
      <c r="I28">
        <v>56</v>
      </c>
      <c r="J28" t="s">
        <v>137</v>
      </c>
      <c r="K28" t="s">
        <v>7477</v>
      </c>
      <c r="L28" t="s">
        <v>287</v>
      </c>
      <c r="M28" t="s">
        <v>7924</v>
      </c>
    </row>
    <row r="29" spans="1:13" x14ac:dyDescent="0.2">
      <c r="A29">
        <v>28</v>
      </c>
      <c r="B29" t="s">
        <v>7925</v>
      </c>
      <c r="C29" t="s">
        <v>7860</v>
      </c>
      <c r="F29" s="3">
        <v>7.8904109589041094E-2</v>
      </c>
      <c r="G29" s="3">
        <v>4.5</v>
      </c>
      <c r="H29" s="3">
        <v>112.5</v>
      </c>
      <c r="I29">
        <v>70</v>
      </c>
      <c r="J29" t="s">
        <v>137</v>
      </c>
      <c r="K29" t="s">
        <v>7926</v>
      </c>
      <c r="L29" t="s">
        <v>287</v>
      </c>
      <c r="M29" t="s">
        <v>7927</v>
      </c>
    </row>
    <row r="30" spans="1:13" x14ac:dyDescent="0.2">
      <c r="A30">
        <v>29</v>
      </c>
      <c r="B30" t="s">
        <v>7856</v>
      </c>
      <c r="C30" t="s">
        <v>7860</v>
      </c>
      <c r="F30" s="3">
        <v>6.5753424657534199E-2</v>
      </c>
      <c r="G30" s="3">
        <v>29</v>
      </c>
      <c r="H30" s="3">
        <v>125</v>
      </c>
      <c r="I30">
        <v>104</v>
      </c>
      <c r="J30" t="s">
        <v>137</v>
      </c>
      <c r="K30" t="s">
        <v>7928</v>
      </c>
      <c r="L30" t="s">
        <v>287</v>
      </c>
      <c r="M30" t="s">
        <v>7929</v>
      </c>
    </row>
    <row r="31" spans="1:13" x14ac:dyDescent="0.2">
      <c r="A31">
        <v>30</v>
      </c>
      <c r="B31" t="s">
        <v>7930</v>
      </c>
      <c r="C31" t="s">
        <v>7860</v>
      </c>
      <c r="D31" t="s">
        <v>7774</v>
      </c>
      <c r="E31" t="s">
        <v>186</v>
      </c>
      <c r="F31" s="3">
        <v>36.893333333333302</v>
      </c>
      <c r="G31" s="3">
        <v>28</v>
      </c>
      <c r="H31" s="3">
        <v>-92</v>
      </c>
      <c r="I31">
        <v>119</v>
      </c>
      <c r="J31" t="s">
        <v>137</v>
      </c>
      <c r="K31" t="s">
        <v>7928</v>
      </c>
      <c r="L31" t="s">
        <v>287</v>
      </c>
      <c r="M31" t="s">
        <v>7931</v>
      </c>
    </row>
    <row r="32" spans="1:13" x14ac:dyDescent="0.2">
      <c r="A32">
        <v>31</v>
      </c>
      <c r="B32" t="s">
        <v>7856</v>
      </c>
      <c r="C32" t="s">
        <v>7860</v>
      </c>
      <c r="F32" s="3">
        <v>0.17119999999999999</v>
      </c>
      <c r="G32" s="3">
        <v>30</v>
      </c>
      <c r="H32" s="3">
        <v>124</v>
      </c>
      <c r="I32">
        <v>70</v>
      </c>
      <c r="J32" t="s">
        <v>137</v>
      </c>
      <c r="K32" t="s">
        <v>7932</v>
      </c>
      <c r="L32" t="s">
        <v>287</v>
      </c>
      <c r="M32" t="s">
        <v>7929</v>
      </c>
    </row>
    <row r="33" spans="1:13" x14ac:dyDescent="0.2">
      <c r="A33">
        <v>32</v>
      </c>
      <c r="B33" t="s">
        <v>7933</v>
      </c>
      <c r="C33" t="s">
        <v>7860</v>
      </c>
      <c r="F33" s="3">
        <v>0.17599999999999999</v>
      </c>
      <c r="G33" s="3">
        <v>21</v>
      </c>
      <c r="H33" s="3">
        <v>114</v>
      </c>
      <c r="I33">
        <v>84</v>
      </c>
      <c r="J33" t="s">
        <v>137</v>
      </c>
      <c r="K33" t="s">
        <v>7934</v>
      </c>
      <c r="L33" t="s">
        <v>287</v>
      </c>
      <c r="M33" t="s">
        <v>7935</v>
      </c>
    </row>
    <row r="34" spans="1:13" x14ac:dyDescent="0.2">
      <c r="A34">
        <v>33</v>
      </c>
      <c r="B34" t="s">
        <v>7936</v>
      </c>
      <c r="C34" t="s">
        <v>7860</v>
      </c>
      <c r="F34" s="3">
        <v>0.14280000000000001</v>
      </c>
      <c r="G34" s="3">
        <v>38</v>
      </c>
      <c r="H34" s="3">
        <v>123</v>
      </c>
      <c r="I34">
        <v>59</v>
      </c>
      <c r="J34" t="s">
        <v>137</v>
      </c>
      <c r="K34" t="s">
        <v>7937</v>
      </c>
      <c r="L34" t="s">
        <v>287</v>
      </c>
      <c r="M34" t="s">
        <v>7938</v>
      </c>
    </row>
    <row r="35" spans="1:13" x14ac:dyDescent="0.2">
      <c r="A35">
        <v>34</v>
      </c>
      <c r="B35" t="s">
        <v>7856</v>
      </c>
      <c r="C35" t="s">
        <v>7860</v>
      </c>
      <c r="F35" s="3">
        <v>0.184</v>
      </c>
      <c r="G35" s="3">
        <v>29</v>
      </c>
      <c r="H35" s="3">
        <v>124</v>
      </c>
      <c r="I35">
        <v>76</v>
      </c>
      <c r="J35" t="s">
        <v>137</v>
      </c>
      <c r="K35" t="s">
        <v>7939</v>
      </c>
      <c r="L35" t="s">
        <v>287</v>
      </c>
      <c r="M35" t="s">
        <v>7929</v>
      </c>
    </row>
    <row r="36" spans="1:13" x14ac:dyDescent="0.2">
      <c r="A36">
        <v>35</v>
      </c>
      <c r="B36" t="s">
        <v>7940</v>
      </c>
      <c r="C36" t="s">
        <v>7860</v>
      </c>
      <c r="F36" s="3">
        <v>4.9866666666666698E-2</v>
      </c>
      <c r="G36" s="3">
        <v>55</v>
      </c>
      <c r="H36" s="3">
        <v>140</v>
      </c>
      <c r="I36">
        <v>116</v>
      </c>
      <c r="J36" t="s">
        <v>137</v>
      </c>
      <c r="K36" t="s">
        <v>7941</v>
      </c>
      <c r="L36" t="s">
        <v>287</v>
      </c>
      <c r="M36" t="s">
        <v>7942</v>
      </c>
    </row>
    <row r="37" spans="1:13" x14ac:dyDescent="0.2">
      <c r="A37">
        <v>36</v>
      </c>
      <c r="B37" t="s">
        <v>7856</v>
      </c>
      <c r="C37" t="s">
        <v>7860</v>
      </c>
      <c r="F37" s="3">
        <v>4.4319999999999998E-2</v>
      </c>
      <c r="G37" s="3">
        <v>28</v>
      </c>
      <c r="H37" s="3">
        <v>124</v>
      </c>
      <c r="I37">
        <v>96</v>
      </c>
      <c r="J37" t="s">
        <v>137</v>
      </c>
      <c r="K37" t="s">
        <v>7857</v>
      </c>
      <c r="L37" t="s">
        <v>287</v>
      </c>
      <c r="M37" t="s">
        <v>7929</v>
      </c>
    </row>
    <row r="38" spans="1:13" x14ac:dyDescent="0.2">
      <c r="A38">
        <v>37</v>
      </c>
      <c r="B38" t="s">
        <v>7943</v>
      </c>
      <c r="C38" t="s">
        <v>7860</v>
      </c>
      <c r="F38" s="3">
        <v>2.128E-2</v>
      </c>
      <c r="G38" s="3">
        <v>35</v>
      </c>
      <c r="H38" s="3">
        <v>123</v>
      </c>
      <c r="I38">
        <v>67</v>
      </c>
      <c r="J38" t="s">
        <v>137</v>
      </c>
      <c r="K38" t="s">
        <v>7857</v>
      </c>
      <c r="L38" t="s">
        <v>287</v>
      </c>
      <c r="M38" t="s">
        <v>7944</v>
      </c>
    </row>
    <row r="39" spans="1:13" x14ac:dyDescent="0.2">
      <c r="A39">
        <v>38</v>
      </c>
      <c r="B39" t="s">
        <v>7856</v>
      </c>
      <c r="C39" t="s">
        <v>7860</v>
      </c>
      <c r="F39" s="3">
        <v>0.58079999999999998</v>
      </c>
      <c r="G39" s="3">
        <v>30</v>
      </c>
      <c r="H39" s="3">
        <v>124</v>
      </c>
      <c r="I39">
        <v>70</v>
      </c>
      <c r="J39" t="s">
        <v>137</v>
      </c>
      <c r="K39" t="s">
        <v>7945</v>
      </c>
      <c r="L39" t="s">
        <v>287</v>
      </c>
      <c r="M39" t="s">
        <v>7929</v>
      </c>
    </row>
    <row r="41" spans="1:13" x14ac:dyDescent="0.2">
      <c r="F41" s="3"/>
    </row>
    <row r="42" spans="1:13" x14ac:dyDescent="0.2">
      <c r="F42"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EA29-0DFD-3342-8565-44DB0CAA9E84}">
  <dimension ref="A1:V496"/>
  <sheetViews>
    <sheetView workbookViewId="0">
      <selection activeCell="A181" sqref="A181:XFD181"/>
    </sheetView>
  </sheetViews>
  <sheetFormatPr baseColWidth="10" defaultRowHeight="16" x14ac:dyDescent="0.2"/>
  <cols>
    <col min="4" max="4" width="17.83203125" bestFit="1" customWidth="1"/>
  </cols>
  <sheetData>
    <row r="1" spans="1:22" x14ac:dyDescent="0.2">
      <c r="A1" t="s">
        <v>2</v>
      </c>
      <c r="B1" t="s">
        <v>4</v>
      </c>
      <c r="C1" t="s">
        <v>6</v>
      </c>
      <c r="D1" t="s">
        <v>7</v>
      </c>
      <c r="E1" t="s">
        <v>9</v>
      </c>
      <c r="F1" t="s">
        <v>11</v>
      </c>
      <c r="G1" t="s">
        <v>48</v>
      </c>
      <c r="H1" t="s">
        <v>15</v>
      </c>
      <c r="I1" t="s">
        <v>17</v>
      </c>
      <c r="J1" t="s">
        <v>19</v>
      </c>
      <c r="K1" t="s">
        <v>21</v>
      </c>
      <c r="L1" t="s">
        <v>23</v>
      </c>
      <c r="M1" t="s">
        <v>25</v>
      </c>
      <c r="N1" t="s">
        <v>27</v>
      </c>
      <c r="O1" t="s">
        <v>29</v>
      </c>
      <c r="P1" t="s">
        <v>31</v>
      </c>
      <c r="Q1" t="s">
        <v>33</v>
      </c>
      <c r="R1" t="s">
        <v>35</v>
      </c>
      <c r="S1" t="s">
        <v>37</v>
      </c>
      <c r="T1" t="s">
        <v>39</v>
      </c>
      <c r="U1" t="s">
        <v>41</v>
      </c>
      <c r="V1" t="s">
        <v>43</v>
      </c>
    </row>
    <row r="2" spans="1:22" x14ac:dyDescent="0.2">
      <c r="A2">
        <v>1</v>
      </c>
      <c r="B2" t="s">
        <v>127</v>
      </c>
      <c r="C2" t="s">
        <v>128</v>
      </c>
      <c r="D2" t="s">
        <v>129</v>
      </c>
      <c r="E2">
        <v>393.75</v>
      </c>
      <c r="F2">
        <v>84.459374999999994</v>
      </c>
      <c r="G2">
        <v>1</v>
      </c>
      <c r="H2">
        <v>68.349999999999994</v>
      </c>
      <c r="I2">
        <v>18.9695</v>
      </c>
      <c r="J2">
        <v>55.61</v>
      </c>
      <c r="K2">
        <v>338.14</v>
      </c>
      <c r="L2">
        <v>2.9E-5</v>
      </c>
      <c r="M2">
        <v>0.21</v>
      </c>
      <c r="N2" t="s">
        <v>130</v>
      </c>
      <c r="P2">
        <v>150</v>
      </c>
      <c r="Q2" t="s">
        <v>131</v>
      </c>
      <c r="T2" t="s">
        <v>132</v>
      </c>
      <c r="U2" t="s">
        <v>133</v>
      </c>
      <c r="V2" t="s">
        <v>134</v>
      </c>
    </row>
    <row r="3" spans="1:22" x14ac:dyDescent="0.2">
      <c r="A3">
        <v>2</v>
      </c>
      <c r="B3" t="s">
        <v>135</v>
      </c>
      <c r="C3" t="s">
        <v>136</v>
      </c>
      <c r="D3" t="s">
        <v>129</v>
      </c>
      <c r="E3">
        <v>65</v>
      </c>
      <c r="F3">
        <v>15.6351</v>
      </c>
      <c r="G3">
        <v>1</v>
      </c>
      <c r="H3">
        <v>53.38</v>
      </c>
      <c r="I3">
        <v>-77.430000000000007</v>
      </c>
      <c r="J3">
        <v>65</v>
      </c>
      <c r="L3">
        <v>2.8E-3</v>
      </c>
      <c r="M3">
        <v>0.75</v>
      </c>
      <c r="N3" t="s">
        <v>137</v>
      </c>
      <c r="P3">
        <v>187.2</v>
      </c>
      <c r="Q3" t="s">
        <v>138</v>
      </c>
      <c r="T3" t="s">
        <v>139</v>
      </c>
      <c r="U3" t="s">
        <v>140</v>
      </c>
      <c r="V3" t="s">
        <v>141</v>
      </c>
    </row>
    <row r="4" spans="1:22" x14ac:dyDescent="0.2">
      <c r="A4">
        <v>3</v>
      </c>
      <c r="B4" t="s">
        <v>142</v>
      </c>
      <c r="C4" t="s">
        <v>136</v>
      </c>
      <c r="D4" t="s">
        <v>129</v>
      </c>
      <c r="E4">
        <v>230</v>
      </c>
      <c r="F4">
        <v>55.324199999999998</v>
      </c>
      <c r="G4">
        <v>1</v>
      </c>
      <c r="H4">
        <v>53.38</v>
      </c>
      <c r="I4">
        <v>-77.430000000000007</v>
      </c>
      <c r="J4">
        <v>230</v>
      </c>
      <c r="L4">
        <v>2.9999999999999997E-4</v>
      </c>
      <c r="M4">
        <v>0.35</v>
      </c>
      <c r="N4" t="s">
        <v>137</v>
      </c>
      <c r="P4">
        <v>187.2</v>
      </c>
      <c r="Q4" t="s">
        <v>138</v>
      </c>
      <c r="T4" t="s">
        <v>139</v>
      </c>
      <c r="U4" t="s">
        <v>140</v>
      </c>
      <c r="V4" t="s">
        <v>141</v>
      </c>
    </row>
    <row r="5" spans="1:22" x14ac:dyDescent="0.2">
      <c r="A5">
        <v>4</v>
      </c>
      <c r="B5" t="s">
        <v>143</v>
      </c>
      <c r="C5" t="s">
        <v>128</v>
      </c>
      <c r="D5" t="s">
        <v>129</v>
      </c>
      <c r="E5">
        <v>12.0055</v>
      </c>
      <c r="F5">
        <v>2.6323259299999999</v>
      </c>
      <c r="G5">
        <v>1</v>
      </c>
      <c r="H5">
        <v>68</v>
      </c>
      <c r="I5">
        <v>18</v>
      </c>
      <c r="J5">
        <v>12.0055</v>
      </c>
      <c r="L5">
        <v>1.3999999999999999E-4</v>
      </c>
      <c r="M5">
        <v>0.33</v>
      </c>
      <c r="N5" t="s">
        <v>137</v>
      </c>
      <c r="P5">
        <v>156.80000000000001</v>
      </c>
      <c r="Q5" t="s">
        <v>144</v>
      </c>
      <c r="T5" t="s">
        <v>145</v>
      </c>
      <c r="U5" t="s">
        <v>140</v>
      </c>
      <c r="V5" t="s">
        <v>146</v>
      </c>
    </row>
    <row r="6" spans="1:22" x14ac:dyDescent="0.2">
      <c r="A6">
        <v>5</v>
      </c>
      <c r="B6" t="s">
        <v>147</v>
      </c>
      <c r="C6" t="s">
        <v>128</v>
      </c>
      <c r="D6" t="s">
        <v>129</v>
      </c>
      <c r="E6">
        <v>271.95999999999998</v>
      </c>
      <c r="F6">
        <v>58.335419999999999</v>
      </c>
      <c r="G6">
        <v>1</v>
      </c>
      <c r="H6">
        <v>68.36</v>
      </c>
      <c r="I6">
        <v>19.052600000000002</v>
      </c>
      <c r="J6">
        <v>13.3</v>
      </c>
      <c r="K6">
        <v>258.66000000000003</v>
      </c>
      <c r="M6">
        <v>0.33</v>
      </c>
      <c r="N6" t="s">
        <v>130</v>
      </c>
      <c r="P6">
        <v>150</v>
      </c>
      <c r="Q6" t="s">
        <v>138</v>
      </c>
      <c r="T6" t="s">
        <v>132</v>
      </c>
      <c r="U6" t="s">
        <v>133</v>
      </c>
      <c r="V6" t="s">
        <v>134</v>
      </c>
    </row>
    <row r="7" spans="1:22" x14ac:dyDescent="0.2">
      <c r="A7">
        <v>6</v>
      </c>
      <c r="B7" t="s">
        <v>148</v>
      </c>
      <c r="C7" t="s">
        <v>136</v>
      </c>
      <c r="D7" t="s">
        <v>129</v>
      </c>
      <c r="E7">
        <v>40</v>
      </c>
      <c r="F7">
        <v>9.6216000000000008</v>
      </c>
      <c r="G7">
        <v>1</v>
      </c>
      <c r="H7">
        <v>53.38</v>
      </c>
      <c r="I7">
        <v>-77.430000000000007</v>
      </c>
      <c r="J7">
        <v>40</v>
      </c>
      <c r="L7">
        <v>3.4499999999999998E-5</v>
      </c>
      <c r="M7">
        <v>0.48</v>
      </c>
      <c r="N7" t="s">
        <v>137</v>
      </c>
      <c r="P7">
        <v>187.2</v>
      </c>
      <c r="Q7" t="s">
        <v>138</v>
      </c>
      <c r="T7" t="s">
        <v>139</v>
      </c>
      <c r="U7" t="s">
        <v>140</v>
      </c>
      <c r="V7" t="s">
        <v>141</v>
      </c>
    </row>
    <row r="8" spans="1:22" x14ac:dyDescent="0.2">
      <c r="A8">
        <v>7</v>
      </c>
      <c r="B8" t="s">
        <v>149</v>
      </c>
      <c r="C8" t="s">
        <v>128</v>
      </c>
      <c r="D8" t="s">
        <v>129</v>
      </c>
      <c r="E8">
        <v>8.8564000000000007</v>
      </c>
      <c r="F8">
        <v>1.9418542640000003</v>
      </c>
      <c r="G8">
        <v>1</v>
      </c>
      <c r="H8">
        <v>68</v>
      </c>
      <c r="I8">
        <v>18</v>
      </c>
      <c r="J8">
        <v>8.8564000000000007</v>
      </c>
      <c r="L8">
        <v>3.4499999999999998E-5</v>
      </c>
      <c r="M8">
        <v>0.48</v>
      </c>
      <c r="N8" t="s">
        <v>137</v>
      </c>
      <c r="P8">
        <v>156.80000000000001</v>
      </c>
      <c r="Q8" t="s">
        <v>144</v>
      </c>
      <c r="T8" t="s">
        <v>145</v>
      </c>
      <c r="U8" t="s">
        <v>140</v>
      </c>
      <c r="V8" t="s">
        <v>146</v>
      </c>
    </row>
    <row r="9" spans="1:22" x14ac:dyDescent="0.2">
      <c r="A9">
        <v>8</v>
      </c>
      <c r="B9" t="s">
        <v>150</v>
      </c>
      <c r="C9" t="s">
        <v>128</v>
      </c>
      <c r="D9" t="s">
        <v>129</v>
      </c>
      <c r="E9">
        <v>207.25</v>
      </c>
      <c r="F9">
        <v>44.455125000000002</v>
      </c>
      <c r="G9">
        <v>1</v>
      </c>
      <c r="H9">
        <v>68.36</v>
      </c>
      <c r="I9">
        <v>19.0534</v>
      </c>
      <c r="J9">
        <v>116.99</v>
      </c>
      <c r="K9">
        <v>90.26</v>
      </c>
      <c r="M9">
        <v>1.25</v>
      </c>
      <c r="N9" t="s">
        <v>130</v>
      </c>
      <c r="P9">
        <v>150</v>
      </c>
      <c r="Q9" t="s">
        <v>138</v>
      </c>
      <c r="T9" t="s">
        <v>132</v>
      </c>
      <c r="U9" t="s">
        <v>133</v>
      </c>
      <c r="V9" t="s">
        <v>134</v>
      </c>
    </row>
    <row r="10" spans="1:22" x14ac:dyDescent="0.2">
      <c r="A10">
        <v>9</v>
      </c>
      <c r="B10" t="s">
        <v>151</v>
      </c>
      <c r="C10" t="s">
        <v>128</v>
      </c>
      <c r="D10" t="s">
        <v>129</v>
      </c>
      <c r="E10">
        <v>181</v>
      </c>
      <c r="F10">
        <v>38.8245</v>
      </c>
      <c r="G10">
        <v>1</v>
      </c>
      <c r="H10">
        <v>68.349999999999994</v>
      </c>
      <c r="I10">
        <v>19.049099999999999</v>
      </c>
      <c r="J10">
        <v>9.56</v>
      </c>
      <c r="K10">
        <v>171.44</v>
      </c>
      <c r="L10">
        <v>1.0000000000000001E-5</v>
      </c>
      <c r="M10">
        <v>0.52</v>
      </c>
      <c r="N10" t="s">
        <v>130</v>
      </c>
      <c r="P10">
        <v>150</v>
      </c>
      <c r="Q10" t="s">
        <v>138</v>
      </c>
      <c r="T10" t="s">
        <v>132</v>
      </c>
      <c r="U10" t="s">
        <v>133</v>
      </c>
      <c r="V10" t="s">
        <v>134</v>
      </c>
    </row>
    <row r="11" spans="1:22" x14ac:dyDescent="0.2">
      <c r="A11">
        <v>10</v>
      </c>
      <c r="B11" t="s">
        <v>152</v>
      </c>
      <c r="C11" t="s">
        <v>128</v>
      </c>
      <c r="D11" t="s">
        <v>129</v>
      </c>
      <c r="E11">
        <v>644.55999999999995</v>
      </c>
      <c r="F11">
        <v>138.25811999999999</v>
      </c>
      <c r="G11">
        <v>1</v>
      </c>
      <c r="H11">
        <v>68.349999999999994</v>
      </c>
      <c r="I11">
        <v>19.0487</v>
      </c>
      <c r="J11">
        <v>94.76</v>
      </c>
      <c r="K11">
        <v>549.79999999999995</v>
      </c>
      <c r="L11">
        <v>1.0000000000000001E-5</v>
      </c>
      <c r="M11">
        <v>0.44</v>
      </c>
      <c r="N11" t="s">
        <v>130</v>
      </c>
      <c r="P11">
        <v>150</v>
      </c>
      <c r="Q11" t="s">
        <v>138</v>
      </c>
      <c r="T11" t="s">
        <v>132</v>
      </c>
      <c r="U11" t="s">
        <v>133</v>
      </c>
      <c r="V11" t="s">
        <v>134</v>
      </c>
    </row>
    <row r="12" spans="1:22" x14ac:dyDescent="0.2">
      <c r="A12">
        <v>11</v>
      </c>
      <c r="B12" t="s">
        <v>153</v>
      </c>
      <c r="C12" t="s">
        <v>128</v>
      </c>
      <c r="D12" t="s">
        <v>129</v>
      </c>
      <c r="E12">
        <v>239.86</v>
      </c>
      <c r="F12">
        <v>51.44997</v>
      </c>
      <c r="G12">
        <v>1</v>
      </c>
      <c r="H12">
        <v>68.349999999999994</v>
      </c>
      <c r="I12">
        <v>19.0471</v>
      </c>
      <c r="J12">
        <v>113.85</v>
      </c>
      <c r="K12">
        <v>126.01</v>
      </c>
      <c r="L12">
        <v>1.0000000000000001E-5</v>
      </c>
      <c r="M12">
        <v>0.27</v>
      </c>
      <c r="N12" t="s">
        <v>130</v>
      </c>
      <c r="P12">
        <v>150</v>
      </c>
      <c r="Q12" t="s">
        <v>138</v>
      </c>
      <c r="T12" t="s">
        <v>132</v>
      </c>
      <c r="U12" t="s">
        <v>133</v>
      </c>
      <c r="V12" t="s">
        <v>134</v>
      </c>
    </row>
    <row r="13" spans="1:22" x14ac:dyDescent="0.2">
      <c r="A13">
        <v>12</v>
      </c>
      <c r="B13" t="s">
        <v>154</v>
      </c>
      <c r="C13" t="s">
        <v>128</v>
      </c>
      <c r="D13" t="s">
        <v>129</v>
      </c>
      <c r="E13">
        <v>63.766300000000001</v>
      </c>
      <c r="F13">
        <v>13.981398938</v>
      </c>
      <c r="G13">
        <v>1</v>
      </c>
      <c r="H13">
        <v>68</v>
      </c>
      <c r="I13">
        <v>18</v>
      </c>
      <c r="J13">
        <v>63.766300000000001</v>
      </c>
      <c r="L13">
        <v>6.0800000000000002E-6</v>
      </c>
      <c r="M13">
        <v>0.16</v>
      </c>
      <c r="N13" t="s">
        <v>137</v>
      </c>
      <c r="P13">
        <v>156.80000000000001</v>
      </c>
      <c r="Q13" t="s">
        <v>144</v>
      </c>
      <c r="T13" t="s">
        <v>145</v>
      </c>
      <c r="U13" t="s">
        <v>140</v>
      </c>
      <c r="V13" t="s">
        <v>146</v>
      </c>
    </row>
    <row r="14" spans="1:22" x14ac:dyDescent="0.2">
      <c r="A14">
        <v>13</v>
      </c>
      <c r="B14" t="s">
        <v>155</v>
      </c>
      <c r="C14" t="s">
        <v>128</v>
      </c>
      <c r="D14" t="s">
        <v>129</v>
      </c>
      <c r="E14">
        <v>200.11</v>
      </c>
      <c r="F14">
        <v>42.923594999999999</v>
      </c>
      <c r="G14">
        <v>1</v>
      </c>
      <c r="H14">
        <v>68.349999999999994</v>
      </c>
      <c r="I14">
        <v>18.9696</v>
      </c>
      <c r="J14">
        <v>160.72</v>
      </c>
      <c r="K14">
        <v>39.39</v>
      </c>
      <c r="L14">
        <v>6.0000000000000002E-6</v>
      </c>
      <c r="M14">
        <v>0.16</v>
      </c>
      <c r="N14" t="s">
        <v>130</v>
      </c>
      <c r="P14">
        <v>150</v>
      </c>
      <c r="Q14" t="s">
        <v>138</v>
      </c>
      <c r="T14" t="s">
        <v>132</v>
      </c>
      <c r="U14" t="s">
        <v>133</v>
      </c>
      <c r="V14" t="s">
        <v>134</v>
      </c>
    </row>
    <row r="15" spans="1:22" x14ac:dyDescent="0.2">
      <c r="A15">
        <v>14</v>
      </c>
      <c r="B15" t="s">
        <v>156</v>
      </c>
      <c r="C15" t="s">
        <v>136</v>
      </c>
      <c r="D15" t="s">
        <v>129</v>
      </c>
      <c r="E15">
        <v>57.5</v>
      </c>
      <c r="F15">
        <v>13.831049999999999</v>
      </c>
      <c r="G15">
        <v>1</v>
      </c>
      <c r="H15">
        <v>53.38</v>
      </c>
      <c r="I15">
        <v>-77.430000000000007</v>
      </c>
      <c r="J15">
        <v>57.5</v>
      </c>
      <c r="L15">
        <v>2.3999999999999998E-3</v>
      </c>
      <c r="M15">
        <v>0.7</v>
      </c>
      <c r="N15" t="s">
        <v>137</v>
      </c>
      <c r="P15">
        <v>187.2</v>
      </c>
      <c r="Q15" t="s">
        <v>138</v>
      </c>
      <c r="T15" t="s">
        <v>139</v>
      </c>
      <c r="U15" t="s">
        <v>140</v>
      </c>
      <c r="V15" t="s">
        <v>141</v>
      </c>
    </row>
    <row r="16" spans="1:22" x14ac:dyDescent="0.2">
      <c r="A16">
        <v>15</v>
      </c>
      <c r="B16" t="s">
        <v>157</v>
      </c>
      <c r="C16" t="s">
        <v>128</v>
      </c>
      <c r="D16" t="s">
        <v>129</v>
      </c>
      <c r="E16">
        <v>3.4441999999999999</v>
      </c>
      <c r="F16">
        <v>0.755175292</v>
      </c>
      <c r="G16">
        <v>1</v>
      </c>
      <c r="H16">
        <v>68</v>
      </c>
      <c r="I16">
        <v>18</v>
      </c>
      <c r="J16">
        <v>3.4441999999999999</v>
      </c>
      <c r="L16">
        <v>3.0300000000000001E-5</v>
      </c>
      <c r="M16">
        <v>0.37</v>
      </c>
      <c r="N16" t="s">
        <v>137</v>
      </c>
      <c r="P16">
        <v>156.80000000000001</v>
      </c>
      <c r="Q16" t="s">
        <v>144</v>
      </c>
      <c r="T16" t="s">
        <v>145</v>
      </c>
      <c r="U16" t="s">
        <v>140</v>
      </c>
      <c r="V16" t="s">
        <v>146</v>
      </c>
    </row>
    <row r="17" spans="1:22" x14ac:dyDescent="0.2">
      <c r="A17">
        <v>16</v>
      </c>
      <c r="B17" t="s">
        <v>158</v>
      </c>
      <c r="C17" t="s">
        <v>128</v>
      </c>
      <c r="D17" t="s">
        <v>129</v>
      </c>
      <c r="E17">
        <v>92.19</v>
      </c>
      <c r="F17">
        <v>19.774754999999999</v>
      </c>
      <c r="G17">
        <v>1</v>
      </c>
      <c r="H17">
        <v>68.349999999999994</v>
      </c>
      <c r="I17">
        <v>19.0474</v>
      </c>
      <c r="J17">
        <v>50.54</v>
      </c>
      <c r="K17">
        <v>41.65</v>
      </c>
      <c r="L17">
        <v>3.0000000000000001E-5</v>
      </c>
      <c r="M17">
        <v>0.37</v>
      </c>
      <c r="N17" t="s">
        <v>130</v>
      </c>
      <c r="P17">
        <v>150</v>
      </c>
      <c r="Q17" t="s">
        <v>138</v>
      </c>
      <c r="T17" t="s">
        <v>132</v>
      </c>
      <c r="U17" t="s">
        <v>133</v>
      </c>
      <c r="V17" t="s">
        <v>134</v>
      </c>
    </row>
    <row r="18" spans="1:22" x14ac:dyDescent="0.2">
      <c r="A18">
        <v>17</v>
      </c>
      <c r="B18" t="s">
        <v>159</v>
      </c>
      <c r="C18" t="s">
        <v>128</v>
      </c>
      <c r="D18" t="s">
        <v>129</v>
      </c>
      <c r="E18">
        <v>6.1012000000000004</v>
      </c>
      <c r="F18">
        <v>1.3377491120000002</v>
      </c>
      <c r="G18">
        <v>1</v>
      </c>
      <c r="H18">
        <v>68</v>
      </c>
      <c r="I18">
        <v>18</v>
      </c>
      <c r="J18">
        <v>6.1012000000000004</v>
      </c>
      <c r="L18">
        <v>0.02</v>
      </c>
      <c r="N18" t="s">
        <v>137</v>
      </c>
      <c r="P18">
        <v>156.80000000000001</v>
      </c>
      <c r="Q18" t="s">
        <v>144</v>
      </c>
      <c r="T18" t="s">
        <v>145</v>
      </c>
      <c r="U18" t="s">
        <v>140</v>
      </c>
      <c r="V18" t="s">
        <v>146</v>
      </c>
    </row>
    <row r="19" spans="1:22" x14ac:dyDescent="0.2">
      <c r="A19">
        <v>18</v>
      </c>
      <c r="B19" t="s">
        <v>160</v>
      </c>
      <c r="C19" t="s">
        <v>136</v>
      </c>
      <c r="D19" t="s">
        <v>129</v>
      </c>
      <c r="E19">
        <v>65</v>
      </c>
      <c r="F19">
        <v>15.6351</v>
      </c>
      <c r="G19">
        <v>1</v>
      </c>
      <c r="H19">
        <v>53.38</v>
      </c>
      <c r="I19">
        <v>-77.430000000000007</v>
      </c>
      <c r="J19">
        <v>65</v>
      </c>
      <c r="L19">
        <v>2.0299999999999999E-5</v>
      </c>
      <c r="M19">
        <v>0.21</v>
      </c>
      <c r="N19" t="s">
        <v>137</v>
      </c>
      <c r="P19">
        <v>187.2</v>
      </c>
      <c r="Q19" t="s">
        <v>138</v>
      </c>
      <c r="T19" t="s">
        <v>139</v>
      </c>
      <c r="U19" t="s">
        <v>140</v>
      </c>
      <c r="V19" t="s">
        <v>141</v>
      </c>
    </row>
    <row r="20" spans="1:22" x14ac:dyDescent="0.2">
      <c r="A20">
        <v>19</v>
      </c>
      <c r="B20" t="s">
        <v>161</v>
      </c>
      <c r="C20" t="s">
        <v>128</v>
      </c>
      <c r="D20" t="s">
        <v>129</v>
      </c>
      <c r="E20">
        <v>5.9043000000000001</v>
      </c>
      <c r="F20">
        <v>1.2945768179999999</v>
      </c>
      <c r="G20">
        <v>1</v>
      </c>
      <c r="H20">
        <v>68</v>
      </c>
      <c r="I20">
        <v>18</v>
      </c>
      <c r="J20">
        <v>5.9043000000000001</v>
      </c>
      <c r="L20">
        <v>2.0299999999999999E-5</v>
      </c>
      <c r="M20">
        <v>0.21</v>
      </c>
      <c r="N20" t="s">
        <v>137</v>
      </c>
      <c r="P20">
        <v>156.80000000000001</v>
      </c>
      <c r="Q20" t="s">
        <v>144</v>
      </c>
      <c r="T20" t="s">
        <v>145</v>
      </c>
      <c r="U20" t="s">
        <v>140</v>
      </c>
      <c r="V20" t="s">
        <v>146</v>
      </c>
    </row>
    <row r="21" spans="1:22" x14ac:dyDescent="0.2">
      <c r="A21">
        <v>20</v>
      </c>
      <c r="B21" t="s">
        <v>162</v>
      </c>
      <c r="C21" t="s">
        <v>128</v>
      </c>
      <c r="D21" t="s">
        <v>129</v>
      </c>
      <c r="E21">
        <v>147.72999999999999</v>
      </c>
      <c r="F21">
        <v>31.688084999999997</v>
      </c>
      <c r="G21">
        <v>1</v>
      </c>
      <c r="H21">
        <v>68.349999999999994</v>
      </c>
      <c r="I21">
        <v>18.9695</v>
      </c>
      <c r="J21">
        <v>28.93</v>
      </c>
      <c r="K21">
        <v>118.8</v>
      </c>
      <c r="L21">
        <v>2.0000000000000002E-5</v>
      </c>
      <c r="M21">
        <v>0.21</v>
      </c>
      <c r="N21" t="s">
        <v>130</v>
      </c>
      <c r="P21">
        <v>150</v>
      </c>
      <c r="Q21" t="s">
        <v>138</v>
      </c>
      <c r="T21" t="s">
        <v>132</v>
      </c>
      <c r="U21" t="s">
        <v>133</v>
      </c>
      <c r="V21" t="s">
        <v>134</v>
      </c>
    </row>
    <row r="22" spans="1:22" x14ac:dyDescent="0.2">
      <c r="A22">
        <v>21</v>
      </c>
      <c r="B22" t="s">
        <v>163</v>
      </c>
      <c r="C22" t="s">
        <v>136</v>
      </c>
      <c r="D22" t="s">
        <v>129</v>
      </c>
      <c r="E22">
        <v>120</v>
      </c>
      <c r="F22">
        <v>28.864799999999999</v>
      </c>
      <c r="G22">
        <v>1</v>
      </c>
      <c r="H22">
        <v>53.38</v>
      </c>
      <c r="I22">
        <v>-77.430000000000007</v>
      </c>
      <c r="J22">
        <v>120</v>
      </c>
      <c r="L22">
        <v>4.0000000000000003E-5</v>
      </c>
      <c r="M22">
        <v>0.66</v>
      </c>
      <c r="N22" t="s">
        <v>137</v>
      </c>
      <c r="P22">
        <v>187.2</v>
      </c>
      <c r="Q22" t="s">
        <v>138</v>
      </c>
      <c r="T22" t="s">
        <v>139</v>
      </c>
      <c r="U22" t="s">
        <v>140</v>
      </c>
      <c r="V22" t="s">
        <v>141</v>
      </c>
    </row>
    <row r="23" spans="1:22" x14ac:dyDescent="0.2">
      <c r="A23">
        <v>22</v>
      </c>
      <c r="B23" t="s">
        <v>164</v>
      </c>
      <c r="C23" t="s">
        <v>128</v>
      </c>
      <c r="D23" t="s">
        <v>129</v>
      </c>
      <c r="E23">
        <v>8.4626000000000001</v>
      </c>
      <c r="F23">
        <v>1.8555096760000001</v>
      </c>
      <c r="G23">
        <v>1</v>
      </c>
      <c r="H23">
        <v>68</v>
      </c>
      <c r="I23">
        <v>18</v>
      </c>
      <c r="J23">
        <v>8.4626000000000001</v>
      </c>
      <c r="L23">
        <v>4.0000000000000003E-5</v>
      </c>
      <c r="M23">
        <v>0.66</v>
      </c>
      <c r="N23" t="s">
        <v>137</v>
      </c>
      <c r="P23">
        <v>156.80000000000001</v>
      </c>
      <c r="Q23" t="s">
        <v>144</v>
      </c>
      <c r="T23" t="s">
        <v>145</v>
      </c>
      <c r="U23" t="s">
        <v>140</v>
      </c>
      <c r="V23" t="s">
        <v>146</v>
      </c>
    </row>
    <row r="24" spans="1:22" x14ac:dyDescent="0.2">
      <c r="A24">
        <v>23</v>
      </c>
      <c r="B24" t="s">
        <v>165</v>
      </c>
      <c r="C24" t="s">
        <v>128</v>
      </c>
      <c r="D24" t="s">
        <v>129</v>
      </c>
      <c r="E24">
        <v>257.52999999999997</v>
      </c>
      <c r="F24">
        <v>55.24018499999999</v>
      </c>
      <c r="G24">
        <v>1</v>
      </c>
      <c r="H24">
        <v>68.349999999999994</v>
      </c>
      <c r="I24">
        <v>18.968299999999999</v>
      </c>
      <c r="J24">
        <v>257.52999999999997</v>
      </c>
      <c r="L24">
        <v>4.0000000000000003E-5</v>
      </c>
      <c r="M24">
        <v>0.66</v>
      </c>
      <c r="N24" t="s">
        <v>137</v>
      </c>
      <c r="P24">
        <v>150</v>
      </c>
      <c r="Q24" t="s">
        <v>138</v>
      </c>
      <c r="T24" t="s">
        <v>132</v>
      </c>
      <c r="U24" t="s">
        <v>133</v>
      </c>
      <c r="V24" t="s">
        <v>134</v>
      </c>
    </row>
    <row r="25" spans="1:22" x14ac:dyDescent="0.2">
      <c r="A25">
        <v>24</v>
      </c>
      <c r="B25" t="s">
        <v>166</v>
      </c>
      <c r="C25" t="s">
        <v>128</v>
      </c>
      <c r="D25" t="s">
        <v>129</v>
      </c>
      <c r="E25">
        <v>342.53</v>
      </c>
      <c r="F25">
        <v>73.472684999999998</v>
      </c>
      <c r="G25">
        <v>1</v>
      </c>
      <c r="H25">
        <v>68.349999999999994</v>
      </c>
      <c r="I25">
        <v>18.968399999999999</v>
      </c>
      <c r="J25">
        <v>342.53</v>
      </c>
      <c r="L25">
        <v>3.4999999999999997E-5</v>
      </c>
      <c r="M25">
        <v>0.42</v>
      </c>
      <c r="N25" t="s">
        <v>137</v>
      </c>
      <c r="P25">
        <v>150</v>
      </c>
      <c r="Q25" t="s">
        <v>138</v>
      </c>
      <c r="T25" t="s">
        <v>132</v>
      </c>
      <c r="U25" t="s">
        <v>133</v>
      </c>
      <c r="V25" t="s">
        <v>134</v>
      </c>
    </row>
    <row r="26" spans="1:22" x14ac:dyDescent="0.2">
      <c r="A26">
        <v>25</v>
      </c>
      <c r="B26" t="s">
        <v>167</v>
      </c>
      <c r="C26" t="s">
        <v>128</v>
      </c>
      <c r="D26" t="s">
        <v>129</v>
      </c>
      <c r="E26">
        <v>462.92</v>
      </c>
      <c r="F26">
        <v>99.296340000000001</v>
      </c>
      <c r="G26">
        <v>1</v>
      </c>
      <c r="H26">
        <v>68.349999999999994</v>
      </c>
      <c r="I26">
        <v>18.9696</v>
      </c>
      <c r="J26">
        <v>68.349999999999994</v>
      </c>
      <c r="K26">
        <v>394.57</v>
      </c>
      <c r="L26">
        <v>4.1E-5</v>
      </c>
      <c r="M26">
        <v>0.79</v>
      </c>
      <c r="N26" t="s">
        <v>130</v>
      </c>
      <c r="P26">
        <v>150</v>
      </c>
      <c r="Q26" t="s">
        <v>138</v>
      </c>
      <c r="T26" t="s">
        <v>132</v>
      </c>
      <c r="U26" t="s">
        <v>133</v>
      </c>
      <c r="V26" t="s">
        <v>134</v>
      </c>
    </row>
    <row r="27" spans="1:22" x14ac:dyDescent="0.2">
      <c r="A27">
        <v>26</v>
      </c>
      <c r="B27" t="s">
        <v>168</v>
      </c>
      <c r="C27" t="s">
        <v>128</v>
      </c>
      <c r="D27" t="s">
        <v>129</v>
      </c>
      <c r="E27">
        <v>10.4307</v>
      </c>
      <c r="F27">
        <v>2.2870352819999997</v>
      </c>
      <c r="G27">
        <v>1</v>
      </c>
      <c r="H27">
        <v>68</v>
      </c>
      <c r="I27">
        <v>18</v>
      </c>
      <c r="J27">
        <v>10.4307</v>
      </c>
      <c r="L27">
        <v>7.0000000000000007E-2</v>
      </c>
      <c r="N27" t="s">
        <v>137</v>
      </c>
      <c r="P27">
        <v>156.80000000000001</v>
      </c>
      <c r="Q27" t="s">
        <v>144</v>
      </c>
      <c r="T27" t="s">
        <v>145</v>
      </c>
      <c r="U27" t="s">
        <v>140</v>
      </c>
      <c r="V27" t="s">
        <v>146</v>
      </c>
    </row>
    <row r="28" spans="1:22" x14ac:dyDescent="0.2">
      <c r="A28">
        <v>27</v>
      </c>
      <c r="B28" t="s">
        <v>169</v>
      </c>
      <c r="C28" t="s">
        <v>136</v>
      </c>
      <c r="D28" t="s">
        <v>129</v>
      </c>
      <c r="E28">
        <v>175</v>
      </c>
      <c r="F28">
        <v>42.094499999999996</v>
      </c>
      <c r="G28">
        <v>1</v>
      </c>
      <c r="H28">
        <v>53.38</v>
      </c>
      <c r="I28">
        <v>-77.430000000000007</v>
      </c>
      <c r="J28">
        <v>175</v>
      </c>
      <c r="L28">
        <v>4.0000000000000001E-3</v>
      </c>
      <c r="M28">
        <v>0.55000000000000004</v>
      </c>
      <c r="N28" t="s">
        <v>137</v>
      </c>
      <c r="P28">
        <v>187.2</v>
      </c>
      <c r="Q28" t="s">
        <v>138</v>
      </c>
      <c r="T28" t="s">
        <v>139</v>
      </c>
      <c r="U28" t="s">
        <v>140</v>
      </c>
      <c r="V28" t="s">
        <v>141</v>
      </c>
    </row>
    <row r="29" spans="1:22" x14ac:dyDescent="0.2">
      <c r="A29">
        <v>28</v>
      </c>
      <c r="B29" t="s">
        <v>170</v>
      </c>
      <c r="C29" t="s">
        <v>128</v>
      </c>
      <c r="D29" t="s">
        <v>129</v>
      </c>
      <c r="E29">
        <v>4.1330999999999998</v>
      </c>
      <c r="F29">
        <v>0.9062235059999999</v>
      </c>
      <c r="G29">
        <v>1</v>
      </c>
      <c r="H29">
        <v>68</v>
      </c>
      <c r="I29">
        <v>18</v>
      </c>
      <c r="J29">
        <v>4.1330999999999998</v>
      </c>
      <c r="L29">
        <v>3.6999999999999998E-2</v>
      </c>
      <c r="N29" t="s">
        <v>137</v>
      </c>
      <c r="P29">
        <v>156.80000000000001</v>
      </c>
      <c r="Q29" t="s">
        <v>144</v>
      </c>
      <c r="T29" t="s">
        <v>145</v>
      </c>
      <c r="U29" t="s">
        <v>140</v>
      </c>
      <c r="V29" t="s">
        <v>146</v>
      </c>
    </row>
    <row r="30" spans="1:22" x14ac:dyDescent="0.2">
      <c r="A30">
        <v>29</v>
      </c>
      <c r="B30" t="s">
        <v>171</v>
      </c>
      <c r="C30" t="s">
        <v>136</v>
      </c>
      <c r="D30" t="s">
        <v>129</v>
      </c>
      <c r="E30">
        <v>157.5</v>
      </c>
      <c r="F30">
        <v>37.88505</v>
      </c>
      <c r="G30">
        <v>1</v>
      </c>
      <c r="H30">
        <v>53.38</v>
      </c>
      <c r="I30">
        <v>-77.430000000000007</v>
      </c>
      <c r="J30">
        <v>157.5</v>
      </c>
      <c r="L30">
        <v>2.9999999999999997E-4</v>
      </c>
      <c r="M30">
        <v>0.3</v>
      </c>
      <c r="N30" t="s">
        <v>137</v>
      </c>
      <c r="P30">
        <v>187.2</v>
      </c>
      <c r="Q30" t="s">
        <v>138</v>
      </c>
      <c r="T30" t="s">
        <v>139</v>
      </c>
      <c r="U30" t="s">
        <v>140</v>
      </c>
      <c r="V30" t="s">
        <v>141</v>
      </c>
    </row>
    <row r="31" spans="1:22" x14ac:dyDescent="0.2">
      <c r="A31">
        <v>30</v>
      </c>
      <c r="B31" t="s">
        <v>172</v>
      </c>
      <c r="C31" t="s">
        <v>128</v>
      </c>
      <c r="D31" t="s">
        <v>129</v>
      </c>
      <c r="E31">
        <v>35.175559999999997</v>
      </c>
      <c r="F31">
        <v>8.9979082479999999</v>
      </c>
      <c r="G31">
        <v>9</v>
      </c>
      <c r="H31">
        <v>60.109000000000002</v>
      </c>
      <c r="I31">
        <v>17.675999999999998</v>
      </c>
      <c r="J31">
        <v>35.175559999999997</v>
      </c>
      <c r="N31" t="s">
        <v>137</v>
      </c>
      <c r="P31">
        <v>209</v>
      </c>
      <c r="Q31" t="s">
        <v>173</v>
      </c>
      <c r="T31" t="s">
        <v>174</v>
      </c>
      <c r="U31" t="s">
        <v>175</v>
      </c>
      <c r="V31" t="s">
        <v>176</v>
      </c>
    </row>
    <row r="32" spans="1:22" x14ac:dyDescent="0.2">
      <c r="A32">
        <v>31</v>
      </c>
      <c r="B32" t="s">
        <v>177</v>
      </c>
      <c r="C32" t="s">
        <v>128</v>
      </c>
      <c r="D32" t="s">
        <v>129</v>
      </c>
      <c r="E32">
        <v>4.2313000000000001</v>
      </c>
      <c r="F32">
        <v>0.92775483800000003</v>
      </c>
      <c r="G32">
        <v>1</v>
      </c>
      <c r="H32">
        <v>68</v>
      </c>
      <c r="I32">
        <v>18</v>
      </c>
      <c r="J32">
        <v>4.2313000000000001</v>
      </c>
      <c r="L32">
        <v>5.6000000000000001E-2</v>
      </c>
      <c r="N32" t="s">
        <v>137</v>
      </c>
      <c r="P32">
        <v>156.80000000000001</v>
      </c>
      <c r="Q32" t="s">
        <v>144</v>
      </c>
      <c r="T32" t="s">
        <v>145</v>
      </c>
      <c r="U32" t="s">
        <v>140</v>
      </c>
      <c r="V32" t="s">
        <v>146</v>
      </c>
    </row>
    <row r="33" spans="1:22" x14ac:dyDescent="0.2">
      <c r="A33">
        <v>32</v>
      </c>
      <c r="B33" t="s">
        <v>178</v>
      </c>
      <c r="C33" t="s">
        <v>136</v>
      </c>
      <c r="D33" t="s">
        <v>129</v>
      </c>
      <c r="E33">
        <v>51.666699999999999</v>
      </c>
      <c r="F33">
        <v>12.427908017999998</v>
      </c>
      <c r="G33">
        <v>1</v>
      </c>
      <c r="H33">
        <v>53.38</v>
      </c>
      <c r="I33">
        <v>-77.430000000000007</v>
      </c>
      <c r="J33">
        <v>51.666699999999999</v>
      </c>
      <c r="L33">
        <v>1.1000000000000001E-3</v>
      </c>
      <c r="M33">
        <v>0.45</v>
      </c>
      <c r="N33" t="s">
        <v>137</v>
      </c>
      <c r="P33">
        <v>187.2</v>
      </c>
      <c r="Q33" t="s">
        <v>138</v>
      </c>
      <c r="T33" t="s">
        <v>139</v>
      </c>
      <c r="U33" t="s">
        <v>140</v>
      </c>
      <c r="V33" t="s">
        <v>179</v>
      </c>
    </row>
    <row r="34" spans="1:22" x14ac:dyDescent="0.2">
      <c r="A34">
        <v>33</v>
      </c>
      <c r="B34" t="s">
        <v>180</v>
      </c>
      <c r="C34" t="s">
        <v>181</v>
      </c>
      <c r="D34" t="s">
        <v>129</v>
      </c>
      <c r="E34">
        <v>29.23</v>
      </c>
      <c r="F34">
        <v>6.8509274000000007</v>
      </c>
      <c r="G34">
        <v>1</v>
      </c>
      <c r="H34">
        <v>63.85</v>
      </c>
      <c r="I34">
        <v>-148.97</v>
      </c>
      <c r="J34">
        <v>17.692</v>
      </c>
      <c r="K34">
        <v>11.538</v>
      </c>
      <c r="L34">
        <v>6.6000000000000003E-2</v>
      </c>
      <c r="M34">
        <v>0.5</v>
      </c>
      <c r="N34" t="s">
        <v>130</v>
      </c>
      <c r="P34">
        <v>178.4</v>
      </c>
      <c r="Q34" t="s">
        <v>144</v>
      </c>
      <c r="T34" t="s">
        <v>182</v>
      </c>
      <c r="U34" t="s">
        <v>140</v>
      </c>
      <c r="V34" t="s">
        <v>183</v>
      </c>
    </row>
    <row r="35" spans="1:22" x14ac:dyDescent="0.2">
      <c r="A35">
        <v>34</v>
      </c>
      <c r="B35" t="s">
        <v>184</v>
      </c>
      <c r="C35" t="s">
        <v>128</v>
      </c>
      <c r="D35" t="s">
        <v>129</v>
      </c>
      <c r="E35">
        <v>0</v>
      </c>
      <c r="F35">
        <v>0</v>
      </c>
      <c r="G35">
        <v>1</v>
      </c>
      <c r="H35">
        <v>68.349999999999994</v>
      </c>
      <c r="I35">
        <v>19.033000000000001</v>
      </c>
      <c r="K35">
        <v>0</v>
      </c>
      <c r="L35">
        <v>1.1E-4</v>
      </c>
      <c r="M35">
        <v>0.22</v>
      </c>
      <c r="N35" t="s">
        <v>185</v>
      </c>
      <c r="O35" t="s">
        <v>186</v>
      </c>
      <c r="P35">
        <v>150</v>
      </c>
      <c r="Q35" t="s">
        <v>138</v>
      </c>
      <c r="T35" t="s">
        <v>187</v>
      </c>
      <c r="U35" t="s">
        <v>133</v>
      </c>
      <c r="V35" t="s">
        <v>188</v>
      </c>
    </row>
    <row r="36" spans="1:22" x14ac:dyDescent="0.2">
      <c r="A36">
        <v>35</v>
      </c>
      <c r="B36" t="s">
        <v>189</v>
      </c>
      <c r="C36" t="s">
        <v>190</v>
      </c>
      <c r="D36" t="s">
        <v>129</v>
      </c>
      <c r="E36">
        <v>6.6336000000000004</v>
      </c>
      <c r="F36">
        <v>2.4212640000000003</v>
      </c>
      <c r="G36">
        <v>2</v>
      </c>
      <c r="H36">
        <v>5.1639999999999997</v>
      </c>
      <c r="I36">
        <v>-2.9649999999999999</v>
      </c>
      <c r="J36">
        <v>6.6336000000000004</v>
      </c>
      <c r="N36" t="s">
        <v>137</v>
      </c>
      <c r="P36">
        <v>365</v>
      </c>
      <c r="Q36" t="s">
        <v>191</v>
      </c>
      <c r="T36" t="s">
        <v>192</v>
      </c>
      <c r="U36" t="s">
        <v>140</v>
      </c>
      <c r="V36" t="s">
        <v>193</v>
      </c>
    </row>
    <row r="37" spans="1:22" x14ac:dyDescent="0.2">
      <c r="A37">
        <v>36</v>
      </c>
      <c r="B37" t="s">
        <v>194</v>
      </c>
      <c r="C37" t="s">
        <v>181</v>
      </c>
      <c r="D37" t="s">
        <v>129</v>
      </c>
      <c r="E37">
        <v>93.268500000000003</v>
      </c>
      <c r="F37" t="s">
        <v>195</v>
      </c>
      <c r="G37">
        <v>1</v>
      </c>
      <c r="H37">
        <v>64.86</v>
      </c>
      <c r="I37">
        <v>-147.94</v>
      </c>
      <c r="K37">
        <v>93.268500000000003</v>
      </c>
      <c r="L37">
        <v>6.2600000000000003E-2</v>
      </c>
      <c r="N37" t="s">
        <v>185</v>
      </c>
      <c r="O37" t="s">
        <v>186</v>
      </c>
      <c r="P37" t="s">
        <v>195</v>
      </c>
      <c r="Q37" t="s">
        <v>196</v>
      </c>
      <c r="T37" t="s">
        <v>197</v>
      </c>
      <c r="U37" t="s">
        <v>198</v>
      </c>
      <c r="V37" t="s">
        <v>199</v>
      </c>
    </row>
    <row r="38" spans="1:22" x14ac:dyDescent="0.2">
      <c r="A38">
        <v>37</v>
      </c>
      <c r="B38" t="s">
        <v>200</v>
      </c>
      <c r="C38" t="s">
        <v>201</v>
      </c>
      <c r="D38" t="s">
        <v>129</v>
      </c>
      <c r="E38">
        <v>182.05</v>
      </c>
      <c r="F38">
        <v>33.977812000000007</v>
      </c>
      <c r="G38">
        <v>1</v>
      </c>
      <c r="H38">
        <v>62.134999999999998</v>
      </c>
      <c r="I38">
        <v>129.80000000000001</v>
      </c>
      <c r="J38">
        <v>182.05</v>
      </c>
      <c r="L38">
        <v>6.0000000000000001E-3</v>
      </c>
      <c r="M38">
        <v>1.5</v>
      </c>
      <c r="N38" t="s">
        <v>137</v>
      </c>
      <c r="P38">
        <v>110.2</v>
      </c>
      <c r="Q38" t="s">
        <v>196</v>
      </c>
      <c r="T38" t="s">
        <v>202</v>
      </c>
      <c r="U38" t="s">
        <v>198</v>
      </c>
      <c r="V38" t="s">
        <v>203</v>
      </c>
    </row>
    <row r="39" spans="1:22" x14ac:dyDescent="0.2">
      <c r="A39">
        <v>307</v>
      </c>
      <c r="B39" t="s">
        <v>204</v>
      </c>
      <c r="C39" t="s">
        <v>128</v>
      </c>
      <c r="D39" t="s">
        <v>129</v>
      </c>
      <c r="E39">
        <v>3.9784000000000002</v>
      </c>
      <c r="F39">
        <v>1.1179304000000001</v>
      </c>
      <c r="G39">
        <v>1</v>
      </c>
      <c r="H39">
        <v>59.912999999999997</v>
      </c>
      <c r="I39">
        <v>15.406000000000001</v>
      </c>
      <c r="J39">
        <v>3.9784000000000002</v>
      </c>
      <c r="L39">
        <v>8.5000000000000006E-2</v>
      </c>
      <c r="N39" t="s">
        <v>137</v>
      </c>
      <c r="P39">
        <v>245</v>
      </c>
      <c r="Q39" t="s">
        <v>144</v>
      </c>
      <c r="T39" t="s">
        <v>205</v>
      </c>
      <c r="U39" t="s">
        <v>140</v>
      </c>
      <c r="V39" t="s">
        <v>206</v>
      </c>
    </row>
    <row r="40" spans="1:22" x14ac:dyDescent="0.2">
      <c r="A40">
        <v>39</v>
      </c>
      <c r="B40" t="s">
        <v>207</v>
      </c>
      <c r="C40" t="s">
        <v>181</v>
      </c>
      <c r="D40" t="s">
        <v>129</v>
      </c>
      <c r="E40">
        <v>1.3426</v>
      </c>
      <c r="F40">
        <v>0.49004899999999996</v>
      </c>
      <c r="G40">
        <v>1</v>
      </c>
      <c r="H40">
        <v>27.728999999999999</v>
      </c>
      <c r="I40">
        <v>-82.677999999999997</v>
      </c>
      <c r="J40">
        <v>1.3426</v>
      </c>
      <c r="N40" t="s">
        <v>137</v>
      </c>
      <c r="P40">
        <v>365</v>
      </c>
      <c r="Q40" t="s">
        <v>173</v>
      </c>
      <c r="T40" t="s">
        <v>208</v>
      </c>
      <c r="U40" t="s">
        <v>140</v>
      </c>
      <c r="V40" t="s">
        <v>209</v>
      </c>
    </row>
    <row r="41" spans="1:22" x14ac:dyDescent="0.2">
      <c r="A41">
        <v>40</v>
      </c>
      <c r="B41" t="s">
        <v>210</v>
      </c>
      <c r="C41" t="s">
        <v>181</v>
      </c>
      <c r="D41" t="s">
        <v>129</v>
      </c>
      <c r="E41">
        <v>132.69200000000001</v>
      </c>
      <c r="F41">
        <v>22.499255520000002</v>
      </c>
      <c r="G41">
        <v>1</v>
      </c>
      <c r="H41">
        <v>67.14</v>
      </c>
      <c r="I41">
        <v>-150.65</v>
      </c>
      <c r="J41">
        <v>43.268999999999998</v>
      </c>
      <c r="K41">
        <v>89.423000000000002</v>
      </c>
      <c r="L41">
        <v>6.9000000000000006E-2</v>
      </c>
      <c r="M41">
        <v>3</v>
      </c>
      <c r="N41" t="s">
        <v>130</v>
      </c>
      <c r="P41">
        <v>85.800000000000011</v>
      </c>
      <c r="Q41" t="s">
        <v>144</v>
      </c>
      <c r="T41" t="s">
        <v>182</v>
      </c>
      <c r="U41" t="s">
        <v>140</v>
      </c>
      <c r="V41" t="s">
        <v>183</v>
      </c>
    </row>
    <row r="42" spans="1:22" x14ac:dyDescent="0.2">
      <c r="A42">
        <v>41</v>
      </c>
      <c r="B42" t="s">
        <v>211</v>
      </c>
      <c r="C42" t="s">
        <v>181</v>
      </c>
      <c r="D42" t="s">
        <v>129</v>
      </c>
      <c r="E42">
        <v>75.960999999999999</v>
      </c>
      <c r="F42">
        <v>12.87994716</v>
      </c>
      <c r="G42">
        <v>1</v>
      </c>
      <c r="H42">
        <v>68.459999999999994</v>
      </c>
      <c r="I42">
        <v>-149.38999999999999</v>
      </c>
      <c r="J42">
        <v>9.6150000000000002</v>
      </c>
      <c r="K42">
        <v>66.346000000000004</v>
      </c>
      <c r="L42">
        <v>5.7000000000000002E-2</v>
      </c>
      <c r="M42">
        <v>7.5</v>
      </c>
      <c r="N42" t="s">
        <v>130</v>
      </c>
      <c r="P42">
        <v>85.800000000000011</v>
      </c>
      <c r="Q42" t="s">
        <v>144</v>
      </c>
      <c r="T42" t="s">
        <v>182</v>
      </c>
      <c r="U42" t="s">
        <v>140</v>
      </c>
      <c r="V42" t="s">
        <v>183</v>
      </c>
    </row>
    <row r="43" spans="1:22" x14ac:dyDescent="0.2">
      <c r="A43">
        <v>42</v>
      </c>
      <c r="B43" t="s">
        <v>212</v>
      </c>
      <c r="C43" t="s">
        <v>128</v>
      </c>
      <c r="D43" t="s">
        <v>129</v>
      </c>
      <c r="E43">
        <v>3.895</v>
      </c>
      <c r="F43">
        <v>0.83547749999999998</v>
      </c>
      <c r="G43">
        <v>1</v>
      </c>
      <c r="H43">
        <v>68.355000000000004</v>
      </c>
      <c r="I43">
        <v>19.041499999999999</v>
      </c>
      <c r="J43">
        <v>7.79</v>
      </c>
      <c r="K43">
        <v>0</v>
      </c>
      <c r="L43">
        <v>3.1999999999999999E-5</v>
      </c>
      <c r="M43">
        <v>0.18</v>
      </c>
      <c r="N43" t="s">
        <v>130</v>
      </c>
      <c r="P43">
        <v>150</v>
      </c>
      <c r="Q43" t="s">
        <v>138</v>
      </c>
      <c r="T43" t="s">
        <v>213</v>
      </c>
      <c r="U43" t="s">
        <v>133</v>
      </c>
      <c r="V43" t="s">
        <v>214</v>
      </c>
    </row>
    <row r="44" spans="1:22" x14ac:dyDescent="0.2">
      <c r="A44">
        <v>43</v>
      </c>
      <c r="B44" t="s">
        <v>215</v>
      </c>
      <c r="C44" t="s">
        <v>136</v>
      </c>
      <c r="D44" t="s">
        <v>129</v>
      </c>
      <c r="E44">
        <v>20.6</v>
      </c>
      <c r="F44">
        <v>5.7655280000000015</v>
      </c>
      <c r="G44">
        <v>1</v>
      </c>
      <c r="H44">
        <v>45.067</v>
      </c>
      <c r="I44">
        <v>-78.75</v>
      </c>
      <c r="J44">
        <v>20.6</v>
      </c>
      <c r="N44" t="s">
        <v>137</v>
      </c>
      <c r="P44">
        <v>243.4</v>
      </c>
      <c r="Q44" t="s">
        <v>173</v>
      </c>
      <c r="R44" t="s">
        <v>216</v>
      </c>
      <c r="T44" t="s">
        <v>217</v>
      </c>
      <c r="U44" t="s">
        <v>140</v>
      </c>
      <c r="V44" t="s">
        <v>218</v>
      </c>
    </row>
    <row r="45" spans="1:22" x14ac:dyDescent="0.2">
      <c r="A45">
        <v>44</v>
      </c>
      <c r="B45" t="s">
        <v>219</v>
      </c>
      <c r="C45" t="s">
        <v>136</v>
      </c>
      <c r="D45" t="s">
        <v>129</v>
      </c>
      <c r="E45">
        <v>5.8</v>
      </c>
      <c r="F45">
        <v>1.6233040000000001</v>
      </c>
      <c r="G45">
        <v>1</v>
      </c>
      <c r="H45">
        <v>45.067</v>
      </c>
      <c r="I45">
        <v>-78.75</v>
      </c>
      <c r="J45">
        <v>5.8</v>
      </c>
      <c r="N45" t="s">
        <v>137</v>
      </c>
      <c r="P45">
        <v>243.4</v>
      </c>
      <c r="Q45" t="s">
        <v>173</v>
      </c>
      <c r="R45" t="s">
        <v>216</v>
      </c>
      <c r="T45" t="s">
        <v>217</v>
      </c>
      <c r="U45" t="s">
        <v>140</v>
      </c>
      <c r="V45" t="s">
        <v>220</v>
      </c>
    </row>
    <row r="46" spans="1:22" x14ac:dyDescent="0.2">
      <c r="A46">
        <v>423</v>
      </c>
      <c r="B46" t="s">
        <v>221</v>
      </c>
      <c r="C46" t="s">
        <v>128</v>
      </c>
      <c r="D46" t="s">
        <v>129</v>
      </c>
      <c r="E46">
        <v>7.1981999999999999</v>
      </c>
      <c r="F46">
        <v>2.0226942000000001</v>
      </c>
      <c r="G46">
        <v>1</v>
      </c>
      <c r="H46">
        <v>59.914999999999999</v>
      </c>
      <c r="I46">
        <v>15.464</v>
      </c>
      <c r="J46">
        <v>7.1981999999999999</v>
      </c>
      <c r="L46">
        <v>0.04</v>
      </c>
      <c r="N46" t="s">
        <v>137</v>
      </c>
      <c r="P46">
        <v>245</v>
      </c>
      <c r="Q46" t="s">
        <v>144</v>
      </c>
      <c r="T46" t="s">
        <v>205</v>
      </c>
      <c r="U46" t="s">
        <v>140</v>
      </c>
      <c r="V46" t="s">
        <v>206</v>
      </c>
    </row>
    <row r="47" spans="1:22" x14ac:dyDescent="0.2">
      <c r="A47">
        <v>46</v>
      </c>
      <c r="B47" t="s">
        <v>222</v>
      </c>
      <c r="C47" t="s">
        <v>136</v>
      </c>
      <c r="D47" t="s">
        <v>129</v>
      </c>
      <c r="E47">
        <v>24.27</v>
      </c>
      <c r="F47">
        <v>5.5524906000000005</v>
      </c>
      <c r="G47">
        <v>2</v>
      </c>
      <c r="H47">
        <v>59.42</v>
      </c>
      <c r="I47">
        <v>-77.33</v>
      </c>
      <c r="J47">
        <v>24</v>
      </c>
      <c r="K47">
        <v>0.27</v>
      </c>
      <c r="L47">
        <v>5.0000000000000001E-4</v>
      </c>
      <c r="M47">
        <v>1.7</v>
      </c>
      <c r="N47" t="s">
        <v>130</v>
      </c>
      <c r="P47">
        <v>170.4</v>
      </c>
      <c r="Q47" t="s">
        <v>131</v>
      </c>
      <c r="S47" t="s">
        <v>223</v>
      </c>
      <c r="T47" t="s">
        <v>224</v>
      </c>
      <c r="U47" t="s">
        <v>133</v>
      </c>
      <c r="V47" t="s">
        <v>225</v>
      </c>
    </row>
    <row r="48" spans="1:22" x14ac:dyDescent="0.2">
      <c r="A48">
        <v>47</v>
      </c>
      <c r="B48" t="s">
        <v>226</v>
      </c>
      <c r="C48" t="s">
        <v>136</v>
      </c>
      <c r="D48" t="s">
        <v>129</v>
      </c>
      <c r="E48">
        <v>90.6</v>
      </c>
      <c r="F48">
        <v>25.357127999999999</v>
      </c>
      <c r="G48">
        <v>1</v>
      </c>
      <c r="H48">
        <v>45.067</v>
      </c>
      <c r="I48">
        <v>-78.75</v>
      </c>
      <c r="J48">
        <v>90.6</v>
      </c>
      <c r="N48" t="s">
        <v>137</v>
      </c>
      <c r="P48">
        <v>243.4</v>
      </c>
      <c r="Q48" t="s">
        <v>173</v>
      </c>
      <c r="R48" t="s">
        <v>216</v>
      </c>
      <c r="T48" t="s">
        <v>217</v>
      </c>
      <c r="U48" t="s">
        <v>140</v>
      </c>
      <c r="V48" t="s">
        <v>220</v>
      </c>
    </row>
    <row r="49" spans="1:22" x14ac:dyDescent="0.2">
      <c r="A49">
        <v>48</v>
      </c>
      <c r="B49" t="s">
        <v>227</v>
      </c>
      <c r="C49" t="s">
        <v>136</v>
      </c>
      <c r="D49" t="s">
        <v>129</v>
      </c>
      <c r="E49">
        <v>29.7</v>
      </c>
      <c r="F49">
        <v>8.3124359999999999</v>
      </c>
      <c r="G49">
        <v>1</v>
      </c>
      <c r="H49">
        <v>45.067</v>
      </c>
      <c r="I49">
        <v>-78.75</v>
      </c>
      <c r="J49">
        <v>29.7</v>
      </c>
      <c r="N49" t="s">
        <v>137</v>
      </c>
      <c r="P49">
        <v>243.4</v>
      </c>
      <c r="Q49" t="s">
        <v>173</v>
      </c>
      <c r="R49" t="s">
        <v>216</v>
      </c>
      <c r="T49" t="s">
        <v>217</v>
      </c>
      <c r="U49" t="s">
        <v>140</v>
      </c>
      <c r="V49" t="s">
        <v>220</v>
      </c>
    </row>
    <row r="50" spans="1:22" x14ac:dyDescent="0.2">
      <c r="A50">
        <v>49</v>
      </c>
      <c r="B50" t="s">
        <v>228</v>
      </c>
      <c r="C50" t="s">
        <v>136</v>
      </c>
      <c r="D50" t="s">
        <v>129</v>
      </c>
      <c r="E50">
        <v>47.4</v>
      </c>
      <c r="F50">
        <v>13.266311999999999</v>
      </c>
      <c r="G50">
        <v>1</v>
      </c>
      <c r="H50">
        <v>45.067</v>
      </c>
      <c r="I50">
        <v>-78.75</v>
      </c>
      <c r="J50">
        <v>47.4</v>
      </c>
      <c r="N50" t="s">
        <v>137</v>
      </c>
      <c r="P50">
        <v>243.4</v>
      </c>
      <c r="Q50" t="s">
        <v>173</v>
      </c>
      <c r="R50" t="s">
        <v>216</v>
      </c>
      <c r="T50" t="s">
        <v>217</v>
      </c>
      <c r="U50" t="s">
        <v>140</v>
      </c>
      <c r="V50" t="s">
        <v>220</v>
      </c>
    </row>
    <row r="51" spans="1:22" x14ac:dyDescent="0.2">
      <c r="A51">
        <v>50</v>
      </c>
      <c r="B51" t="s">
        <v>229</v>
      </c>
      <c r="C51" t="s">
        <v>136</v>
      </c>
      <c r="D51" t="s">
        <v>129</v>
      </c>
      <c r="E51">
        <v>3.3504</v>
      </c>
      <c r="F51">
        <v>0.55683647999999997</v>
      </c>
      <c r="G51">
        <v>2</v>
      </c>
      <c r="H51">
        <v>73.12</v>
      </c>
      <c r="I51">
        <v>-79.773499999999999</v>
      </c>
      <c r="J51">
        <v>3.3504</v>
      </c>
      <c r="N51" t="s">
        <v>137</v>
      </c>
      <c r="P51">
        <v>81</v>
      </c>
      <c r="Q51" t="s">
        <v>230</v>
      </c>
      <c r="T51" t="s">
        <v>231</v>
      </c>
      <c r="U51" t="s">
        <v>140</v>
      </c>
      <c r="V51" t="s">
        <v>232</v>
      </c>
    </row>
    <row r="52" spans="1:22" x14ac:dyDescent="0.2">
      <c r="A52">
        <v>51</v>
      </c>
      <c r="B52" t="s">
        <v>233</v>
      </c>
      <c r="C52" t="s">
        <v>136</v>
      </c>
      <c r="D52" t="s">
        <v>129</v>
      </c>
      <c r="E52">
        <v>3.2</v>
      </c>
      <c r="F52">
        <v>0.53183999999999987</v>
      </c>
      <c r="G52">
        <v>1</v>
      </c>
      <c r="H52">
        <v>73.09</v>
      </c>
      <c r="I52">
        <v>-79.58</v>
      </c>
      <c r="J52">
        <v>3.2</v>
      </c>
      <c r="N52" t="s">
        <v>137</v>
      </c>
      <c r="P52">
        <v>81</v>
      </c>
      <c r="Q52" t="s">
        <v>196</v>
      </c>
      <c r="T52" t="s">
        <v>234</v>
      </c>
      <c r="U52" t="s">
        <v>140</v>
      </c>
      <c r="V52" t="s">
        <v>232</v>
      </c>
    </row>
    <row r="53" spans="1:22" x14ac:dyDescent="0.2">
      <c r="A53">
        <v>52</v>
      </c>
      <c r="B53" t="s">
        <v>235</v>
      </c>
      <c r="C53" t="s">
        <v>136</v>
      </c>
      <c r="D53" t="s">
        <v>129</v>
      </c>
      <c r="E53">
        <v>37.4</v>
      </c>
      <c r="F53">
        <v>6.2158800000000003</v>
      </c>
      <c r="G53">
        <v>1</v>
      </c>
      <c r="H53">
        <v>73.09</v>
      </c>
      <c r="I53">
        <v>-79.58</v>
      </c>
      <c r="J53">
        <v>37.4</v>
      </c>
      <c r="N53" t="s">
        <v>137</v>
      </c>
      <c r="P53">
        <v>81</v>
      </c>
      <c r="Q53" t="s">
        <v>196</v>
      </c>
      <c r="T53" t="s">
        <v>234</v>
      </c>
      <c r="U53" t="s">
        <v>140</v>
      </c>
      <c r="V53" t="s">
        <v>232</v>
      </c>
    </row>
    <row r="54" spans="1:22" x14ac:dyDescent="0.2">
      <c r="A54">
        <v>53</v>
      </c>
      <c r="B54" t="s">
        <v>236</v>
      </c>
      <c r="C54" t="s">
        <v>136</v>
      </c>
      <c r="D54" t="s">
        <v>129</v>
      </c>
      <c r="E54">
        <v>8.11</v>
      </c>
      <c r="F54">
        <v>1.3478819999999998</v>
      </c>
      <c r="G54">
        <v>2</v>
      </c>
      <c r="H54">
        <v>73.12</v>
      </c>
      <c r="I54">
        <v>-79.773499999999999</v>
      </c>
      <c r="J54">
        <v>8.11</v>
      </c>
      <c r="N54" t="s">
        <v>137</v>
      </c>
      <c r="P54">
        <v>81</v>
      </c>
      <c r="Q54" t="s">
        <v>230</v>
      </c>
      <c r="T54" t="s">
        <v>237</v>
      </c>
      <c r="U54" t="s">
        <v>140</v>
      </c>
      <c r="V54" t="s">
        <v>238</v>
      </c>
    </row>
    <row r="55" spans="1:22" x14ac:dyDescent="0.2">
      <c r="A55">
        <v>54</v>
      </c>
      <c r="B55" t="s">
        <v>239</v>
      </c>
      <c r="C55" t="s">
        <v>136</v>
      </c>
      <c r="D55" t="s">
        <v>129</v>
      </c>
      <c r="E55">
        <v>5.6</v>
      </c>
      <c r="F55">
        <v>0.93071999999999988</v>
      </c>
      <c r="G55">
        <v>1</v>
      </c>
      <c r="H55">
        <v>73.09</v>
      </c>
      <c r="I55">
        <v>-79.58</v>
      </c>
      <c r="J55">
        <v>5.6</v>
      </c>
      <c r="N55" t="s">
        <v>137</v>
      </c>
      <c r="P55">
        <v>81</v>
      </c>
      <c r="Q55" t="s">
        <v>196</v>
      </c>
      <c r="T55" t="s">
        <v>234</v>
      </c>
      <c r="U55" t="s">
        <v>140</v>
      </c>
      <c r="V55" t="s">
        <v>232</v>
      </c>
    </row>
    <row r="56" spans="1:22" x14ac:dyDescent="0.2">
      <c r="A56">
        <v>55</v>
      </c>
      <c r="B56" t="s">
        <v>240</v>
      </c>
      <c r="C56" t="s">
        <v>136</v>
      </c>
      <c r="D56" t="s">
        <v>129</v>
      </c>
      <c r="E56">
        <v>1.9</v>
      </c>
      <c r="F56">
        <v>0.31577999999999995</v>
      </c>
      <c r="G56">
        <v>1</v>
      </c>
      <c r="H56">
        <v>73.09</v>
      </c>
      <c r="I56">
        <v>-79.58</v>
      </c>
      <c r="J56">
        <v>1.9</v>
      </c>
      <c r="N56" t="s">
        <v>137</v>
      </c>
      <c r="P56">
        <v>81</v>
      </c>
      <c r="Q56" t="s">
        <v>196</v>
      </c>
      <c r="T56" t="s">
        <v>234</v>
      </c>
      <c r="U56" t="s">
        <v>140</v>
      </c>
      <c r="V56" t="s">
        <v>232</v>
      </c>
    </row>
    <row r="57" spans="1:22" x14ac:dyDescent="0.2">
      <c r="A57">
        <v>56</v>
      </c>
      <c r="B57" t="s">
        <v>241</v>
      </c>
      <c r="C57" t="s">
        <v>136</v>
      </c>
      <c r="D57" t="s">
        <v>129</v>
      </c>
      <c r="E57">
        <v>53.29</v>
      </c>
      <c r="F57">
        <v>8.8567979999999995</v>
      </c>
      <c r="G57">
        <v>2</v>
      </c>
      <c r="H57">
        <v>73.12</v>
      </c>
      <c r="I57">
        <v>-79.773499999999999</v>
      </c>
      <c r="J57">
        <v>53.29</v>
      </c>
      <c r="N57" t="s">
        <v>137</v>
      </c>
      <c r="P57">
        <v>81</v>
      </c>
      <c r="Q57" t="s">
        <v>230</v>
      </c>
      <c r="T57" t="s">
        <v>237</v>
      </c>
      <c r="U57" t="s">
        <v>140</v>
      </c>
      <c r="V57" t="s">
        <v>238</v>
      </c>
    </row>
    <row r="58" spans="1:22" x14ac:dyDescent="0.2">
      <c r="A58">
        <v>57</v>
      </c>
      <c r="B58" t="s">
        <v>242</v>
      </c>
      <c r="C58" t="s">
        <v>136</v>
      </c>
      <c r="D58" t="s">
        <v>129</v>
      </c>
      <c r="E58">
        <v>60.5</v>
      </c>
      <c r="F58">
        <v>10.055099999999998</v>
      </c>
      <c r="G58">
        <v>1</v>
      </c>
      <c r="H58">
        <v>73.09</v>
      </c>
      <c r="I58">
        <v>-79.58</v>
      </c>
      <c r="J58">
        <v>60.5</v>
      </c>
      <c r="N58" t="s">
        <v>137</v>
      </c>
      <c r="P58">
        <v>81</v>
      </c>
      <c r="Q58" t="s">
        <v>196</v>
      </c>
      <c r="T58" t="s">
        <v>234</v>
      </c>
      <c r="U58" t="s">
        <v>140</v>
      </c>
      <c r="V58" t="s">
        <v>232</v>
      </c>
    </row>
    <row r="59" spans="1:22" x14ac:dyDescent="0.2">
      <c r="A59">
        <v>58</v>
      </c>
      <c r="B59" t="s">
        <v>243</v>
      </c>
      <c r="C59" t="s">
        <v>136</v>
      </c>
      <c r="D59" t="s">
        <v>129</v>
      </c>
      <c r="E59">
        <v>2.2000000000000002</v>
      </c>
      <c r="F59">
        <v>0.36564000000000002</v>
      </c>
      <c r="G59">
        <v>1</v>
      </c>
      <c r="H59">
        <v>73.09</v>
      </c>
      <c r="I59">
        <v>-79.58</v>
      </c>
      <c r="J59">
        <v>2.2000000000000002</v>
      </c>
      <c r="N59" t="s">
        <v>137</v>
      </c>
      <c r="P59">
        <v>81</v>
      </c>
      <c r="Q59" t="s">
        <v>196</v>
      </c>
      <c r="T59" t="s">
        <v>234</v>
      </c>
      <c r="U59" t="s">
        <v>140</v>
      </c>
      <c r="V59" t="s">
        <v>232</v>
      </c>
    </row>
    <row r="60" spans="1:22" x14ac:dyDescent="0.2">
      <c r="A60">
        <v>59</v>
      </c>
      <c r="B60" t="s">
        <v>244</v>
      </c>
      <c r="C60" t="s">
        <v>136</v>
      </c>
      <c r="D60" t="s">
        <v>129</v>
      </c>
      <c r="E60">
        <v>11.31</v>
      </c>
      <c r="F60">
        <v>1.8797219999999999</v>
      </c>
      <c r="G60">
        <v>2</v>
      </c>
      <c r="H60">
        <v>73.12</v>
      </c>
      <c r="I60">
        <v>-79.773499999999999</v>
      </c>
      <c r="J60">
        <v>11.31</v>
      </c>
      <c r="N60" t="s">
        <v>137</v>
      </c>
      <c r="P60">
        <v>81</v>
      </c>
      <c r="Q60" t="s">
        <v>230</v>
      </c>
      <c r="T60" t="s">
        <v>237</v>
      </c>
      <c r="U60" t="s">
        <v>140</v>
      </c>
      <c r="V60" t="s">
        <v>238</v>
      </c>
    </row>
    <row r="61" spans="1:22" x14ac:dyDescent="0.2">
      <c r="A61">
        <v>60</v>
      </c>
      <c r="B61" t="s">
        <v>245</v>
      </c>
      <c r="C61" t="s">
        <v>136</v>
      </c>
      <c r="D61" t="s">
        <v>129</v>
      </c>
      <c r="E61">
        <v>10.7</v>
      </c>
      <c r="F61">
        <v>1.7783399999999996</v>
      </c>
      <c r="G61">
        <v>1</v>
      </c>
      <c r="H61">
        <v>73.09</v>
      </c>
      <c r="I61">
        <v>-79.58</v>
      </c>
      <c r="J61">
        <v>10.7</v>
      </c>
      <c r="N61" t="s">
        <v>137</v>
      </c>
      <c r="P61">
        <v>81</v>
      </c>
      <c r="Q61" t="s">
        <v>196</v>
      </c>
      <c r="T61" t="s">
        <v>234</v>
      </c>
      <c r="U61" t="s">
        <v>140</v>
      </c>
      <c r="V61" t="s">
        <v>232</v>
      </c>
    </row>
    <row r="62" spans="1:22" x14ac:dyDescent="0.2">
      <c r="A62">
        <v>61</v>
      </c>
      <c r="B62" t="s">
        <v>246</v>
      </c>
      <c r="C62" t="s">
        <v>136</v>
      </c>
      <c r="D62" t="s">
        <v>129</v>
      </c>
      <c r="E62">
        <v>14</v>
      </c>
      <c r="F62">
        <v>2.3268</v>
      </c>
      <c r="G62">
        <v>1</v>
      </c>
      <c r="H62">
        <v>73.09</v>
      </c>
      <c r="I62">
        <v>-79.58</v>
      </c>
      <c r="J62">
        <v>14</v>
      </c>
      <c r="N62" t="s">
        <v>137</v>
      </c>
      <c r="P62">
        <v>81</v>
      </c>
      <c r="Q62" t="s">
        <v>196</v>
      </c>
      <c r="T62" t="s">
        <v>234</v>
      </c>
      <c r="U62" t="s">
        <v>140</v>
      </c>
      <c r="V62" t="s">
        <v>232</v>
      </c>
    </row>
    <row r="63" spans="1:22" x14ac:dyDescent="0.2">
      <c r="A63">
        <v>62</v>
      </c>
      <c r="B63" t="s">
        <v>247</v>
      </c>
      <c r="C63" t="s">
        <v>136</v>
      </c>
      <c r="D63" t="s">
        <v>129</v>
      </c>
      <c r="E63">
        <v>21.2</v>
      </c>
      <c r="F63">
        <v>3.5234399999999999</v>
      </c>
      <c r="G63">
        <v>1</v>
      </c>
      <c r="H63">
        <v>73.09</v>
      </c>
      <c r="I63">
        <v>-79.58</v>
      </c>
      <c r="J63">
        <v>21.2</v>
      </c>
      <c r="N63" t="s">
        <v>137</v>
      </c>
      <c r="P63">
        <v>81</v>
      </c>
      <c r="Q63" t="s">
        <v>196</v>
      </c>
      <c r="T63" t="s">
        <v>234</v>
      </c>
      <c r="U63" t="s">
        <v>140</v>
      </c>
      <c r="V63" t="s">
        <v>232</v>
      </c>
    </row>
    <row r="64" spans="1:22" x14ac:dyDescent="0.2">
      <c r="A64">
        <v>63</v>
      </c>
      <c r="B64" t="s">
        <v>248</v>
      </c>
      <c r="C64" t="s">
        <v>136</v>
      </c>
      <c r="D64" t="s">
        <v>129</v>
      </c>
      <c r="E64">
        <v>2.7</v>
      </c>
      <c r="F64">
        <v>0.44874000000000003</v>
      </c>
      <c r="G64">
        <v>1</v>
      </c>
      <c r="H64">
        <v>73.09</v>
      </c>
      <c r="I64">
        <v>-79.58</v>
      </c>
      <c r="J64">
        <v>2.7</v>
      </c>
      <c r="N64" t="s">
        <v>137</v>
      </c>
      <c r="P64">
        <v>81</v>
      </c>
      <c r="Q64" t="s">
        <v>196</v>
      </c>
      <c r="T64" t="s">
        <v>234</v>
      </c>
      <c r="U64" t="s">
        <v>140</v>
      </c>
      <c r="V64" t="s">
        <v>232</v>
      </c>
    </row>
    <row r="65" spans="1:22" x14ac:dyDescent="0.2">
      <c r="A65">
        <v>64</v>
      </c>
      <c r="B65" t="s">
        <v>249</v>
      </c>
      <c r="C65" t="s">
        <v>136</v>
      </c>
      <c r="D65" t="s">
        <v>129</v>
      </c>
      <c r="E65">
        <v>8.3000000000000007</v>
      </c>
      <c r="F65">
        <v>1.3794600000000001</v>
      </c>
      <c r="G65">
        <v>1</v>
      </c>
      <c r="H65">
        <v>73.09</v>
      </c>
      <c r="I65">
        <v>-79.58</v>
      </c>
      <c r="J65">
        <v>8.3000000000000007</v>
      </c>
      <c r="N65" t="s">
        <v>137</v>
      </c>
      <c r="P65">
        <v>81</v>
      </c>
      <c r="Q65" t="s">
        <v>196</v>
      </c>
      <c r="T65" t="s">
        <v>234</v>
      </c>
      <c r="U65" t="s">
        <v>140</v>
      </c>
      <c r="V65" t="s">
        <v>232</v>
      </c>
    </row>
    <row r="66" spans="1:22" x14ac:dyDescent="0.2">
      <c r="A66">
        <v>65</v>
      </c>
      <c r="B66" t="s">
        <v>250</v>
      </c>
      <c r="C66" t="s">
        <v>136</v>
      </c>
      <c r="D66" t="s">
        <v>129</v>
      </c>
      <c r="E66">
        <v>0.89</v>
      </c>
      <c r="F66">
        <v>0.14791799999999999</v>
      </c>
      <c r="G66">
        <v>2</v>
      </c>
      <c r="H66">
        <v>73.12</v>
      </c>
      <c r="I66">
        <v>-79.773499999999999</v>
      </c>
      <c r="J66">
        <v>0.89</v>
      </c>
      <c r="M66">
        <v>5.5</v>
      </c>
      <c r="N66" t="s">
        <v>137</v>
      </c>
      <c r="P66">
        <v>81</v>
      </c>
      <c r="Q66" t="s">
        <v>230</v>
      </c>
      <c r="T66" t="s">
        <v>237</v>
      </c>
      <c r="U66" t="s">
        <v>140</v>
      </c>
      <c r="V66" t="s">
        <v>238</v>
      </c>
    </row>
    <row r="67" spans="1:22" x14ac:dyDescent="0.2">
      <c r="A67">
        <v>66</v>
      </c>
      <c r="B67" t="s">
        <v>251</v>
      </c>
      <c r="C67" t="s">
        <v>136</v>
      </c>
      <c r="D67" t="s">
        <v>129</v>
      </c>
      <c r="E67">
        <v>0.2</v>
      </c>
      <c r="F67">
        <v>3.3239999999999992E-2</v>
      </c>
      <c r="G67">
        <v>1</v>
      </c>
      <c r="H67">
        <v>73.09</v>
      </c>
      <c r="I67">
        <v>-79.58</v>
      </c>
      <c r="J67">
        <v>0.2</v>
      </c>
      <c r="M67">
        <v>3.2</v>
      </c>
      <c r="N67" t="s">
        <v>137</v>
      </c>
      <c r="P67">
        <v>81</v>
      </c>
      <c r="Q67" t="s">
        <v>196</v>
      </c>
      <c r="T67" t="s">
        <v>234</v>
      </c>
      <c r="U67" t="s">
        <v>140</v>
      </c>
      <c r="V67" t="s">
        <v>232</v>
      </c>
    </row>
    <row r="68" spans="1:22" x14ac:dyDescent="0.2">
      <c r="A68">
        <v>67</v>
      </c>
      <c r="B68" t="s">
        <v>252</v>
      </c>
      <c r="C68" t="s">
        <v>136</v>
      </c>
      <c r="D68" t="s">
        <v>129</v>
      </c>
      <c r="E68">
        <v>0.2</v>
      </c>
      <c r="F68">
        <v>3.3239999999999992E-2</v>
      </c>
      <c r="G68">
        <v>1</v>
      </c>
      <c r="H68">
        <v>73.09</v>
      </c>
      <c r="I68">
        <v>-79.58</v>
      </c>
      <c r="J68">
        <v>0.2</v>
      </c>
      <c r="M68">
        <v>4.3</v>
      </c>
      <c r="N68" t="s">
        <v>137</v>
      </c>
      <c r="P68">
        <v>81</v>
      </c>
      <c r="Q68" t="s">
        <v>196</v>
      </c>
      <c r="T68" t="s">
        <v>234</v>
      </c>
      <c r="U68" t="s">
        <v>140</v>
      </c>
      <c r="V68" t="s">
        <v>232</v>
      </c>
    </row>
    <row r="69" spans="1:22" x14ac:dyDescent="0.2">
      <c r="A69">
        <v>68</v>
      </c>
      <c r="B69" t="s">
        <v>253</v>
      </c>
      <c r="C69" t="s">
        <v>136</v>
      </c>
      <c r="D69" t="s">
        <v>129</v>
      </c>
      <c r="E69">
        <v>0.5</v>
      </c>
      <c r="F69">
        <v>8.3099999999999993E-2</v>
      </c>
      <c r="G69">
        <v>1</v>
      </c>
      <c r="H69">
        <v>73.09</v>
      </c>
      <c r="I69">
        <v>-79.58</v>
      </c>
      <c r="J69">
        <v>0.5</v>
      </c>
      <c r="M69">
        <v>6.7</v>
      </c>
      <c r="N69" t="s">
        <v>137</v>
      </c>
      <c r="P69">
        <v>81</v>
      </c>
      <c r="Q69" t="s">
        <v>196</v>
      </c>
      <c r="T69" t="s">
        <v>234</v>
      </c>
      <c r="U69" t="s">
        <v>140</v>
      </c>
      <c r="V69" t="s">
        <v>232</v>
      </c>
    </row>
    <row r="70" spans="1:22" x14ac:dyDescent="0.2">
      <c r="A70">
        <v>69</v>
      </c>
      <c r="B70" t="s">
        <v>254</v>
      </c>
      <c r="C70" t="s">
        <v>136</v>
      </c>
      <c r="D70" t="s">
        <v>129</v>
      </c>
      <c r="E70">
        <v>1.3</v>
      </c>
      <c r="F70">
        <v>0.21606</v>
      </c>
      <c r="G70">
        <v>1</v>
      </c>
      <c r="H70">
        <v>73.09</v>
      </c>
      <c r="I70">
        <v>-79.58</v>
      </c>
      <c r="J70">
        <v>1.3</v>
      </c>
      <c r="N70" t="s">
        <v>137</v>
      </c>
      <c r="P70">
        <v>81</v>
      </c>
      <c r="Q70" t="s">
        <v>196</v>
      </c>
      <c r="T70" t="s">
        <v>234</v>
      </c>
      <c r="U70" t="s">
        <v>140</v>
      </c>
      <c r="V70" t="s">
        <v>232</v>
      </c>
    </row>
    <row r="71" spans="1:22" x14ac:dyDescent="0.2">
      <c r="A71">
        <v>70</v>
      </c>
      <c r="B71" t="s">
        <v>255</v>
      </c>
      <c r="C71" t="s">
        <v>136</v>
      </c>
      <c r="D71" t="s">
        <v>129</v>
      </c>
      <c r="E71">
        <v>0.8</v>
      </c>
      <c r="F71">
        <v>0.13295999999999997</v>
      </c>
      <c r="G71">
        <v>1</v>
      </c>
      <c r="H71">
        <v>73.09</v>
      </c>
      <c r="I71">
        <v>-79.58</v>
      </c>
      <c r="J71">
        <v>0.8</v>
      </c>
      <c r="N71" t="s">
        <v>137</v>
      </c>
      <c r="P71">
        <v>81</v>
      </c>
      <c r="Q71" t="s">
        <v>196</v>
      </c>
      <c r="T71" t="s">
        <v>234</v>
      </c>
      <c r="U71" t="s">
        <v>140</v>
      </c>
      <c r="V71" t="s">
        <v>232</v>
      </c>
    </row>
    <row r="72" spans="1:22" x14ac:dyDescent="0.2">
      <c r="A72">
        <v>441</v>
      </c>
      <c r="B72" t="s">
        <v>256</v>
      </c>
      <c r="C72" t="s">
        <v>128</v>
      </c>
      <c r="D72" t="s">
        <v>129</v>
      </c>
      <c r="E72">
        <v>6.6268000000000002</v>
      </c>
      <c r="F72">
        <v>1.7109072240000001</v>
      </c>
      <c r="G72">
        <v>2</v>
      </c>
      <c r="H72">
        <v>59.942</v>
      </c>
      <c r="I72">
        <v>15.397500000000001</v>
      </c>
      <c r="J72">
        <v>6.6268000000000002</v>
      </c>
      <c r="L72">
        <v>2.8000000000000001E-2</v>
      </c>
      <c r="N72" t="s">
        <v>137</v>
      </c>
      <c r="P72">
        <v>212.4</v>
      </c>
      <c r="Q72" t="s">
        <v>173</v>
      </c>
      <c r="T72" t="s">
        <v>257</v>
      </c>
      <c r="U72" t="s">
        <v>140</v>
      </c>
      <c r="V72" t="s">
        <v>258</v>
      </c>
    </row>
    <row r="73" spans="1:22" x14ac:dyDescent="0.2">
      <c r="A73">
        <v>72</v>
      </c>
      <c r="B73" t="s">
        <v>259</v>
      </c>
      <c r="C73" t="s">
        <v>136</v>
      </c>
      <c r="D73" t="s">
        <v>129</v>
      </c>
      <c r="E73">
        <v>4.8795999999999999</v>
      </c>
      <c r="F73">
        <v>0.81098952000000002</v>
      </c>
      <c r="G73">
        <v>2</v>
      </c>
      <c r="H73">
        <v>73.150000000000006</v>
      </c>
      <c r="I73">
        <v>-79.966999999999999</v>
      </c>
      <c r="J73">
        <v>4.8795999999999999</v>
      </c>
      <c r="L73">
        <v>0.01</v>
      </c>
      <c r="M73">
        <v>1</v>
      </c>
      <c r="N73" t="s">
        <v>137</v>
      </c>
      <c r="P73">
        <v>81</v>
      </c>
      <c r="Q73" t="s">
        <v>230</v>
      </c>
      <c r="T73" t="s">
        <v>260</v>
      </c>
      <c r="U73" t="s">
        <v>140</v>
      </c>
      <c r="V73" t="s">
        <v>261</v>
      </c>
    </row>
    <row r="74" spans="1:22" x14ac:dyDescent="0.2">
      <c r="A74">
        <v>73</v>
      </c>
      <c r="B74" t="s">
        <v>262</v>
      </c>
      <c r="C74" t="s">
        <v>201</v>
      </c>
      <c r="D74" t="s">
        <v>129</v>
      </c>
      <c r="E74">
        <v>2.4</v>
      </c>
      <c r="F74">
        <v>0.50337599999999993</v>
      </c>
      <c r="G74">
        <v>1</v>
      </c>
      <c r="H74">
        <v>60.9</v>
      </c>
      <c r="I74">
        <v>69.650000000000006</v>
      </c>
      <c r="J74">
        <v>2.4</v>
      </c>
      <c r="K74">
        <v>0</v>
      </c>
      <c r="L74">
        <v>1.77E-2</v>
      </c>
      <c r="M74">
        <v>2.2000000000000002</v>
      </c>
      <c r="N74" t="s">
        <v>130</v>
      </c>
      <c r="P74">
        <v>143.19999999999999</v>
      </c>
      <c r="Q74" t="s">
        <v>138</v>
      </c>
      <c r="T74" t="s">
        <v>263</v>
      </c>
      <c r="U74" t="s">
        <v>133</v>
      </c>
      <c r="V74" t="s">
        <v>264</v>
      </c>
    </row>
    <row r="75" spans="1:22" x14ac:dyDescent="0.2">
      <c r="A75">
        <v>74</v>
      </c>
      <c r="B75" t="s">
        <v>265</v>
      </c>
      <c r="C75" t="s">
        <v>201</v>
      </c>
      <c r="D75" t="s">
        <v>129</v>
      </c>
      <c r="E75">
        <v>324.52999999999997</v>
      </c>
      <c r="F75">
        <v>75.745301999999995</v>
      </c>
      <c r="G75">
        <v>1</v>
      </c>
      <c r="H75">
        <v>56.8</v>
      </c>
      <c r="I75">
        <v>82.75</v>
      </c>
      <c r="J75">
        <v>213.6</v>
      </c>
      <c r="K75">
        <v>110.93</v>
      </c>
      <c r="L75">
        <v>5.0000000000000001E-4</v>
      </c>
      <c r="M75">
        <v>0.9</v>
      </c>
      <c r="N75" t="s">
        <v>130</v>
      </c>
      <c r="P75">
        <v>177</v>
      </c>
      <c r="Q75" t="s">
        <v>138</v>
      </c>
      <c r="T75" t="s">
        <v>263</v>
      </c>
      <c r="U75" t="s">
        <v>133</v>
      </c>
      <c r="V75" t="s">
        <v>264</v>
      </c>
    </row>
    <row r="76" spans="1:22" x14ac:dyDescent="0.2">
      <c r="A76">
        <v>75</v>
      </c>
      <c r="B76" t="s">
        <v>266</v>
      </c>
      <c r="C76" t="s">
        <v>201</v>
      </c>
      <c r="D76" t="s">
        <v>129</v>
      </c>
      <c r="E76">
        <v>196.8</v>
      </c>
      <c r="F76">
        <v>45.933119999999995</v>
      </c>
      <c r="G76">
        <v>1</v>
      </c>
      <c r="H76">
        <v>56.8</v>
      </c>
      <c r="I76">
        <v>82.75</v>
      </c>
      <c r="J76">
        <v>196.8</v>
      </c>
      <c r="L76">
        <v>2E-3</v>
      </c>
      <c r="M76">
        <v>2.2000000000000002</v>
      </c>
      <c r="N76" t="s">
        <v>137</v>
      </c>
      <c r="P76">
        <v>177</v>
      </c>
      <c r="Q76" t="s">
        <v>138</v>
      </c>
      <c r="T76" t="s">
        <v>263</v>
      </c>
      <c r="U76" t="s">
        <v>133</v>
      </c>
      <c r="V76" t="s">
        <v>264</v>
      </c>
    </row>
    <row r="77" spans="1:22" x14ac:dyDescent="0.2">
      <c r="A77">
        <v>76</v>
      </c>
      <c r="B77" t="s">
        <v>267</v>
      </c>
      <c r="C77" t="s">
        <v>201</v>
      </c>
      <c r="D77" t="s">
        <v>129</v>
      </c>
      <c r="E77">
        <v>322.67</v>
      </c>
      <c r="F77">
        <v>75.311177999999998</v>
      </c>
      <c r="G77">
        <v>1</v>
      </c>
      <c r="H77">
        <v>56.8</v>
      </c>
      <c r="I77">
        <v>82.75</v>
      </c>
      <c r="J77">
        <v>177.6</v>
      </c>
      <c r="K77">
        <v>145.07</v>
      </c>
      <c r="L77">
        <v>1.84E-2</v>
      </c>
      <c r="M77">
        <v>1.6</v>
      </c>
      <c r="N77" t="s">
        <v>130</v>
      </c>
      <c r="P77">
        <v>177</v>
      </c>
      <c r="Q77" t="s">
        <v>138</v>
      </c>
      <c r="T77" t="s">
        <v>263</v>
      </c>
      <c r="U77" t="s">
        <v>133</v>
      </c>
      <c r="V77" t="s">
        <v>264</v>
      </c>
    </row>
    <row r="78" spans="1:22" x14ac:dyDescent="0.2">
      <c r="A78">
        <v>77</v>
      </c>
      <c r="B78" t="s">
        <v>268</v>
      </c>
      <c r="C78" t="s">
        <v>201</v>
      </c>
      <c r="D78" t="s">
        <v>129</v>
      </c>
      <c r="E78">
        <v>62.4</v>
      </c>
      <c r="F78">
        <v>14.564159999999999</v>
      </c>
      <c r="G78">
        <v>1</v>
      </c>
      <c r="H78">
        <v>56.8</v>
      </c>
      <c r="I78">
        <v>82.75</v>
      </c>
      <c r="J78">
        <v>62.4</v>
      </c>
      <c r="L78">
        <v>1.04E-2</v>
      </c>
      <c r="M78">
        <v>2.1</v>
      </c>
      <c r="N78" t="s">
        <v>137</v>
      </c>
      <c r="P78">
        <v>177</v>
      </c>
      <c r="Q78" t="s">
        <v>138</v>
      </c>
      <c r="T78" t="s">
        <v>263</v>
      </c>
      <c r="U78" t="s">
        <v>133</v>
      </c>
      <c r="V78" t="s">
        <v>264</v>
      </c>
    </row>
    <row r="79" spans="1:22" x14ac:dyDescent="0.2">
      <c r="A79">
        <v>78</v>
      </c>
      <c r="B79" t="s">
        <v>269</v>
      </c>
      <c r="C79" t="s">
        <v>201</v>
      </c>
      <c r="D79" t="s">
        <v>129</v>
      </c>
      <c r="E79">
        <v>197.07</v>
      </c>
      <c r="F79">
        <v>45.996138000000002</v>
      </c>
      <c r="G79">
        <v>1</v>
      </c>
      <c r="H79">
        <v>56.8</v>
      </c>
      <c r="I79">
        <v>82.75</v>
      </c>
      <c r="J79">
        <v>122.4</v>
      </c>
      <c r="K79">
        <v>74.67</v>
      </c>
      <c r="L79">
        <v>7.0000000000000001E-3</v>
      </c>
      <c r="M79">
        <v>2.2999999999999998</v>
      </c>
      <c r="N79" t="s">
        <v>130</v>
      </c>
      <c r="P79">
        <v>177</v>
      </c>
      <c r="Q79" t="s">
        <v>138</v>
      </c>
      <c r="T79" t="s">
        <v>263</v>
      </c>
      <c r="U79" t="s">
        <v>133</v>
      </c>
      <c r="V79" t="s">
        <v>264</v>
      </c>
    </row>
    <row r="80" spans="1:22" x14ac:dyDescent="0.2">
      <c r="A80">
        <v>79</v>
      </c>
      <c r="B80" t="s">
        <v>270</v>
      </c>
      <c r="C80" t="s">
        <v>201</v>
      </c>
      <c r="D80" t="s">
        <v>129</v>
      </c>
      <c r="E80">
        <v>76.8</v>
      </c>
      <c r="F80">
        <v>17.92512</v>
      </c>
      <c r="G80">
        <v>1</v>
      </c>
      <c r="H80">
        <v>56.8</v>
      </c>
      <c r="I80">
        <v>82.75</v>
      </c>
      <c r="J80">
        <v>76.8</v>
      </c>
      <c r="L80">
        <v>4.4999999999999997E-3</v>
      </c>
      <c r="M80">
        <v>1.4</v>
      </c>
      <c r="N80" t="s">
        <v>137</v>
      </c>
      <c r="P80">
        <v>177</v>
      </c>
      <c r="Q80" t="s">
        <v>138</v>
      </c>
      <c r="T80" t="s">
        <v>263</v>
      </c>
      <c r="U80" t="s">
        <v>133</v>
      </c>
      <c r="V80" t="s">
        <v>264</v>
      </c>
    </row>
    <row r="81" spans="1:22" x14ac:dyDescent="0.2">
      <c r="A81">
        <v>80</v>
      </c>
      <c r="B81" t="s">
        <v>271</v>
      </c>
      <c r="C81" t="s">
        <v>136</v>
      </c>
      <c r="D81" t="s">
        <v>129</v>
      </c>
      <c r="E81">
        <v>115.6917</v>
      </c>
      <c r="F81">
        <v>31.391785877999997</v>
      </c>
      <c r="G81">
        <v>2</v>
      </c>
      <c r="H81">
        <v>50.15</v>
      </c>
      <c r="I81">
        <v>-66</v>
      </c>
      <c r="J81">
        <v>73.791650000000004</v>
      </c>
      <c r="K81">
        <v>83.8</v>
      </c>
      <c r="M81">
        <v>0.5</v>
      </c>
      <c r="N81" t="s">
        <v>137</v>
      </c>
      <c r="P81">
        <v>231.2</v>
      </c>
      <c r="Q81" t="s">
        <v>230</v>
      </c>
      <c r="T81" t="s">
        <v>272</v>
      </c>
      <c r="U81" t="s">
        <v>140</v>
      </c>
      <c r="V81" t="s">
        <v>273</v>
      </c>
    </row>
    <row r="82" spans="1:22" x14ac:dyDescent="0.2">
      <c r="A82">
        <v>81</v>
      </c>
      <c r="B82" t="s">
        <v>274</v>
      </c>
      <c r="C82" t="s">
        <v>136</v>
      </c>
      <c r="D82" t="s">
        <v>129</v>
      </c>
      <c r="E82">
        <v>110.9157</v>
      </c>
      <c r="F82">
        <v>27.067867428000003</v>
      </c>
      <c r="G82">
        <v>3</v>
      </c>
      <c r="H82">
        <v>55.672330000000002</v>
      </c>
      <c r="I82">
        <v>-98.012299999999996</v>
      </c>
      <c r="J82">
        <v>82.982399999999998</v>
      </c>
      <c r="K82">
        <v>83.8</v>
      </c>
      <c r="L82">
        <v>0.05</v>
      </c>
      <c r="M82">
        <v>2.2999999999999998</v>
      </c>
      <c r="N82" t="s">
        <v>130</v>
      </c>
      <c r="P82">
        <v>192.2</v>
      </c>
      <c r="Q82" t="s">
        <v>230</v>
      </c>
      <c r="T82" t="s">
        <v>275</v>
      </c>
      <c r="U82" t="s">
        <v>140</v>
      </c>
      <c r="V82" t="s">
        <v>276</v>
      </c>
    </row>
    <row r="83" spans="1:22" x14ac:dyDescent="0.2">
      <c r="A83">
        <v>454</v>
      </c>
      <c r="B83" t="s">
        <v>277</v>
      </c>
      <c r="C83" t="s">
        <v>128</v>
      </c>
      <c r="D83" t="s">
        <v>129</v>
      </c>
      <c r="E83">
        <v>8.6452500000000008</v>
      </c>
      <c r="F83">
        <v>2.4293152500000001</v>
      </c>
      <c r="G83">
        <v>2</v>
      </c>
      <c r="H83">
        <v>59.890500000000003</v>
      </c>
      <c r="I83">
        <v>15.257999999999999</v>
      </c>
      <c r="J83">
        <v>8.6452500000000008</v>
      </c>
      <c r="L83">
        <v>7.0000000000000001E-3</v>
      </c>
      <c r="N83" t="s">
        <v>137</v>
      </c>
      <c r="P83">
        <v>245</v>
      </c>
      <c r="Q83" t="s">
        <v>173</v>
      </c>
      <c r="T83" t="s">
        <v>257</v>
      </c>
      <c r="U83" t="s">
        <v>140</v>
      </c>
      <c r="V83" t="s">
        <v>258</v>
      </c>
    </row>
    <row r="84" spans="1:22" x14ac:dyDescent="0.2">
      <c r="A84">
        <v>161</v>
      </c>
      <c r="B84" t="s">
        <v>278</v>
      </c>
      <c r="C84" t="s">
        <v>181</v>
      </c>
      <c r="D84" t="s">
        <v>129</v>
      </c>
      <c r="E84">
        <v>4.7843</v>
      </c>
      <c r="F84">
        <v>1.3202754280000002</v>
      </c>
      <c r="G84">
        <v>3</v>
      </c>
      <c r="H84">
        <v>44.872669999999999</v>
      </c>
      <c r="I84">
        <v>-89.444000000000003</v>
      </c>
      <c r="J84">
        <v>2.2792330000000001</v>
      </c>
      <c r="K84">
        <v>3.7576000000000001</v>
      </c>
      <c r="L84">
        <v>0.3125</v>
      </c>
      <c r="M84">
        <v>7.6</v>
      </c>
      <c r="N84" t="s">
        <v>130</v>
      </c>
      <c r="P84">
        <v>237.8</v>
      </c>
      <c r="Q84" t="s">
        <v>173</v>
      </c>
      <c r="T84" t="s">
        <v>279</v>
      </c>
      <c r="U84" t="s">
        <v>140</v>
      </c>
      <c r="V84" t="s">
        <v>206</v>
      </c>
    </row>
    <row r="85" spans="1:22" x14ac:dyDescent="0.2">
      <c r="A85">
        <v>84</v>
      </c>
      <c r="B85" t="s">
        <v>280</v>
      </c>
      <c r="C85" t="s">
        <v>281</v>
      </c>
      <c r="D85" t="s">
        <v>129</v>
      </c>
      <c r="E85">
        <v>9.1102000000000007</v>
      </c>
      <c r="F85">
        <v>3.3252230000000003</v>
      </c>
      <c r="G85">
        <v>1</v>
      </c>
      <c r="H85">
        <v>-18.991</v>
      </c>
      <c r="I85">
        <v>-57.494</v>
      </c>
      <c r="J85">
        <v>3.2113</v>
      </c>
      <c r="K85">
        <v>5.8989000000000003</v>
      </c>
      <c r="N85" t="s">
        <v>130</v>
      </c>
      <c r="P85">
        <v>365</v>
      </c>
      <c r="Q85" t="s">
        <v>191</v>
      </c>
      <c r="T85" t="s">
        <v>282</v>
      </c>
      <c r="U85" t="s">
        <v>140</v>
      </c>
      <c r="V85" t="s">
        <v>283</v>
      </c>
    </row>
    <row r="86" spans="1:22" x14ac:dyDescent="0.2">
      <c r="A86">
        <v>85</v>
      </c>
      <c r="B86" t="s">
        <v>284</v>
      </c>
      <c r="C86" t="s">
        <v>281</v>
      </c>
      <c r="D86" t="s">
        <v>129</v>
      </c>
      <c r="E86">
        <v>370.65230000000003</v>
      </c>
      <c r="F86">
        <v>135.28808950000001</v>
      </c>
      <c r="G86">
        <v>1</v>
      </c>
      <c r="H86">
        <v>-32.078600000000002</v>
      </c>
      <c r="I86">
        <v>-52.167499999999997</v>
      </c>
      <c r="J86">
        <v>225.45050000000001</v>
      </c>
      <c r="K86">
        <v>145.20179999999999</v>
      </c>
      <c r="L86">
        <v>1.4999999999999999E-2</v>
      </c>
      <c r="N86" t="s">
        <v>130</v>
      </c>
      <c r="P86">
        <v>365</v>
      </c>
      <c r="Q86" t="s">
        <v>191</v>
      </c>
      <c r="S86" t="s">
        <v>285</v>
      </c>
      <c r="T86" t="s">
        <v>286</v>
      </c>
      <c r="U86" t="s">
        <v>287</v>
      </c>
      <c r="V86" t="s">
        <v>288</v>
      </c>
    </row>
    <row r="87" spans="1:22" x14ac:dyDescent="0.2">
      <c r="A87">
        <v>329</v>
      </c>
      <c r="B87" t="s">
        <v>289</v>
      </c>
      <c r="C87" t="s">
        <v>181</v>
      </c>
      <c r="D87" t="s">
        <v>129</v>
      </c>
      <c r="E87">
        <v>28.07657</v>
      </c>
      <c r="F87">
        <v>7.9838534452000003</v>
      </c>
      <c r="G87">
        <v>3</v>
      </c>
      <c r="H87">
        <v>43.450670000000002</v>
      </c>
      <c r="I87">
        <v>-89.244</v>
      </c>
      <c r="J87">
        <v>5.3715669999999998</v>
      </c>
      <c r="K87">
        <v>34.057499999999997</v>
      </c>
      <c r="L87">
        <v>0.3125</v>
      </c>
      <c r="M87">
        <v>6.7</v>
      </c>
      <c r="N87" t="s">
        <v>130</v>
      </c>
      <c r="P87">
        <v>249.8</v>
      </c>
      <c r="Q87" t="s">
        <v>173</v>
      </c>
      <c r="T87" t="s">
        <v>279</v>
      </c>
      <c r="U87" t="s">
        <v>140</v>
      </c>
      <c r="V87" t="s">
        <v>206</v>
      </c>
    </row>
    <row r="88" spans="1:22" x14ac:dyDescent="0.2">
      <c r="A88">
        <v>87</v>
      </c>
      <c r="B88" t="s">
        <v>290</v>
      </c>
      <c r="C88" t="s">
        <v>201</v>
      </c>
      <c r="D88" t="s">
        <v>129</v>
      </c>
      <c r="E88">
        <v>14.4</v>
      </c>
      <c r="F88">
        <v>3.0202559999999998</v>
      </c>
      <c r="G88">
        <v>1</v>
      </c>
      <c r="H88">
        <v>60.9</v>
      </c>
      <c r="I88">
        <v>69.650000000000006</v>
      </c>
      <c r="J88">
        <v>12</v>
      </c>
      <c r="K88">
        <v>2.4</v>
      </c>
      <c r="L88">
        <v>0.39150000000000001</v>
      </c>
      <c r="M88">
        <v>3.7</v>
      </c>
      <c r="N88" t="s">
        <v>130</v>
      </c>
      <c r="P88">
        <v>143.19999999999999</v>
      </c>
      <c r="Q88" t="s">
        <v>138</v>
      </c>
      <c r="T88" t="s">
        <v>263</v>
      </c>
      <c r="U88" t="s">
        <v>133</v>
      </c>
      <c r="V88" t="s">
        <v>264</v>
      </c>
    </row>
    <row r="89" spans="1:22" x14ac:dyDescent="0.2">
      <c r="A89">
        <v>88</v>
      </c>
      <c r="B89" t="s">
        <v>291</v>
      </c>
      <c r="C89" t="s">
        <v>281</v>
      </c>
      <c r="D89" t="s">
        <v>129</v>
      </c>
      <c r="E89">
        <v>251.01060000000001</v>
      </c>
      <c r="F89">
        <v>91.618869000000004</v>
      </c>
      <c r="G89">
        <v>1</v>
      </c>
      <c r="H89">
        <v>-19.007000000000001</v>
      </c>
      <c r="I89">
        <v>-57.551000000000002</v>
      </c>
      <c r="J89">
        <v>28.9528</v>
      </c>
      <c r="K89">
        <v>222.05779999999999</v>
      </c>
      <c r="N89" t="s">
        <v>130</v>
      </c>
      <c r="P89">
        <v>365</v>
      </c>
      <c r="Q89" t="s">
        <v>191</v>
      </c>
      <c r="T89" t="s">
        <v>282</v>
      </c>
      <c r="U89" t="s">
        <v>140</v>
      </c>
      <c r="V89" t="s">
        <v>283</v>
      </c>
    </row>
    <row r="90" spans="1:22" x14ac:dyDescent="0.2">
      <c r="A90">
        <v>89</v>
      </c>
      <c r="B90" t="s">
        <v>292</v>
      </c>
      <c r="C90" t="s">
        <v>128</v>
      </c>
      <c r="D90" t="s">
        <v>129</v>
      </c>
      <c r="E90">
        <v>4.5</v>
      </c>
      <c r="F90">
        <v>0.96525000000000005</v>
      </c>
      <c r="G90">
        <v>1</v>
      </c>
      <c r="H90">
        <v>68.349999999999994</v>
      </c>
      <c r="I90">
        <v>19.033000000000001</v>
      </c>
      <c r="K90">
        <v>4.5</v>
      </c>
      <c r="L90">
        <v>2.4000000000000001E-5</v>
      </c>
      <c r="M90">
        <v>0.35</v>
      </c>
      <c r="N90" t="s">
        <v>185</v>
      </c>
      <c r="O90" t="s">
        <v>186</v>
      </c>
      <c r="P90">
        <v>150</v>
      </c>
      <c r="Q90" t="s">
        <v>138</v>
      </c>
      <c r="T90" t="s">
        <v>187</v>
      </c>
      <c r="U90" t="s">
        <v>133</v>
      </c>
      <c r="V90" t="s">
        <v>188</v>
      </c>
    </row>
    <row r="91" spans="1:22" x14ac:dyDescent="0.2">
      <c r="A91">
        <v>90</v>
      </c>
      <c r="B91" t="s">
        <v>293</v>
      </c>
      <c r="C91" t="s">
        <v>181</v>
      </c>
      <c r="D91" t="s">
        <v>129</v>
      </c>
      <c r="E91">
        <v>2</v>
      </c>
      <c r="F91">
        <v>0.46876000000000001</v>
      </c>
      <c r="G91">
        <v>1</v>
      </c>
      <c r="H91">
        <v>60.46</v>
      </c>
      <c r="I91">
        <v>-161.44999999999999</v>
      </c>
      <c r="J91">
        <v>2</v>
      </c>
      <c r="N91" t="s">
        <v>137</v>
      </c>
      <c r="P91">
        <v>178.4</v>
      </c>
      <c r="Q91" t="s">
        <v>196</v>
      </c>
      <c r="T91" t="s">
        <v>294</v>
      </c>
      <c r="U91" t="s">
        <v>140</v>
      </c>
      <c r="V91" t="s">
        <v>295</v>
      </c>
    </row>
    <row r="92" spans="1:22" x14ac:dyDescent="0.2">
      <c r="A92">
        <v>91</v>
      </c>
      <c r="B92" t="s">
        <v>296</v>
      </c>
      <c r="C92" t="s">
        <v>297</v>
      </c>
      <c r="D92" t="s">
        <v>129</v>
      </c>
      <c r="E92">
        <v>45.28</v>
      </c>
      <c r="F92">
        <v>16.527200000000001</v>
      </c>
      <c r="G92">
        <v>1</v>
      </c>
      <c r="H92">
        <v>11.002000000000001</v>
      </c>
      <c r="I92">
        <v>76.930999999999997</v>
      </c>
      <c r="J92">
        <v>1.6</v>
      </c>
      <c r="K92">
        <v>43.68</v>
      </c>
      <c r="N92" t="s">
        <v>130</v>
      </c>
      <c r="P92">
        <v>365</v>
      </c>
      <c r="Q92" t="s">
        <v>191</v>
      </c>
      <c r="T92" t="s">
        <v>298</v>
      </c>
      <c r="U92" t="s">
        <v>140</v>
      </c>
      <c r="V92" t="s">
        <v>299</v>
      </c>
    </row>
    <row r="93" spans="1:22" x14ac:dyDescent="0.2">
      <c r="A93">
        <v>92</v>
      </c>
      <c r="B93" t="s">
        <v>300</v>
      </c>
      <c r="C93" t="s">
        <v>297</v>
      </c>
      <c r="D93" t="s">
        <v>129</v>
      </c>
      <c r="E93">
        <v>3.04</v>
      </c>
      <c r="F93">
        <v>1.1095999999999999</v>
      </c>
      <c r="G93">
        <v>1</v>
      </c>
      <c r="H93">
        <v>10.976000000000001</v>
      </c>
      <c r="I93">
        <v>76.820999999999998</v>
      </c>
      <c r="J93">
        <v>1.28</v>
      </c>
      <c r="K93">
        <v>1.76</v>
      </c>
      <c r="N93" t="s">
        <v>130</v>
      </c>
      <c r="P93">
        <v>365</v>
      </c>
      <c r="Q93" t="s">
        <v>191</v>
      </c>
      <c r="T93" t="s">
        <v>298</v>
      </c>
      <c r="U93" t="s">
        <v>140</v>
      </c>
      <c r="V93" t="s">
        <v>299</v>
      </c>
    </row>
    <row r="94" spans="1:22" x14ac:dyDescent="0.2">
      <c r="A94">
        <v>93</v>
      </c>
      <c r="B94" t="s">
        <v>301</v>
      </c>
      <c r="C94" t="s">
        <v>181</v>
      </c>
      <c r="D94" t="s">
        <v>129</v>
      </c>
      <c r="E94">
        <v>15.77</v>
      </c>
      <c r="F94">
        <v>2.7468185999999997</v>
      </c>
      <c r="G94">
        <v>1</v>
      </c>
      <c r="H94">
        <v>71.278999999999996</v>
      </c>
      <c r="I94">
        <v>-156.637</v>
      </c>
      <c r="K94">
        <v>15.77</v>
      </c>
      <c r="L94">
        <v>8.9200000000000002E-2</v>
      </c>
      <c r="N94" t="s">
        <v>137</v>
      </c>
      <c r="P94">
        <v>92.399999999999977</v>
      </c>
      <c r="Q94" t="s">
        <v>144</v>
      </c>
      <c r="T94" t="s">
        <v>302</v>
      </c>
      <c r="U94" t="s">
        <v>133</v>
      </c>
      <c r="V94" t="s">
        <v>303</v>
      </c>
    </row>
    <row r="95" spans="1:22" x14ac:dyDescent="0.2">
      <c r="A95">
        <v>94</v>
      </c>
      <c r="B95" t="s">
        <v>304</v>
      </c>
      <c r="C95" t="s">
        <v>305</v>
      </c>
      <c r="D95" t="s">
        <v>129</v>
      </c>
      <c r="E95">
        <v>6.3840000000000003</v>
      </c>
      <c r="F95">
        <v>2.3301600000000002</v>
      </c>
      <c r="G95">
        <v>1</v>
      </c>
      <c r="H95">
        <v>10.929</v>
      </c>
      <c r="I95">
        <v>-74.59</v>
      </c>
      <c r="J95">
        <v>6.3840000000000003</v>
      </c>
      <c r="N95" t="s">
        <v>137</v>
      </c>
      <c r="P95">
        <v>365</v>
      </c>
      <c r="Q95" t="s">
        <v>191</v>
      </c>
      <c r="T95" t="s">
        <v>306</v>
      </c>
      <c r="U95" t="s">
        <v>140</v>
      </c>
      <c r="V95" t="s">
        <v>307</v>
      </c>
    </row>
    <row r="96" spans="1:22" x14ac:dyDescent="0.2">
      <c r="A96">
        <v>95</v>
      </c>
      <c r="B96" t="s">
        <v>308</v>
      </c>
      <c r="C96" t="s">
        <v>136</v>
      </c>
      <c r="D96" t="s">
        <v>129</v>
      </c>
      <c r="E96">
        <v>160</v>
      </c>
      <c r="F96">
        <v>38.598399999999998</v>
      </c>
      <c r="G96">
        <v>1</v>
      </c>
      <c r="H96">
        <v>51.28</v>
      </c>
      <c r="I96">
        <v>-80.37</v>
      </c>
      <c r="J96">
        <v>160</v>
      </c>
      <c r="L96">
        <v>4.6999999999999999E-4</v>
      </c>
      <c r="M96">
        <v>0.31</v>
      </c>
      <c r="N96" t="s">
        <v>137</v>
      </c>
      <c r="P96">
        <v>188.2</v>
      </c>
      <c r="Q96" t="s">
        <v>138</v>
      </c>
      <c r="T96" t="s">
        <v>309</v>
      </c>
      <c r="U96" t="s">
        <v>140</v>
      </c>
      <c r="V96" t="s">
        <v>310</v>
      </c>
    </row>
    <row r="97" spans="1:22" x14ac:dyDescent="0.2">
      <c r="A97">
        <v>372</v>
      </c>
      <c r="B97" t="s">
        <v>311</v>
      </c>
      <c r="C97" t="s">
        <v>181</v>
      </c>
      <c r="D97" t="s">
        <v>129</v>
      </c>
      <c r="E97">
        <v>12.55855</v>
      </c>
      <c r="F97">
        <v>3.3250016979999999</v>
      </c>
      <c r="G97">
        <v>4</v>
      </c>
      <c r="H97">
        <v>45.220750000000002</v>
      </c>
      <c r="I97">
        <v>-89.457300000000004</v>
      </c>
      <c r="J97">
        <v>9.8569750000000003</v>
      </c>
      <c r="K97">
        <v>3.6021000000000001</v>
      </c>
      <c r="L97">
        <v>0.3125</v>
      </c>
      <c r="M97">
        <v>12</v>
      </c>
      <c r="N97" t="s">
        <v>130</v>
      </c>
      <c r="P97">
        <v>221.8</v>
      </c>
      <c r="Q97" t="s">
        <v>173</v>
      </c>
      <c r="T97" t="s">
        <v>279</v>
      </c>
      <c r="U97" t="s">
        <v>140</v>
      </c>
      <c r="V97" t="s">
        <v>206</v>
      </c>
    </row>
    <row r="98" spans="1:22" x14ac:dyDescent="0.2">
      <c r="A98">
        <v>97</v>
      </c>
      <c r="B98" t="s">
        <v>312</v>
      </c>
      <c r="C98" t="s">
        <v>181</v>
      </c>
      <c r="D98" t="s">
        <v>129</v>
      </c>
      <c r="E98">
        <v>71.67</v>
      </c>
      <c r="F98" t="s">
        <v>195</v>
      </c>
      <c r="G98">
        <v>1</v>
      </c>
      <c r="H98">
        <v>66.561999999999998</v>
      </c>
      <c r="I98">
        <v>-164.45099999999999</v>
      </c>
      <c r="K98">
        <v>71.67</v>
      </c>
      <c r="L98">
        <v>1.61E-2</v>
      </c>
      <c r="M98">
        <v>5.4</v>
      </c>
      <c r="N98" t="s">
        <v>185</v>
      </c>
      <c r="O98" t="s">
        <v>186</v>
      </c>
      <c r="P98" t="s">
        <v>195</v>
      </c>
      <c r="Q98" t="s">
        <v>173</v>
      </c>
      <c r="T98" t="s">
        <v>302</v>
      </c>
      <c r="U98" t="s">
        <v>133</v>
      </c>
      <c r="V98" t="s">
        <v>303</v>
      </c>
    </row>
    <row r="99" spans="1:22" x14ac:dyDescent="0.2">
      <c r="A99">
        <v>98</v>
      </c>
      <c r="B99" t="s">
        <v>313</v>
      </c>
      <c r="C99" t="s">
        <v>181</v>
      </c>
      <c r="D99" t="s">
        <v>129</v>
      </c>
      <c r="E99">
        <v>56.18</v>
      </c>
      <c r="F99">
        <v>15.597815200000001</v>
      </c>
      <c r="G99">
        <v>1</v>
      </c>
      <c r="H99">
        <v>53.533000000000001</v>
      </c>
      <c r="I99">
        <v>-118.57</v>
      </c>
      <c r="J99">
        <v>0.32</v>
      </c>
      <c r="K99">
        <v>112.04</v>
      </c>
      <c r="L99">
        <v>8.8500000000000002E-3</v>
      </c>
      <c r="M99">
        <v>7.9</v>
      </c>
      <c r="N99" t="s">
        <v>130</v>
      </c>
      <c r="P99">
        <v>240.2</v>
      </c>
      <c r="Q99" t="s">
        <v>173</v>
      </c>
      <c r="T99" t="s">
        <v>314</v>
      </c>
      <c r="U99" t="s">
        <v>198</v>
      </c>
      <c r="V99" t="s">
        <v>303</v>
      </c>
    </row>
    <row r="100" spans="1:22" x14ac:dyDescent="0.2">
      <c r="A100">
        <v>99</v>
      </c>
      <c r="B100" t="s">
        <v>315</v>
      </c>
      <c r="C100" t="s">
        <v>181</v>
      </c>
      <c r="D100" t="s">
        <v>129</v>
      </c>
      <c r="E100">
        <v>3.3424999999999998</v>
      </c>
      <c r="F100">
        <v>1.2200124999999997</v>
      </c>
      <c r="G100">
        <v>1</v>
      </c>
      <c r="H100">
        <v>27.670999999999999</v>
      </c>
      <c r="I100">
        <v>-82.655000000000001</v>
      </c>
      <c r="J100">
        <v>3.3424999999999998</v>
      </c>
      <c r="N100" t="s">
        <v>137</v>
      </c>
      <c r="P100">
        <v>365</v>
      </c>
      <c r="Q100" t="s">
        <v>173</v>
      </c>
      <c r="T100" t="s">
        <v>208</v>
      </c>
      <c r="U100" t="s">
        <v>140</v>
      </c>
      <c r="V100" t="s">
        <v>209</v>
      </c>
    </row>
    <row r="101" spans="1:22" x14ac:dyDescent="0.2">
      <c r="A101">
        <v>378</v>
      </c>
      <c r="B101" t="s">
        <v>316</v>
      </c>
      <c r="C101" t="s">
        <v>181</v>
      </c>
      <c r="D101" t="s">
        <v>129</v>
      </c>
      <c r="E101">
        <v>5.5063329999999997</v>
      </c>
      <c r="F101">
        <v>1.5195276546799998</v>
      </c>
      <c r="G101">
        <v>3</v>
      </c>
      <c r="H101">
        <v>44.877330000000001</v>
      </c>
      <c r="I101">
        <v>-89.441999999999993</v>
      </c>
      <c r="J101">
        <v>5.5063329999999997</v>
      </c>
      <c r="K101">
        <v>4.4227499999999997</v>
      </c>
      <c r="L101">
        <v>0.3125</v>
      </c>
      <c r="M101">
        <v>18</v>
      </c>
      <c r="N101" t="s">
        <v>130</v>
      </c>
      <c r="P101">
        <v>237.8</v>
      </c>
      <c r="Q101" t="s">
        <v>173</v>
      </c>
      <c r="T101" t="s">
        <v>279</v>
      </c>
      <c r="U101" t="s">
        <v>140</v>
      </c>
      <c r="V101" t="s">
        <v>206</v>
      </c>
    </row>
    <row r="102" spans="1:22" x14ac:dyDescent="0.2">
      <c r="A102">
        <v>101</v>
      </c>
      <c r="B102" t="s">
        <v>317</v>
      </c>
      <c r="C102" t="s">
        <v>128</v>
      </c>
      <c r="D102" t="s">
        <v>129</v>
      </c>
      <c r="E102">
        <v>170.69499999999999</v>
      </c>
      <c r="F102">
        <v>36.6140775</v>
      </c>
      <c r="G102">
        <v>1</v>
      </c>
      <c r="H102">
        <v>68.355000000000004</v>
      </c>
      <c r="I102">
        <v>19.043299999999999</v>
      </c>
      <c r="J102">
        <v>76.34</v>
      </c>
      <c r="K102">
        <v>132.52500000000001</v>
      </c>
      <c r="L102">
        <v>1.2999999999999999E-5</v>
      </c>
      <c r="M102">
        <v>0.41</v>
      </c>
      <c r="N102" t="s">
        <v>130</v>
      </c>
      <c r="P102">
        <v>150</v>
      </c>
      <c r="Q102" t="s">
        <v>138</v>
      </c>
      <c r="T102" t="s">
        <v>213</v>
      </c>
      <c r="U102" t="s">
        <v>133</v>
      </c>
      <c r="V102" t="s">
        <v>214</v>
      </c>
    </row>
    <row r="103" spans="1:22" x14ac:dyDescent="0.2">
      <c r="A103">
        <v>102</v>
      </c>
      <c r="B103" t="s">
        <v>318</v>
      </c>
      <c r="C103" t="s">
        <v>297</v>
      </c>
      <c r="D103" t="s">
        <v>129</v>
      </c>
      <c r="E103">
        <v>6.08</v>
      </c>
      <c r="F103">
        <v>2.2191999999999998</v>
      </c>
      <c r="G103">
        <v>1</v>
      </c>
      <c r="H103">
        <v>12.122</v>
      </c>
      <c r="I103">
        <v>77.912000000000006</v>
      </c>
      <c r="J103">
        <v>0.8</v>
      </c>
      <c r="K103">
        <v>5.28</v>
      </c>
      <c r="N103" t="s">
        <v>130</v>
      </c>
      <c r="P103">
        <v>365</v>
      </c>
      <c r="Q103" t="s">
        <v>191</v>
      </c>
      <c r="T103" t="s">
        <v>298</v>
      </c>
      <c r="U103" t="s">
        <v>175</v>
      </c>
      <c r="V103" t="s">
        <v>299</v>
      </c>
    </row>
    <row r="104" spans="1:22" x14ac:dyDescent="0.2">
      <c r="A104">
        <v>103</v>
      </c>
      <c r="B104" t="s">
        <v>319</v>
      </c>
      <c r="C104" t="s">
        <v>297</v>
      </c>
      <c r="D104" t="s">
        <v>129</v>
      </c>
      <c r="E104">
        <v>56.64</v>
      </c>
      <c r="F104">
        <v>20.673599999999997</v>
      </c>
      <c r="G104">
        <v>1</v>
      </c>
      <c r="H104">
        <v>12.125999999999999</v>
      </c>
      <c r="I104">
        <v>77.912000000000006</v>
      </c>
      <c r="J104">
        <v>4.8</v>
      </c>
      <c r="K104">
        <v>51.84</v>
      </c>
      <c r="N104" t="s">
        <v>130</v>
      </c>
      <c r="P104">
        <v>365</v>
      </c>
      <c r="Q104" t="s">
        <v>191</v>
      </c>
      <c r="T104" t="s">
        <v>298</v>
      </c>
      <c r="U104" t="s">
        <v>175</v>
      </c>
      <c r="V104" t="s">
        <v>299</v>
      </c>
    </row>
    <row r="105" spans="1:22" x14ac:dyDescent="0.2">
      <c r="A105">
        <v>468</v>
      </c>
      <c r="B105" t="s">
        <v>320</v>
      </c>
      <c r="C105" t="s">
        <v>181</v>
      </c>
      <c r="D105" t="s">
        <v>129</v>
      </c>
      <c r="E105">
        <v>9.2778500000000008</v>
      </c>
      <c r="F105">
        <v>2.9343983980000004</v>
      </c>
      <c r="G105">
        <v>2</v>
      </c>
      <c r="H105">
        <v>44.19</v>
      </c>
      <c r="I105">
        <v>-89.409000000000006</v>
      </c>
      <c r="J105">
        <v>6.7543499999999996</v>
      </c>
      <c r="K105">
        <v>5.0469999999999997</v>
      </c>
      <c r="L105">
        <v>0.3125</v>
      </c>
      <c r="M105">
        <v>15</v>
      </c>
      <c r="N105" t="s">
        <v>130</v>
      </c>
      <c r="P105">
        <v>295.39999999999998</v>
      </c>
      <c r="Q105" t="s">
        <v>173</v>
      </c>
      <c r="T105" t="s">
        <v>279</v>
      </c>
      <c r="U105" t="s">
        <v>140</v>
      </c>
      <c r="V105" t="s">
        <v>206</v>
      </c>
    </row>
    <row r="106" spans="1:22" x14ac:dyDescent="0.2">
      <c r="A106">
        <v>478</v>
      </c>
      <c r="B106" t="s">
        <v>321</v>
      </c>
      <c r="C106" t="s">
        <v>322</v>
      </c>
      <c r="D106" t="s">
        <v>129</v>
      </c>
      <c r="E106">
        <v>33.456000000000003</v>
      </c>
      <c r="F106" t="s">
        <v>195</v>
      </c>
      <c r="G106">
        <v>1</v>
      </c>
      <c r="H106">
        <v>57</v>
      </c>
      <c r="I106">
        <v>26.8</v>
      </c>
      <c r="K106">
        <v>33.456000000000003</v>
      </c>
      <c r="L106">
        <v>270</v>
      </c>
      <c r="M106">
        <v>6</v>
      </c>
      <c r="N106" t="s">
        <v>185</v>
      </c>
      <c r="O106" t="s">
        <v>186</v>
      </c>
      <c r="P106" t="s">
        <v>195</v>
      </c>
      <c r="Q106" t="s">
        <v>195</v>
      </c>
      <c r="T106" t="s">
        <v>323</v>
      </c>
      <c r="U106" t="s">
        <v>140</v>
      </c>
      <c r="V106" t="s">
        <v>324</v>
      </c>
    </row>
    <row r="107" spans="1:22" x14ac:dyDescent="0.2">
      <c r="A107">
        <v>71</v>
      </c>
      <c r="B107" t="s">
        <v>325</v>
      </c>
      <c r="C107" t="s">
        <v>136</v>
      </c>
      <c r="D107" t="s">
        <v>129</v>
      </c>
      <c r="E107">
        <v>1.44</v>
      </c>
      <c r="F107">
        <v>0.23932799999999999</v>
      </c>
      <c r="G107">
        <v>1</v>
      </c>
      <c r="H107">
        <v>73.150000000000006</v>
      </c>
      <c r="I107">
        <v>-79.966999999999999</v>
      </c>
      <c r="J107">
        <v>1.44</v>
      </c>
      <c r="L107">
        <v>0.11</v>
      </c>
      <c r="M107">
        <v>5</v>
      </c>
      <c r="N107" t="s">
        <v>137</v>
      </c>
      <c r="P107">
        <v>81</v>
      </c>
      <c r="Q107" t="s">
        <v>230</v>
      </c>
      <c r="T107" t="s">
        <v>326</v>
      </c>
      <c r="U107" t="s">
        <v>140</v>
      </c>
      <c r="V107" t="s">
        <v>327</v>
      </c>
    </row>
    <row r="108" spans="1:22" x14ac:dyDescent="0.2">
      <c r="A108">
        <v>488</v>
      </c>
      <c r="B108" t="s">
        <v>328</v>
      </c>
      <c r="C108" t="s">
        <v>136</v>
      </c>
      <c r="D108" t="s">
        <v>129</v>
      </c>
      <c r="E108">
        <v>84.646799999999999</v>
      </c>
      <c r="F108">
        <v>23.311728719999998</v>
      </c>
      <c r="G108">
        <v>1</v>
      </c>
      <c r="H108">
        <v>43.92</v>
      </c>
      <c r="I108">
        <v>-80.400000000000006</v>
      </c>
      <c r="N108" t="s">
        <v>137</v>
      </c>
      <c r="P108">
        <v>237</v>
      </c>
      <c r="Q108" t="s">
        <v>138</v>
      </c>
      <c r="R108" t="s">
        <v>329</v>
      </c>
      <c r="T108" t="s">
        <v>330</v>
      </c>
      <c r="U108" t="s">
        <v>331</v>
      </c>
      <c r="V108" t="s">
        <v>332</v>
      </c>
    </row>
    <row r="109" spans="1:22" x14ac:dyDescent="0.2">
      <c r="A109">
        <v>108</v>
      </c>
      <c r="B109" t="s">
        <v>333</v>
      </c>
      <c r="C109" t="s">
        <v>281</v>
      </c>
      <c r="D109" t="s">
        <v>129</v>
      </c>
      <c r="E109">
        <v>0.28079999999999999</v>
      </c>
      <c r="F109">
        <v>0.102492</v>
      </c>
      <c r="G109">
        <v>1</v>
      </c>
      <c r="H109">
        <v>-22.314</v>
      </c>
      <c r="I109">
        <v>-46.302</v>
      </c>
      <c r="J109">
        <v>0.28079999999999999</v>
      </c>
      <c r="N109" t="s">
        <v>137</v>
      </c>
      <c r="P109">
        <v>365</v>
      </c>
      <c r="Q109" t="s">
        <v>191</v>
      </c>
      <c r="T109" t="s">
        <v>334</v>
      </c>
      <c r="U109" t="s">
        <v>140</v>
      </c>
      <c r="V109" t="s">
        <v>335</v>
      </c>
    </row>
    <row r="110" spans="1:22" x14ac:dyDescent="0.2">
      <c r="A110">
        <v>109</v>
      </c>
      <c r="B110" t="s">
        <v>336</v>
      </c>
      <c r="C110" t="s">
        <v>181</v>
      </c>
      <c r="D110" t="s">
        <v>129</v>
      </c>
      <c r="E110">
        <v>46.91</v>
      </c>
      <c r="F110">
        <v>10.994765799999998</v>
      </c>
      <c r="G110" t="s">
        <v>337</v>
      </c>
      <c r="H110">
        <v>64.899500000000003</v>
      </c>
      <c r="I110">
        <v>-147.90899999999999</v>
      </c>
      <c r="J110">
        <v>20.53</v>
      </c>
      <c r="K110">
        <v>73.290000000000006</v>
      </c>
      <c r="L110">
        <v>3.5000000000000003E-2</v>
      </c>
      <c r="M110">
        <v>3.8</v>
      </c>
      <c r="N110" t="s">
        <v>130</v>
      </c>
      <c r="P110">
        <v>178.4</v>
      </c>
      <c r="Q110" t="s">
        <v>196</v>
      </c>
      <c r="T110" t="s">
        <v>197</v>
      </c>
      <c r="U110" t="s">
        <v>198</v>
      </c>
      <c r="V110" t="s">
        <v>199</v>
      </c>
    </row>
    <row r="111" spans="1:22" x14ac:dyDescent="0.2">
      <c r="A111">
        <v>110</v>
      </c>
      <c r="B111" t="s">
        <v>338</v>
      </c>
      <c r="C111" t="s">
        <v>181</v>
      </c>
      <c r="D111" t="s">
        <v>129</v>
      </c>
      <c r="E111">
        <v>59.615000000000002</v>
      </c>
      <c r="F111">
        <v>10.108319400000001</v>
      </c>
      <c r="G111">
        <v>1</v>
      </c>
      <c r="H111">
        <v>68.760000000000005</v>
      </c>
      <c r="I111">
        <v>-148.84</v>
      </c>
      <c r="J111">
        <v>30.768999999999998</v>
      </c>
      <c r="K111">
        <v>28.846</v>
      </c>
      <c r="M111">
        <v>1.5</v>
      </c>
      <c r="N111" t="s">
        <v>130</v>
      </c>
      <c r="P111">
        <v>85.800000000000011</v>
      </c>
      <c r="Q111" t="s">
        <v>144</v>
      </c>
      <c r="T111" t="s">
        <v>182</v>
      </c>
      <c r="U111" t="s">
        <v>140</v>
      </c>
      <c r="V111" t="s">
        <v>183</v>
      </c>
    </row>
    <row r="112" spans="1:22" x14ac:dyDescent="0.2">
      <c r="A112">
        <v>111</v>
      </c>
      <c r="B112" t="s">
        <v>339</v>
      </c>
      <c r="C112" t="s">
        <v>181</v>
      </c>
      <c r="D112" t="s">
        <v>129</v>
      </c>
      <c r="E112">
        <v>154.68899999999999</v>
      </c>
      <c r="F112" t="s">
        <v>195</v>
      </c>
      <c r="G112">
        <v>1</v>
      </c>
      <c r="H112">
        <v>64.861999999999995</v>
      </c>
      <c r="I112">
        <v>-147.941</v>
      </c>
      <c r="K112">
        <v>154.68899999999999</v>
      </c>
      <c r="L112">
        <v>1.0000000000000001E-5</v>
      </c>
      <c r="N112" t="s">
        <v>185</v>
      </c>
      <c r="O112" t="s">
        <v>186</v>
      </c>
      <c r="P112" t="s">
        <v>195</v>
      </c>
      <c r="Q112" t="s">
        <v>196</v>
      </c>
      <c r="T112" t="s">
        <v>197</v>
      </c>
      <c r="U112" t="s">
        <v>198</v>
      </c>
      <c r="V112" t="s">
        <v>340</v>
      </c>
    </row>
    <row r="113" spans="1:22" x14ac:dyDescent="0.2">
      <c r="A113">
        <v>112</v>
      </c>
      <c r="B113" t="s">
        <v>341</v>
      </c>
      <c r="C113" t="s">
        <v>201</v>
      </c>
      <c r="D113" t="s">
        <v>129</v>
      </c>
      <c r="E113">
        <v>139.6</v>
      </c>
      <c r="F113">
        <v>26.054943999999999</v>
      </c>
      <c r="G113">
        <v>1</v>
      </c>
      <c r="H113">
        <v>62.11</v>
      </c>
      <c r="I113">
        <v>130.33000000000001</v>
      </c>
      <c r="J113">
        <v>139.6</v>
      </c>
      <c r="M113">
        <v>1.42</v>
      </c>
      <c r="N113" t="s">
        <v>137</v>
      </c>
      <c r="P113">
        <v>110.2</v>
      </c>
      <c r="Q113" t="s">
        <v>173</v>
      </c>
      <c r="T113" t="s">
        <v>342</v>
      </c>
      <c r="U113" t="s">
        <v>133</v>
      </c>
      <c r="V113" t="s">
        <v>343</v>
      </c>
    </row>
    <row r="114" spans="1:22" x14ac:dyDescent="0.2">
      <c r="A114">
        <v>113</v>
      </c>
      <c r="B114" t="s">
        <v>344</v>
      </c>
      <c r="C114" t="s">
        <v>128</v>
      </c>
      <c r="D114" t="s">
        <v>129</v>
      </c>
      <c r="E114">
        <v>53.4</v>
      </c>
      <c r="F114">
        <v>11.4543</v>
      </c>
      <c r="G114">
        <v>1</v>
      </c>
      <c r="H114">
        <v>68.349999999999994</v>
      </c>
      <c r="I114">
        <v>19.033000000000001</v>
      </c>
      <c r="K114">
        <v>53.4</v>
      </c>
      <c r="L114">
        <v>8.2999999999999998E-5</v>
      </c>
      <c r="M114">
        <v>0.85</v>
      </c>
      <c r="N114" t="s">
        <v>185</v>
      </c>
      <c r="O114" t="s">
        <v>186</v>
      </c>
      <c r="P114">
        <v>150</v>
      </c>
      <c r="Q114" t="s">
        <v>138</v>
      </c>
      <c r="T114" t="s">
        <v>187</v>
      </c>
      <c r="U114" t="s">
        <v>133</v>
      </c>
      <c r="V114" t="s">
        <v>188</v>
      </c>
    </row>
    <row r="115" spans="1:22" x14ac:dyDescent="0.2">
      <c r="A115">
        <v>114</v>
      </c>
      <c r="B115" t="s">
        <v>345</v>
      </c>
      <c r="C115" t="s">
        <v>181</v>
      </c>
      <c r="D115" t="s">
        <v>129</v>
      </c>
      <c r="E115">
        <v>31.184999999999999</v>
      </c>
      <c r="F115" t="s">
        <v>195</v>
      </c>
      <c r="G115">
        <v>1</v>
      </c>
      <c r="H115">
        <v>68.503</v>
      </c>
      <c r="I115">
        <v>-149.46899999999999</v>
      </c>
      <c r="K115">
        <v>31.184999999999999</v>
      </c>
      <c r="L115">
        <v>1.3004999999999999E-2</v>
      </c>
      <c r="M115">
        <v>6.4</v>
      </c>
      <c r="N115" t="s">
        <v>185</v>
      </c>
      <c r="O115" t="s">
        <v>186</v>
      </c>
      <c r="P115" t="s">
        <v>195</v>
      </c>
      <c r="Q115" t="s">
        <v>144</v>
      </c>
      <c r="T115" t="s">
        <v>346</v>
      </c>
      <c r="U115" t="s">
        <v>198</v>
      </c>
      <c r="V115" t="s">
        <v>347</v>
      </c>
    </row>
    <row r="116" spans="1:22" x14ac:dyDescent="0.2">
      <c r="A116">
        <v>115</v>
      </c>
      <c r="B116" t="s">
        <v>348</v>
      </c>
      <c r="C116" t="s">
        <v>181</v>
      </c>
      <c r="D116" t="s">
        <v>129</v>
      </c>
      <c r="E116">
        <v>54.564999999999998</v>
      </c>
      <c r="F116" t="s">
        <v>195</v>
      </c>
      <c r="G116">
        <v>1</v>
      </c>
      <c r="H116">
        <v>68.512</v>
      </c>
      <c r="I116">
        <v>-149.40700000000001</v>
      </c>
      <c r="K116">
        <v>54.564999999999998</v>
      </c>
      <c r="L116">
        <v>1.3505E-2</v>
      </c>
      <c r="M116">
        <v>2.6</v>
      </c>
      <c r="N116" t="s">
        <v>185</v>
      </c>
      <c r="O116" t="s">
        <v>186</v>
      </c>
      <c r="P116" t="s">
        <v>195</v>
      </c>
      <c r="Q116" t="s">
        <v>144</v>
      </c>
      <c r="T116" t="s">
        <v>346</v>
      </c>
      <c r="U116" t="s">
        <v>198</v>
      </c>
      <c r="V116" t="s">
        <v>347</v>
      </c>
    </row>
    <row r="117" spans="1:22" x14ac:dyDescent="0.2">
      <c r="A117">
        <v>116</v>
      </c>
      <c r="B117" t="s">
        <v>349</v>
      </c>
      <c r="C117" t="s">
        <v>350</v>
      </c>
      <c r="D117" t="s">
        <v>129</v>
      </c>
      <c r="E117">
        <v>20.75</v>
      </c>
      <c r="F117">
        <v>3.608425</v>
      </c>
      <c r="G117">
        <v>1</v>
      </c>
      <c r="H117">
        <v>67.08</v>
      </c>
      <c r="I117">
        <v>-50.287199999999999</v>
      </c>
      <c r="J117">
        <v>9.4700000000000006</v>
      </c>
      <c r="K117">
        <v>11.28</v>
      </c>
      <c r="L117">
        <v>2.0000000000000001E-4</v>
      </c>
      <c r="M117">
        <v>5.4</v>
      </c>
      <c r="N117" t="s">
        <v>130</v>
      </c>
      <c r="P117">
        <v>92</v>
      </c>
      <c r="Q117" t="s">
        <v>144</v>
      </c>
      <c r="T117" t="s">
        <v>351</v>
      </c>
      <c r="U117" t="s">
        <v>133</v>
      </c>
      <c r="V117" t="s">
        <v>352</v>
      </c>
    </row>
    <row r="118" spans="1:22" x14ac:dyDescent="0.2">
      <c r="A118">
        <v>117</v>
      </c>
      <c r="B118" t="s">
        <v>353</v>
      </c>
      <c r="C118" t="s">
        <v>190</v>
      </c>
      <c r="D118" t="s">
        <v>129</v>
      </c>
      <c r="E118">
        <v>4.5759999999999996</v>
      </c>
      <c r="F118">
        <v>1.6702399999999997</v>
      </c>
      <c r="G118">
        <v>2</v>
      </c>
      <c r="H118">
        <v>5.3090000000000002</v>
      </c>
      <c r="I118">
        <v>-3.9620000000000002</v>
      </c>
      <c r="J118">
        <v>4.5759999999999996</v>
      </c>
      <c r="N118" t="s">
        <v>137</v>
      </c>
      <c r="P118">
        <v>365</v>
      </c>
      <c r="Q118" t="s">
        <v>191</v>
      </c>
      <c r="T118" t="s">
        <v>192</v>
      </c>
      <c r="U118" t="s">
        <v>140</v>
      </c>
      <c r="V118" t="s">
        <v>193</v>
      </c>
    </row>
    <row r="119" spans="1:22" x14ac:dyDescent="0.2">
      <c r="A119">
        <v>494</v>
      </c>
      <c r="B119" t="s">
        <v>354</v>
      </c>
      <c r="C119" t="s">
        <v>136</v>
      </c>
      <c r="D119" t="s">
        <v>129</v>
      </c>
      <c r="E119">
        <v>141.126</v>
      </c>
      <c r="F119">
        <v>29.915889480000001</v>
      </c>
      <c r="G119">
        <v>4</v>
      </c>
      <c r="H119">
        <v>54.12</v>
      </c>
      <c r="I119">
        <v>-72.5</v>
      </c>
      <c r="N119" t="s">
        <v>137</v>
      </c>
      <c r="P119">
        <v>146.4</v>
      </c>
      <c r="Q119" t="s">
        <v>138</v>
      </c>
      <c r="R119" t="s">
        <v>355</v>
      </c>
      <c r="T119" t="s">
        <v>356</v>
      </c>
      <c r="U119" t="s">
        <v>331</v>
      </c>
      <c r="V119" t="s">
        <v>357</v>
      </c>
    </row>
    <row r="120" spans="1:22" x14ac:dyDescent="0.2">
      <c r="A120">
        <v>119</v>
      </c>
      <c r="B120" t="s">
        <v>358</v>
      </c>
      <c r="C120" t="s">
        <v>181</v>
      </c>
      <c r="D120" t="s">
        <v>129</v>
      </c>
      <c r="E120">
        <v>98.076999999999998</v>
      </c>
      <c r="F120" t="s">
        <v>195</v>
      </c>
      <c r="G120">
        <v>1</v>
      </c>
      <c r="H120">
        <v>67.67</v>
      </c>
      <c r="I120">
        <v>-149.72</v>
      </c>
      <c r="K120">
        <v>98.076999999999998</v>
      </c>
      <c r="N120" t="s">
        <v>185</v>
      </c>
      <c r="O120" t="s">
        <v>186</v>
      </c>
      <c r="P120" t="s">
        <v>195</v>
      </c>
      <c r="Q120" t="s">
        <v>230</v>
      </c>
      <c r="T120" t="s">
        <v>182</v>
      </c>
      <c r="U120" t="s">
        <v>140</v>
      </c>
      <c r="V120" t="s">
        <v>183</v>
      </c>
    </row>
    <row r="121" spans="1:22" x14ac:dyDescent="0.2">
      <c r="A121">
        <v>120</v>
      </c>
      <c r="B121" t="s">
        <v>359</v>
      </c>
      <c r="C121" t="s">
        <v>297</v>
      </c>
      <c r="D121" t="s">
        <v>129</v>
      </c>
      <c r="E121">
        <v>120.5</v>
      </c>
      <c r="F121">
        <v>43.982500000000002</v>
      </c>
      <c r="G121">
        <v>1</v>
      </c>
      <c r="H121">
        <v>13.218</v>
      </c>
      <c r="I121">
        <v>80.325999999999993</v>
      </c>
      <c r="J121">
        <v>120.5</v>
      </c>
      <c r="N121" t="s">
        <v>137</v>
      </c>
      <c r="P121">
        <v>365</v>
      </c>
      <c r="Q121" t="s">
        <v>191</v>
      </c>
      <c r="T121" t="s">
        <v>360</v>
      </c>
      <c r="U121" t="s">
        <v>140</v>
      </c>
      <c r="V121" t="s">
        <v>361</v>
      </c>
    </row>
    <row r="122" spans="1:22" x14ac:dyDescent="0.2">
      <c r="A122">
        <v>406</v>
      </c>
      <c r="B122" t="s">
        <v>362</v>
      </c>
      <c r="C122" t="s">
        <v>136</v>
      </c>
      <c r="D122" t="s">
        <v>129</v>
      </c>
      <c r="E122">
        <v>140.80000000000001</v>
      </c>
      <c r="F122">
        <v>41.358592000000002</v>
      </c>
      <c r="G122">
        <v>1</v>
      </c>
      <c r="H122">
        <v>48.247999999999998</v>
      </c>
      <c r="I122">
        <v>-71.436000000000007</v>
      </c>
      <c r="J122">
        <v>67.2</v>
      </c>
      <c r="K122">
        <v>73.599999999999994</v>
      </c>
      <c r="N122" t="s">
        <v>130</v>
      </c>
      <c r="P122">
        <v>263.2</v>
      </c>
      <c r="Q122" t="s">
        <v>230</v>
      </c>
      <c r="T122" t="s">
        <v>363</v>
      </c>
      <c r="U122" t="s">
        <v>140</v>
      </c>
      <c r="V122" t="s">
        <v>364</v>
      </c>
    </row>
    <row r="123" spans="1:22" x14ac:dyDescent="0.2">
      <c r="A123">
        <v>122</v>
      </c>
      <c r="B123" t="s">
        <v>365</v>
      </c>
      <c r="C123" t="s">
        <v>181</v>
      </c>
      <c r="D123" t="s">
        <v>129</v>
      </c>
      <c r="E123">
        <v>43.709000000000003</v>
      </c>
      <c r="F123">
        <v>10.244515419999999</v>
      </c>
      <c r="G123">
        <v>1</v>
      </c>
      <c r="H123">
        <v>65.83</v>
      </c>
      <c r="I123">
        <v>-149.63</v>
      </c>
      <c r="J123">
        <v>43.709000000000003</v>
      </c>
      <c r="N123" t="s">
        <v>137</v>
      </c>
      <c r="P123">
        <v>178.4</v>
      </c>
      <c r="Q123" t="s">
        <v>196</v>
      </c>
      <c r="T123" t="s">
        <v>182</v>
      </c>
      <c r="U123" t="s">
        <v>140</v>
      </c>
      <c r="V123" t="s">
        <v>183</v>
      </c>
    </row>
    <row r="124" spans="1:22" x14ac:dyDescent="0.2">
      <c r="A124">
        <v>83</v>
      </c>
      <c r="B124" t="s">
        <v>366</v>
      </c>
      <c r="C124" t="s">
        <v>136</v>
      </c>
      <c r="D124" t="s">
        <v>129</v>
      </c>
      <c r="E124">
        <v>50.742829999999998</v>
      </c>
      <c r="F124">
        <v>14.1308632984</v>
      </c>
      <c r="G124">
        <v>1</v>
      </c>
      <c r="H124">
        <v>45.66</v>
      </c>
      <c r="I124">
        <v>-75.5</v>
      </c>
      <c r="N124" t="s">
        <v>137</v>
      </c>
      <c r="P124">
        <v>241.4</v>
      </c>
      <c r="Q124" t="s">
        <v>138</v>
      </c>
      <c r="R124" t="s">
        <v>329</v>
      </c>
      <c r="T124" t="s">
        <v>367</v>
      </c>
      <c r="U124" t="s">
        <v>331</v>
      </c>
      <c r="V124" t="s">
        <v>368</v>
      </c>
    </row>
    <row r="125" spans="1:22" x14ac:dyDescent="0.2">
      <c r="A125">
        <v>445</v>
      </c>
      <c r="B125" t="s">
        <v>369</v>
      </c>
      <c r="C125" t="s">
        <v>370</v>
      </c>
      <c r="D125" t="s">
        <v>129</v>
      </c>
      <c r="E125">
        <v>278.77330000000001</v>
      </c>
      <c r="F125">
        <v>101.75225449999999</v>
      </c>
      <c r="G125">
        <v>13</v>
      </c>
      <c r="H125">
        <v>-27.5</v>
      </c>
      <c r="I125">
        <v>153.01599999999999</v>
      </c>
      <c r="J125">
        <v>278.77330000000001</v>
      </c>
      <c r="L125">
        <v>2.2727000000000001E-2</v>
      </c>
      <c r="N125" t="s">
        <v>137</v>
      </c>
      <c r="P125">
        <v>365</v>
      </c>
      <c r="S125" t="s">
        <v>285</v>
      </c>
      <c r="T125" t="s">
        <v>371</v>
      </c>
      <c r="U125" t="s">
        <v>372</v>
      </c>
      <c r="V125" t="s">
        <v>373</v>
      </c>
    </row>
    <row r="126" spans="1:22" x14ac:dyDescent="0.2">
      <c r="A126">
        <v>125</v>
      </c>
      <c r="B126" t="s">
        <v>374</v>
      </c>
      <c r="C126" t="s">
        <v>128</v>
      </c>
      <c r="D126" t="s">
        <v>129</v>
      </c>
      <c r="E126">
        <v>40.9</v>
      </c>
      <c r="F126">
        <v>8.7730499999999996</v>
      </c>
      <c r="G126">
        <v>1</v>
      </c>
      <c r="H126">
        <v>68.349999999999994</v>
      </c>
      <c r="I126">
        <v>19.033000000000001</v>
      </c>
      <c r="K126">
        <v>40.9</v>
      </c>
      <c r="L126">
        <v>1.35E-4</v>
      </c>
      <c r="M126">
        <v>0.43</v>
      </c>
      <c r="N126" t="s">
        <v>185</v>
      </c>
      <c r="O126" t="s">
        <v>186</v>
      </c>
      <c r="P126">
        <v>150</v>
      </c>
      <c r="Q126" t="s">
        <v>138</v>
      </c>
      <c r="T126" t="s">
        <v>187</v>
      </c>
      <c r="U126" t="s">
        <v>133</v>
      </c>
      <c r="V126" t="s">
        <v>188</v>
      </c>
    </row>
    <row r="127" spans="1:22" x14ac:dyDescent="0.2">
      <c r="A127">
        <v>126</v>
      </c>
      <c r="B127" t="s">
        <v>375</v>
      </c>
      <c r="C127" t="s">
        <v>136</v>
      </c>
      <c r="D127" t="s">
        <v>129</v>
      </c>
      <c r="E127">
        <v>14.0771</v>
      </c>
      <c r="F127">
        <v>2.6253791499999997</v>
      </c>
      <c r="G127">
        <v>1</v>
      </c>
      <c r="H127">
        <v>67.473500000000001</v>
      </c>
      <c r="I127">
        <v>-134.69</v>
      </c>
      <c r="J127">
        <v>7.5165290000000002</v>
      </c>
      <c r="K127">
        <v>6.5605739999999999</v>
      </c>
      <c r="L127">
        <v>5.8000000000000003E-2</v>
      </c>
      <c r="M127">
        <v>1.2</v>
      </c>
      <c r="N127" t="s">
        <v>130</v>
      </c>
      <c r="P127">
        <v>110</v>
      </c>
      <c r="Q127" t="s">
        <v>138</v>
      </c>
      <c r="T127" t="s">
        <v>376</v>
      </c>
      <c r="U127" t="s">
        <v>133</v>
      </c>
      <c r="V127" t="s">
        <v>377</v>
      </c>
    </row>
    <row r="128" spans="1:22" x14ac:dyDescent="0.2">
      <c r="A128">
        <v>127</v>
      </c>
      <c r="B128" t="s">
        <v>378</v>
      </c>
      <c r="C128" t="s">
        <v>136</v>
      </c>
      <c r="D128" t="s">
        <v>129</v>
      </c>
      <c r="E128">
        <v>5.0517529999999997</v>
      </c>
      <c r="F128">
        <v>0.9421519344999999</v>
      </c>
      <c r="G128">
        <v>1</v>
      </c>
      <c r="H128">
        <v>67.450999999999993</v>
      </c>
      <c r="I128">
        <v>-134.762</v>
      </c>
      <c r="J128">
        <v>4.2811469999999998</v>
      </c>
      <c r="K128">
        <v>0.77060600000000001</v>
      </c>
      <c r="L128">
        <v>9.4999999999999998E-3</v>
      </c>
      <c r="M128">
        <v>2.5</v>
      </c>
      <c r="N128" t="s">
        <v>130</v>
      </c>
      <c r="P128">
        <v>110</v>
      </c>
      <c r="Q128" t="s">
        <v>138</v>
      </c>
      <c r="T128" t="s">
        <v>376</v>
      </c>
      <c r="U128" t="s">
        <v>133</v>
      </c>
      <c r="V128" t="s">
        <v>377</v>
      </c>
    </row>
    <row r="129" spans="1:22" x14ac:dyDescent="0.2">
      <c r="A129">
        <v>128</v>
      </c>
      <c r="B129" t="s">
        <v>379</v>
      </c>
      <c r="C129" t="s">
        <v>136</v>
      </c>
      <c r="D129" t="s">
        <v>129</v>
      </c>
      <c r="E129">
        <v>62.344099999999997</v>
      </c>
      <c r="F129">
        <v>11.627174649999999</v>
      </c>
      <c r="G129">
        <v>1</v>
      </c>
      <c r="H129">
        <v>67.477400000000003</v>
      </c>
      <c r="I129">
        <v>-134.70500000000001</v>
      </c>
      <c r="J129">
        <v>61.87397</v>
      </c>
      <c r="K129">
        <v>0.470134</v>
      </c>
      <c r="L129">
        <v>5.4999999999999997E-3</v>
      </c>
      <c r="M129">
        <v>5</v>
      </c>
      <c r="N129" t="s">
        <v>130</v>
      </c>
      <c r="P129">
        <v>110</v>
      </c>
      <c r="Q129" t="s">
        <v>138</v>
      </c>
      <c r="T129" t="s">
        <v>376</v>
      </c>
      <c r="U129" t="s">
        <v>133</v>
      </c>
      <c r="V129" t="s">
        <v>377</v>
      </c>
    </row>
    <row r="130" spans="1:22" x14ac:dyDescent="0.2">
      <c r="A130">
        <v>129</v>
      </c>
      <c r="B130" t="s">
        <v>380</v>
      </c>
      <c r="C130" t="s">
        <v>136</v>
      </c>
      <c r="D130" t="s">
        <v>129</v>
      </c>
      <c r="E130">
        <v>6.5990349999999998</v>
      </c>
      <c r="F130">
        <v>1.2307200275000001</v>
      </c>
      <c r="G130">
        <v>1</v>
      </c>
      <c r="H130">
        <v>67.370500000000007</v>
      </c>
      <c r="I130">
        <v>-134.85599999999999</v>
      </c>
      <c r="J130">
        <v>5.592403</v>
      </c>
      <c r="K130">
        <v>1.006632</v>
      </c>
      <c r="L130">
        <v>0.02</v>
      </c>
      <c r="M130">
        <v>1.5</v>
      </c>
      <c r="N130" t="s">
        <v>130</v>
      </c>
      <c r="P130">
        <v>110</v>
      </c>
      <c r="Q130" t="s">
        <v>138</v>
      </c>
      <c r="T130" t="s">
        <v>376</v>
      </c>
      <c r="U130" t="s">
        <v>133</v>
      </c>
      <c r="V130" t="s">
        <v>377</v>
      </c>
    </row>
    <row r="131" spans="1:22" x14ac:dyDescent="0.2">
      <c r="A131">
        <v>130</v>
      </c>
      <c r="B131" t="s">
        <v>381</v>
      </c>
      <c r="C131" t="s">
        <v>136</v>
      </c>
      <c r="D131" t="s">
        <v>129</v>
      </c>
      <c r="E131">
        <v>8.3941459999999992</v>
      </c>
      <c r="F131">
        <v>1.5655082289999998</v>
      </c>
      <c r="G131">
        <v>1</v>
      </c>
      <c r="H131">
        <v>67.357399999999998</v>
      </c>
      <c r="I131">
        <v>-134.83000000000001</v>
      </c>
      <c r="J131">
        <v>6.1456359999999997</v>
      </c>
      <c r="K131">
        <v>2.24851</v>
      </c>
      <c r="L131">
        <v>8.8999999999999996E-2</v>
      </c>
      <c r="M131">
        <v>2</v>
      </c>
      <c r="N131" t="s">
        <v>130</v>
      </c>
      <c r="P131">
        <v>110</v>
      </c>
      <c r="Q131" t="s">
        <v>138</v>
      </c>
      <c r="T131" t="s">
        <v>376</v>
      </c>
      <c r="U131" t="s">
        <v>133</v>
      </c>
      <c r="V131" t="s">
        <v>377</v>
      </c>
    </row>
    <row r="132" spans="1:22" x14ac:dyDescent="0.2">
      <c r="A132">
        <v>172</v>
      </c>
      <c r="B132" t="s">
        <v>382</v>
      </c>
      <c r="C132" t="s">
        <v>383</v>
      </c>
      <c r="D132" t="s">
        <v>129</v>
      </c>
      <c r="E132">
        <v>18.05</v>
      </c>
      <c r="F132">
        <v>4.0764119999999995</v>
      </c>
      <c r="G132">
        <v>6</v>
      </c>
      <c r="H132">
        <v>67.099999999999994</v>
      </c>
      <c r="I132">
        <v>27.4</v>
      </c>
      <c r="J132">
        <v>18.05</v>
      </c>
      <c r="L132">
        <v>0.01</v>
      </c>
      <c r="M132">
        <v>3.2</v>
      </c>
      <c r="N132" t="s">
        <v>137</v>
      </c>
      <c r="P132">
        <v>166.2</v>
      </c>
      <c r="Q132" t="s">
        <v>138</v>
      </c>
      <c r="T132" t="s">
        <v>384</v>
      </c>
      <c r="U132" t="s">
        <v>140</v>
      </c>
      <c r="V132" t="s">
        <v>385</v>
      </c>
    </row>
    <row r="133" spans="1:22" x14ac:dyDescent="0.2">
      <c r="A133">
        <v>132</v>
      </c>
      <c r="B133" t="s">
        <v>386</v>
      </c>
      <c r="C133" t="s">
        <v>370</v>
      </c>
      <c r="D133" t="s">
        <v>129</v>
      </c>
      <c r="E133">
        <v>710.1807</v>
      </c>
      <c r="F133">
        <v>259.21595550000001</v>
      </c>
      <c r="G133">
        <v>1</v>
      </c>
      <c r="H133">
        <v>-27.539400000000001</v>
      </c>
      <c r="I133">
        <v>152.9682</v>
      </c>
      <c r="J133">
        <v>710.1807</v>
      </c>
      <c r="L133">
        <v>8.3569999999999998E-3</v>
      </c>
      <c r="N133" t="s">
        <v>137</v>
      </c>
      <c r="P133">
        <v>365</v>
      </c>
      <c r="Q133" t="s">
        <v>191</v>
      </c>
      <c r="T133" t="s">
        <v>371</v>
      </c>
      <c r="U133" t="s">
        <v>287</v>
      </c>
      <c r="V133" t="s">
        <v>387</v>
      </c>
    </row>
    <row r="134" spans="1:22" x14ac:dyDescent="0.2">
      <c r="A134">
        <v>133</v>
      </c>
      <c r="B134" t="s">
        <v>388</v>
      </c>
      <c r="C134" t="s">
        <v>181</v>
      </c>
      <c r="D134" t="s">
        <v>129</v>
      </c>
      <c r="E134">
        <v>2.35</v>
      </c>
      <c r="F134" t="s">
        <v>195</v>
      </c>
      <c r="G134">
        <v>1</v>
      </c>
      <c r="H134">
        <v>64.912999999999997</v>
      </c>
      <c r="I134">
        <v>-147.857</v>
      </c>
      <c r="K134">
        <v>2.35</v>
      </c>
      <c r="L134">
        <v>4.7999999999999996E-3</v>
      </c>
      <c r="M134">
        <v>3.5</v>
      </c>
      <c r="N134" t="s">
        <v>185</v>
      </c>
      <c r="O134" t="s">
        <v>186</v>
      </c>
      <c r="P134" t="s">
        <v>195</v>
      </c>
      <c r="Q134" t="s">
        <v>173</v>
      </c>
      <c r="T134" t="s">
        <v>302</v>
      </c>
      <c r="U134" t="s">
        <v>133</v>
      </c>
      <c r="V134" t="s">
        <v>303</v>
      </c>
    </row>
    <row r="135" spans="1:22" x14ac:dyDescent="0.2">
      <c r="A135">
        <v>134</v>
      </c>
      <c r="B135" t="s">
        <v>389</v>
      </c>
      <c r="C135" t="s">
        <v>181</v>
      </c>
      <c r="D135" t="s">
        <v>129</v>
      </c>
      <c r="E135">
        <v>77.73</v>
      </c>
      <c r="F135" t="s">
        <v>195</v>
      </c>
      <c r="G135">
        <v>1</v>
      </c>
      <c r="H135">
        <v>66.558999999999997</v>
      </c>
      <c r="I135">
        <v>-164.45599999999999</v>
      </c>
      <c r="K135">
        <v>77.73</v>
      </c>
      <c r="L135">
        <v>9.1999999999999998E-3</v>
      </c>
      <c r="M135">
        <v>2.4</v>
      </c>
      <c r="N135" t="s">
        <v>185</v>
      </c>
      <c r="O135" t="s">
        <v>186</v>
      </c>
      <c r="P135" t="s">
        <v>195</v>
      </c>
      <c r="Q135" t="s">
        <v>173</v>
      </c>
      <c r="T135" t="s">
        <v>302</v>
      </c>
      <c r="U135" t="s">
        <v>133</v>
      </c>
      <c r="V135" t="s">
        <v>303</v>
      </c>
    </row>
    <row r="136" spans="1:22" x14ac:dyDescent="0.2">
      <c r="A136">
        <v>190</v>
      </c>
      <c r="B136" t="s">
        <v>390</v>
      </c>
      <c r="C136" t="s">
        <v>383</v>
      </c>
      <c r="D136" t="s">
        <v>129</v>
      </c>
      <c r="E136">
        <v>3.46</v>
      </c>
      <c r="F136">
        <v>0.79254760000000013</v>
      </c>
      <c r="G136">
        <v>1</v>
      </c>
      <c r="H136">
        <v>68.05</v>
      </c>
      <c r="I136">
        <v>27.06</v>
      </c>
      <c r="J136">
        <v>3.46</v>
      </c>
      <c r="L136">
        <v>0.01</v>
      </c>
      <c r="M136">
        <v>1.8</v>
      </c>
      <c r="N136" t="s">
        <v>137</v>
      </c>
      <c r="P136">
        <v>170.8</v>
      </c>
      <c r="Q136" t="s">
        <v>144</v>
      </c>
      <c r="T136" t="s">
        <v>384</v>
      </c>
      <c r="U136" t="s">
        <v>140</v>
      </c>
      <c r="V136" t="s">
        <v>385</v>
      </c>
    </row>
    <row r="137" spans="1:22" x14ac:dyDescent="0.2">
      <c r="A137">
        <v>136</v>
      </c>
      <c r="B137" t="s">
        <v>391</v>
      </c>
      <c r="C137" t="s">
        <v>128</v>
      </c>
      <c r="D137" t="s">
        <v>129</v>
      </c>
      <c r="E137">
        <v>739.54</v>
      </c>
      <c r="F137">
        <v>158.63133000000002</v>
      </c>
      <c r="G137">
        <v>1</v>
      </c>
      <c r="H137">
        <v>68.349999999999994</v>
      </c>
      <c r="I137">
        <v>19.040649999999999</v>
      </c>
      <c r="J137">
        <v>280.33999999999997</v>
      </c>
      <c r="K137">
        <v>599.37</v>
      </c>
      <c r="L137">
        <v>4.5100000000000001E-4</v>
      </c>
      <c r="M137">
        <v>0.47</v>
      </c>
      <c r="N137" t="s">
        <v>130</v>
      </c>
      <c r="P137">
        <v>150</v>
      </c>
      <c r="Q137" t="s">
        <v>138</v>
      </c>
      <c r="T137" t="s">
        <v>213</v>
      </c>
      <c r="U137" t="s">
        <v>133</v>
      </c>
      <c r="V137" t="s">
        <v>392</v>
      </c>
    </row>
    <row r="138" spans="1:22" x14ac:dyDescent="0.2">
      <c r="A138">
        <v>137</v>
      </c>
      <c r="B138" t="s">
        <v>393</v>
      </c>
      <c r="C138" t="s">
        <v>181</v>
      </c>
      <c r="D138" t="s">
        <v>129</v>
      </c>
      <c r="E138">
        <v>19.231000000000002</v>
      </c>
      <c r="F138">
        <v>3.2608083600000004</v>
      </c>
      <c r="G138">
        <v>1</v>
      </c>
      <c r="H138">
        <v>68.67</v>
      </c>
      <c r="I138">
        <v>-149.25</v>
      </c>
      <c r="J138">
        <v>19.231000000000002</v>
      </c>
      <c r="N138" t="s">
        <v>137</v>
      </c>
      <c r="P138">
        <v>85.800000000000011</v>
      </c>
      <c r="Q138" t="s">
        <v>144</v>
      </c>
      <c r="T138" t="s">
        <v>182</v>
      </c>
      <c r="U138" t="s">
        <v>140</v>
      </c>
      <c r="V138" t="s">
        <v>394</v>
      </c>
    </row>
    <row r="139" spans="1:22" x14ac:dyDescent="0.2">
      <c r="A139">
        <v>302</v>
      </c>
      <c r="B139" t="s">
        <v>395</v>
      </c>
      <c r="C139" t="s">
        <v>383</v>
      </c>
      <c r="D139" t="s">
        <v>129</v>
      </c>
      <c r="E139">
        <v>4.1614500000000003</v>
      </c>
      <c r="F139">
        <v>1.0610032920000001</v>
      </c>
      <c r="G139">
        <v>2</v>
      </c>
      <c r="H139">
        <v>62.5</v>
      </c>
      <c r="I139">
        <v>30.5</v>
      </c>
      <c r="J139">
        <v>4.1614500000000003</v>
      </c>
      <c r="N139" t="s">
        <v>137</v>
      </c>
      <c r="P139">
        <v>207.8</v>
      </c>
      <c r="Q139" t="s">
        <v>230</v>
      </c>
      <c r="T139" t="s">
        <v>396</v>
      </c>
      <c r="U139" t="s">
        <v>140</v>
      </c>
      <c r="V139" t="s">
        <v>397</v>
      </c>
    </row>
    <row r="140" spans="1:22" x14ac:dyDescent="0.2">
      <c r="A140">
        <v>298</v>
      </c>
      <c r="B140" t="s">
        <v>398</v>
      </c>
      <c r="C140" t="s">
        <v>128</v>
      </c>
      <c r="D140" t="s">
        <v>129</v>
      </c>
      <c r="E140">
        <v>9.5</v>
      </c>
      <c r="F140">
        <v>2.28912</v>
      </c>
      <c r="G140">
        <v>3</v>
      </c>
      <c r="H140">
        <v>63.844999999999999</v>
      </c>
      <c r="I140">
        <v>18.617000000000001</v>
      </c>
      <c r="J140">
        <v>3.753333</v>
      </c>
      <c r="K140">
        <v>5.7466670000000004</v>
      </c>
      <c r="N140" t="s">
        <v>130</v>
      </c>
      <c r="P140">
        <v>187.8</v>
      </c>
      <c r="Q140" t="s">
        <v>144</v>
      </c>
      <c r="T140" t="s">
        <v>399</v>
      </c>
      <c r="U140" t="s">
        <v>175</v>
      </c>
      <c r="V140" t="s">
        <v>400</v>
      </c>
    </row>
    <row r="141" spans="1:22" x14ac:dyDescent="0.2">
      <c r="A141">
        <v>140</v>
      </c>
      <c r="B141" t="s">
        <v>401</v>
      </c>
      <c r="C141" t="s">
        <v>370</v>
      </c>
      <c r="D141" t="s">
        <v>129</v>
      </c>
      <c r="E141">
        <v>786.30719999999997</v>
      </c>
      <c r="F141">
        <v>287.00212799999997</v>
      </c>
      <c r="G141">
        <v>1</v>
      </c>
      <c r="H141">
        <v>-27.554099999999998</v>
      </c>
      <c r="I141">
        <v>152.34119999999999</v>
      </c>
      <c r="J141">
        <v>786.30719999999997</v>
      </c>
      <c r="L141">
        <v>2.5902999999999999E-2</v>
      </c>
      <c r="N141" t="s">
        <v>137</v>
      </c>
      <c r="P141">
        <v>365</v>
      </c>
      <c r="Q141" t="s">
        <v>191</v>
      </c>
      <c r="S141" t="s">
        <v>285</v>
      </c>
      <c r="T141" t="s">
        <v>371</v>
      </c>
      <c r="U141" t="s">
        <v>287</v>
      </c>
      <c r="V141" t="s">
        <v>387</v>
      </c>
    </row>
    <row r="142" spans="1:22" x14ac:dyDescent="0.2">
      <c r="A142">
        <v>141</v>
      </c>
      <c r="B142" t="s">
        <v>402</v>
      </c>
      <c r="C142" t="s">
        <v>370</v>
      </c>
      <c r="D142" t="s">
        <v>129</v>
      </c>
      <c r="E142">
        <v>581.96749999999997</v>
      </c>
      <c r="F142">
        <v>212.41813749999997</v>
      </c>
      <c r="G142">
        <v>1</v>
      </c>
      <c r="H142">
        <v>-27.5548</v>
      </c>
      <c r="I142">
        <v>152.33940000000001</v>
      </c>
      <c r="J142">
        <v>581.96749999999997</v>
      </c>
      <c r="L142">
        <v>3.4499999999999999E-3</v>
      </c>
      <c r="N142" t="s">
        <v>137</v>
      </c>
      <c r="P142">
        <v>365</v>
      </c>
      <c r="Q142" t="s">
        <v>191</v>
      </c>
      <c r="S142" t="s">
        <v>285</v>
      </c>
      <c r="T142" t="s">
        <v>371</v>
      </c>
      <c r="U142" t="s">
        <v>287</v>
      </c>
      <c r="V142" t="s">
        <v>387</v>
      </c>
    </row>
    <row r="143" spans="1:22" x14ac:dyDescent="0.2">
      <c r="A143">
        <v>142</v>
      </c>
      <c r="B143" t="s">
        <v>403</v>
      </c>
      <c r="C143" t="s">
        <v>370</v>
      </c>
      <c r="D143" t="s">
        <v>129</v>
      </c>
      <c r="E143">
        <v>1150.913</v>
      </c>
      <c r="F143">
        <v>420.08324499999998</v>
      </c>
      <c r="G143">
        <v>1</v>
      </c>
      <c r="H143">
        <v>-27.561499999999999</v>
      </c>
      <c r="I143">
        <v>152.3434</v>
      </c>
      <c r="J143">
        <v>1150.913</v>
      </c>
      <c r="L143">
        <v>1.041E-3</v>
      </c>
      <c r="N143" t="s">
        <v>137</v>
      </c>
      <c r="P143">
        <v>365</v>
      </c>
      <c r="Q143" t="s">
        <v>191</v>
      </c>
      <c r="S143" t="s">
        <v>404</v>
      </c>
      <c r="T143" t="s">
        <v>371</v>
      </c>
      <c r="U143" t="s">
        <v>287</v>
      </c>
      <c r="V143" t="s">
        <v>387</v>
      </c>
    </row>
    <row r="144" spans="1:22" x14ac:dyDescent="0.2">
      <c r="A144">
        <v>143</v>
      </c>
      <c r="B144" t="s">
        <v>405</v>
      </c>
      <c r="C144" t="s">
        <v>370</v>
      </c>
      <c r="D144" t="s">
        <v>129</v>
      </c>
      <c r="E144">
        <v>63.104909999999997</v>
      </c>
      <c r="F144">
        <v>23.033292149999998</v>
      </c>
      <c r="G144">
        <v>1</v>
      </c>
      <c r="H144">
        <v>-27.5625</v>
      </c>
      <c r="I144">
        <v>152.34469999999999</v>
      </c>
      <c r="J144">
        <v>63.104909999999997</v>
      </c>
      <c r="L144">
        <v>1.8929999999999999E-3</v>
      </c>
      <c r="N144" t="s">
        <v>137</v>
      </c>
      <c r="P144">
        <v>365</v>
      </c>
      <c r="Q144" t="s">
        <v>191</v>
      </c>
      <c r="S144" t="s">
        <v>285</v>
      </c>
      <c r="T144" t="s">
        <v>371</v>
      </c>
      <c r="U144" t="s">
        <v>287</v>
      </c>
      <c r="V144" t="s">
        <v>387</v>
      </c>
    </row>
    <row r="145" spans="1:22" x14ac:dyDescent="0.2">
      <c r="A145">
        <v>144</v>
      </c>
      <c r="B145" t="s">
        <v>406</v>
      </c>
      <c r="C145" t="s">
        <v>370</v>
      </c>
      <c r="D145" t="s">
        <v>129</v>
      </c>
      <c r="E145">
        <v>129.2148</v>
      </c>
      <c r="F145">
        <v>47.163402000000005</v>
      </c>
      <c r="G145">
        <v>1</v>
      </c>
      <c r="H145">
        <v>-27.553699999999999</v>
      </c>
      <c r="I145">
        <v>152.3503</v>
      </c>
      <c r="J145">
        <v>129.2148</v>
      </c>
      <c r="L145">
        <v>3.0457999999999999E-2</v>
      </c>
      <c r="N145" t="s">
        <v>137</v>
      </c>
      <c r="P145">
        <v>365</v>
      </c>
      <c r="Q145" t="s">
        <v>191</v>
      </c>
      <c r="S145" t="s">
        <v>285</v>
      </c>
      <c r="T145" t="s">
        <v>371</v>
      </c>
      <c r="U145" t="s">
        <v>287</v>
      </c>
      <c r="V145" t="s">
        <v>387</v>
      </c>
    </row>
    <row r="146" spans="1:22" x14ac:dyDescent="0.2">
      <c r="A146">
        <v>145</v>
      </c>
      <c r="B146" t="s">
        <v>407</v>
      </c>
      <c r="C146" t="s">
        <v>370</v>
      </c>
      <c r="D146" t="s">
        <v>129</v>
      </c>
      <c r="E146">
        <v>1231.047</v>
      </c>
      <c r="F146">
        <v>449.332155</v>
      </c>
      <c r="G146">
        <v>1</v>
      </c>
      <c r="H146">
        <v>-27.554600000000001</v>
      </c>
      <c r="I146">
        <v>152.34880000000001</v>
      </c>
      <c r="J146">
        <v>1231.047</v>
      </c>
      <c r="L146">
        <v>4.46E-4</v>
      </c>
      <c r="N146" t="s">
        <v>137</v>
      </c>
      <c r="P146">
        <v>365</v>
      </c>
      <c r="Q146" t="s">
        <v>191</v>
      </c>
      <c r="S146" t="s">
        <v>285</v>
      </c>
      <c r="T146" t="s">
        <v>371</v>
      </c>
      <c r="U146" t="s">
        <v>287</v>
      </c>
      <c r="V146" t="s">
        <v>387</v>
      </c>
    </row>
    <row r="147" spans="1:22" x14ac:dyDescent="0.2">
      <c r="A147">
        <v>146</v>
      </c>
      <c r="B147" t="s">
        <v>408</v>
      </c>
      <c r="C147" t="s">
        <v>201</v>
      </c>
      <c r="D147" t="s">
        <v>129</v>
      </c>
      <c r="E147">
        <v>36</v>
      </c>
      <c r="F147">
        <v>8.4024000000000001</v>
      </c>
      <c r="G147">
        <v>1</v>
      </c>
      <c r="H147">
        <v>56.8</v>
      </c>
      <c r="I147">
        <v>82.75</v>
      </c>
      <c r="J147">
        <v>36</v>
      </c>
      <c r="L147">
        <v>9.2999999999999992E-3</v>
      </c>
      <c r="M147">
        <v>4.7</v>
      </c>
      <c r="N147" t="s">
        <v>137</v>
      </c>
      <c r="P147">
        <v>177</v>
      </c>
      <c r="Q147" t="s">
        <v>138</v>
      </c>
      <c r="T147" t="s">
        <v>263</v>
      </c>
      <c r="U147" t="s">
        <v>133</v>
      </c>
      <c r="V147" t="s">
        <v>264</v>
      </c>
    </row>
    <row r="148" spans="1:22" x14ac:dyDescent="0.2">
      <c r="A148">
        <v>147</v>
      </c>
      <c r="B148" t="s">
        <v>409</v>
      </c>
      <c r="C148" t="s">
        <v>201</v>
      </c>
      <c r="D148" t="s">
        <v>129</v>
      </c>
      <c r="E148">
        <v>64.8</v>
      </c>
      <c r="F148">
        <v>15.124319999999999</v>
      </c>
      <c r="G148">
        <v>1</v>
      </c>
      <c r="H148">
        <v>56.8</v>
      </c>
      <c r="I148">
        <v>82.75</v>
      </c>
      <c r="J148">
        <v>64.8</v>
      </c>
      <c r="L148">
        <v>1.9E-3</v>
      </c>
      <c r="M148">
        <v>2.5</v>
      </c>
      <c r="N148" t="s">
        <v>137</v>
      </c>
      <c r="P148">
        <v>177</v>
      </c>
      <c r="Q148" t="s">
        <v>138</v>
      </c>
      <c r="T148" t="s">
        <v>263</v>
      </c>
      <c r="U148" t="s">
        <v>133</v>
      </c>
      <c r="V148" t="s">
        <v>264</v>
      </c>
    </row>
    <row r="149" spans="1:22" x14ac:dyDescent="0.2">
      <c r="A149">
        <v>148</v>
      </c>
      <c r="B149" t="s">
        <v>410</v>
      </c>
      <c r="C149" t="s">
        <v>181</v>
      </c>
      <c r="D149" t="s">
        <v>129</v>
      </c>
      <c r="E149">
        <v>95.67</v>
      </c>
      <c r="F149" t="s">
        <v>195</v>
      </c>
      <c r="G149">
        <v>1</v>
      </c>
      <c r="H149">
        <v>64.927999999999997</v>
      </c>
      <c r="I149">
        <v>-147.83500000000001</v>
      </c>
      <c r="K149">
        <v>95.67</v>
      </c>
      <c r="L149">
        <v>8.4499999999999992E-3</v>
      </c>
      <c r="M149">
        <v>3.3</v>
      </c>
      <c r="N149" t="s">
        <v>185</v>
      </c>
      <c r="O149" t="s">
        <v>186</v>
      </c>
      <c r="P149" t="s">
        <v>195</v>
      </c>
      <c r="Q149" t="s">
        <v>196</v>
      </c>
      <c r="T149" t="s">
        <v>411</v>
      </c>
      <c r="U149" t="s">
        <v>198</v>
      </c>
      <c r="V149" t="s">
        <v>412</v>
      </c>
    </row>
    <row r="150" spans="1:22" x14ac:dyDescent="0.2">
      <c r="A150">
        <v>452</v>
      </c>
      <c r="B150" t="s">
        <v>413</v>
      </c>
      <c r="C150" t="s">
        <v>128</v>
      </c>
      <c r="D150" t="s">
        <v>129</v>
      </c>
      <c r="E150">
        <v>6.21</v>
      </c>
      <c r="F150">
        <v>1.4963616000000002</v>
      </c>
      <c r="G150">
        <v>3</v>
      </c>
      <c r="H150">
        <v>64.262</v>
      </c>
      <c r="I150">
        <v>19.763000000000002</v>
      </c>
      <c r="J150">
        <v>1.483333</v>
      </c>
      <c r="K150">
        <v>4.726667</v>
      </c>
      <c r="N150" t="s">
        <v>130</v>
      </c>
      <c r="P150">
        <v>187.8</v>
      </c>
      <c r="Q150" t="s">
        <v>144</v>
      </c>
      <c r="T150" t="s">
        <v>399</v>
      </c>
      <c r="U150" t="s">
        <v>175</v>
      </c>
      <c r="V150" t="s">
        <v>400</v>
      </c>
    </row>
    <row r="151" spans="1:22" x14ac:dyDescent="0.2">
      <c r="A151">
        <v>150</v>
      </c>
      <c r="B151" t="s">
        <v>414</v>
      </c>
      <c r="C151" t="s">
        <v>181</v>
      </c>
      <c r="D151" t="s">
        <v>129</v>
      </c>
      <c r="E151">
        <v>50.91</v>
      </c>
      <c r="F151" t="s">
        <v>195</v>
      </c>
      <c r="G151">
        <v>1</v>
      </c>
      <c r="H151">
        <v>64.912999999999997</v>
      </c>
      <c r="I151">
        <v>-147.84700000000001</v>
      </c>
      <c r="K151">
        <v>50.91</v>
      </c>
      <c r="L151">
        <v>2.7699999999999999E-2</v>
      </c>
      <c r="M151">
        <v>4.3</v>
      </c>
      <c r="N151" t="s">
        <v>185</v>
      </c>
      <c r="O151" t="s">
        <v>186</v>
      </c>
      <c r="P151" t="s">
        <v>195</v>
      </c>
      <c r="Q151" t="s">
        <v>173</v>
      </c>
      <c r="T151" t="s">
        <v>302</v>
      </c>
      <c r="U151" t="s">
        <v>133</v>
      </c>
      <c r="V151" t="s">
        <v>303</v>
      </c>
    </row>
    <row r="152" spans="1:22" x14ac:dyDescent="0.2">
      <c r="A152">
        <v>453</v>
      </c>
      <c r="B152" t="s">
        <v>415</v>
      </c>
      <c r="C152" t="s">
        <v>128</v>
      </c>
      <c r="D152" t="s">
        <v>129</v>
      </c>
      <c r="E152">
        <v>5.35</v>
      </c>
      <c r="F152">
        <v>1.2891360000000001</v>
      </c>
      <c r="G152">
        <v>3</v>
      </c>
      <c r="H152">
        <v>64.022999999999996</v>
      </c>
      <c r="I152">
        <v>19.489000000000001</v>
      </c>
      <c r="J152">
        <v>0.86333300000000002</v>
      </c>
      <c r="K152">
        <v>4.4866669999999997</v>
      </c>
      <c r="N152" t="s">
        <v>130</v>
      </c>
      <c r="P152">
        <v>187.8</v>
      </c>
      <c r="Q152" t="s">
        <v>144</v>
      </c>
      <c r="T152" t="s">
        <v>399</v>
      </c>
      <c r="U152" t="s">
        <v>175</v>
      </c>
      <c r="V152" t="s">
        <v>400</v>
      </c>
    </row>
    <row r="153" spans="1:22" x14ac:dyDescent="0.2">
      <c r="A153">
        <v>152</v>
      </c>
      <c r="B153" t="s">
        <v>416</v>
      </c>
      <c r="C153" t="s">
        <v>128</v>
      </c>
      <c r="D153" t="s">
        <v>129</v>
      </c>
      <c r="E153">
        <v>3.1013999999999999</v>
      </c>
      <c r="F153">
        <v>0.87149339999999997</v>
      </c>
      <c r="G153">
        <v>1</v>
      </c>
      <c r="H153">
        <v>57.14</v>
      </c>
      <c r="I153">
        <v>14.712</v>
      </c>
      <c r="J153">
        <v>3.1013999999999999</v>
      </c>
      <c r="L153">
        <v>4.4999999999999998E-2</v>
      </c>
      <c r="N153" t="s">
        <v>137</v>
      </c>
      <c r="P153">
        <v>245</v>
      </c>
      <c r="Q153" t="s">
        <v>144</v>
      </c>
      <c r="T153" t="s">
        <v>205</v>
      </c>
      <c r="U153" t="s">
        <v>140</v>
      </c>
      <c r="V153" t="s">
        <v>417</v>
      </c>
    </row>
    <row r="154" spans="1:22" x14ac:dyDescent="0.2">
      <c r="A154">
        <v>495</v>
      </c>
      <c r="B154" t="s">
        <v>418</v>
      </c>
      <c r="C154" t="s">
        <v>128</v>
      </c>
      <c r="D154" t="s">
        <v>129</v>
      </c>
      <c r="E154">
        <v>7.5766669999999996</v>
      </c>
      <c r="F154">
        <v>1.82567368032</v>
      </c>
      <c r="G154">
        <v>3</v>
      </c>
      <c r="H154">
        <v>64.123000000000005</v>
      </c>
      <c r="I154">
        <v>18.78</v>
      </c>
      <c r="J154">
        <v>1.4066669999999999</v>
      </c>
      <c r="K154">
        <v>6.17</v>
      </c>
      <c r="N154" t="s">
        <v>130</v>
      </c>
      <c r="P154">
        <v>187.8</v>
      </c>
      <c r="Q154" t="s">
        <v>144</v>
      </c>
      <c r="T154" t="s">
        <v>399</v>
      </c>
      <c r="U154" t="s">
        <v>175</v>
      </c>
      <c r="V154" t="s">
        <v>400</v>
      </c>
    </row>
    <row r="155" spans="1:22" x14ac:dyDescent="0.2">
      <c r="A155">
        <v>154</v>
      </c>
      <c r="B155" t="s">
        <v>419</v>
      </c>
      <c r="C155" t="s">
        <v>370</v>
      </c>
      <c r="D155" t="s">
        <v>129</v>
      </c>
      <c r="E155">
        <v>290.48289999999997</v>
      </c>
      <c r="F155">
        <v>106.0262585</v>
      </c>
      <c r="G155">
        <v>1</v>
      </c>
      <c r="H155">
        <v>-27.724900000000002</v>
      </c>
      <c r="I155">
        <v>152.97790000000001</v>
      </c>
      <c r="J155">
        <v>290.48289999999997</v>
      </c>
      <c r="L155">
        <v>5.7499999999999999E-4</v>
      </c>
      <c r="N155" t="s">
        <v>137</v>
      </c>
      <c r="P155">
        <v>365</v>
      </c>
      <c r="Q155" t="s">
        <v>191</v>
      </c>
      <c r="S155" t="s">
        <v>404</v>
      </c>
      <c r="T155" t="s">
        <v>371</v>
      </c>
      <c r="U155" t="s">
        <v>287</v>
      </c>
      <c r="V155" t="s">
        <v>387</v>
      </c>
    </row>
    <row r="156" spans="1:22" x14ac:dyDescent="0.2">
      <c r="A156">
        <v>155</v>
      </c>
      <c r="B156" t="s">
        <v>420</v>
      </c>
      <c r="C156" t="s">
        <v>128</v>
      </c>
      <c r="D156" t="s">
        <v>129</v>
      </c>
      <c r="E156">
        <v>21.6</v>
      </c>
      <c r="F156">
        <v>4.6331999999999995</v>
      </c>
      <c r="G156">
        <v>1</v>
      </c>
      <c r="H156">
        <v>68.349999999999994</v>
      </c>
      <c r="I156">
        <v>19.033000000000001</v>
      </c>
      <c r="K156">
        <v>21.6</v>
      </c>
      <c r="L156">
        <v>1.6100000000000001E-4</v>
      </c>
      <c r="M156">
        <v>0.41</v>
      </c>
      <c r="N156" t="s">
        <v>185</v>
      </c>
      <c r="O156" t="s">
        <v>186</v>
      </c>
      <c r="P156">
        <v>150</v>
      </c>
      <c r="Q156" t="s">
        <v>138</v>
      </c>
      <c r="T156" t="s">
        <v>187</v>
      </c>
      <c r="U156" t="s">
        <v>133</v>
      </c>
      <c r="V156" t="s">
        <v>188</v>
      </c>
    </row>
    <row r="157" spans="1:22" x14ac:dyDescent="0.2">
      <c r="A157">
        <v>156</v>
      </c>
      <c r="B157" t="s">
        <v>421</v>
      </c>
      <c r="C157" t="s">
        <v>422</v>
      </c>
      <c r="D157" t="s">
        <v>129</v>
      </c>
      <c r="E157">
        <v>9.1199999999999992</v>
      </c>
      <c r="F157">
        <v>2.8359551999999999</v>
      </c>
      <c r="G157">
        <v>1</v>
      </c>
      <c r="H157">
        <v>-53.603999999999999</v>
      </c>
      <c r="I157">
        <v>-70.953000000000003</v>
      </c>
      <c r="J157">
        <v>9.1199999999999992</v>
      </c>
      <c r="N157" t="s">
        <v>137</v>
      </c>
      <c r="P157">
        <v>287.8</v>
      </c>
      <c r="Q157" t="s">
        <v>230</v>
      </c>
      <c r="T157" t="s">
        <v>423</v>
      </c>
      <c r="U157" t="s">
        <v>140</v>
      </c>
      <c r="V157" t="s">
        <v>424</v>
      </c>
    </row>
    <row r="158" spans="1:22" x14ac:dyDescent="0.2">
      <c r="A158">
        <v>104</v>
      </c>
      <c r="B158" t="s">
        <v>425</v>
      </c>
      <c r="C158" t="s">
        <v>181</v>
      </c>
      <c r="D158" t="s">
        <v>129</v>
      </c>
      <c r="E158">
        <v>7.5</v>
      </c>
      <c r="F158">
        <v>1.5405</v>
      </c>
      <c r="G158">
        <v>1</v>
      </c>
      <c r="H158">
        <v>68.38</v>
      </c>
      <c r="I158">
        <v>-149.36000000000001</v>
      </c>
      <c r="J158">
        <v>7.5</v>
      </c>
      <c r="N158" t="s">
        <v>137</v>
      </c>
      <c r="P158">
        <v>137</v>
      </c>
      <c r="Q158" t="s">
        <v>144</v>
      </c>
      <c r="T158" t="s">
        <v>426</v>
      </c>
      <c r="U158" t="s">
        <v>140</v>
      </c>
      <c r="V158" t="s">
        <v>427</v>
      </c>
    </row>
    <row r="159" spans="1:22" x14ac:dyDescent="0.2">
      <c r="A159">
        <v>337</v>
      </c>
      <c r="B159" t="s">
        <v>428</v>
      </c>
      <c r="C159" t="s">
        <v>181</v>
      </c>
      <c r="D159" t="s">
        <v>129</v>
      </c>
      <c r="E159">
        <v>1.3</v>
      </c>
      <c r="F159">
        <v>0.26701999999999998</v>
      </c>
      <c r="G159">
        <v>1</v>
      </c>
      <c r="H159">
        <v>68.38</v>
      </c>
      <c r="I159">
        <v>-149.37</v>
      </c>
      <c r="J159">
        <v>1.3</v>
      </c>
      <c r="N159" t="s">
        <v>137</v>
      </c>
      <c r="P159">
        <v>137</v>
      </c>
      <c r="Q159" t="s">
        <v>144</v>
      </c>
      <c r="T159" t="s">
        <v>426</v>
      </c>
      <c r="U159" t="s">
        <v>140</v>
      </c>
      <c r="V159" t="s">
        <v>427</v>
      </c>
    </row>
    <row r="160" spans="1:22" x14ac:dyDescent="0.2">
      <c r="A160">
        <v>405</v>
      </c>
      <c r="B160" t="s">
        <v>429</v>
      </c>
      <c r="C160" t="s">
        <v>181</v>
      </c>
      <c r="D160" t="s">
        <v>129</v>
      </c>
      <c r="E160">
        <v>8</v>
      </c>
      <c r="F160">
        <v>1.3564799999999999</v>
      </c>
      <c r="G160">
        <v>1</v>
      </c>
      <c r="H160">
        <v>69.349999999999994</v>
      </c>
      <c r="I160">
        <v>-149.38</v>
      </c>
      <c r="J160">
        <v>8</v>
      </c>
      <c r="N160" t="s">
        <v>137</v>
      </c>
      <c r="P160">
        <v>85.800000000000011</v>
      </c>
      <c r="Q160" t="s">
        <v>230</v>
      </c>
      <c r="T160" t="s">
        <v>426</v>
      </c>
      <c r="U160" t="s">
        <v>140</v>
      </c>
      <c r="V160" t="s">
        <v>427</v>
      </c>
    </row>
    <row r="161" spans="1:22" x14ac:dyDescent="0.2">
      <c r="A161">
        <v>160</v>
      </c>
      <c r="B161" t="s">
        <v>430</v>
      </c>
      <c r="C161" t="s">
        <v>431</v>
      </c>
      <c r="D161" t="s">
        <v>129</v>
      </c>
      <c r="E161">
        <v>28.462499999999999</v>
      </c>
      <c r="F161">
        <v>6.7387815</v>
      </c>
      <c r="G161">
        <v>2</v>
      </c>
      <c r="H161">
        <v>30.725069999999999</v>
      </c>
      <c r="I161">
        <v>111.3158</v>
      </c>
      <c r="J161">
        <v>3.2537500000000001</v>
      </c>
      <c r="K161">
        <v>25.208749999999998</v>
      </c>
      <c r="L161">
        <v>3.5000000000000003E-2</v>
      </c>
      <c r="M161">
        <v>1.0900000000000001</v>
      </c>
      <c r="N161" t="s">
        <v>130</v>
      </c>
      <c r="P161">
        <v>181.8</v>
      </c>
      <c r="Q161" t="s">
        <v>173</v>
      </c>
      <c r="T161" t="s">
        <v>432</v>
      </c>
      <c r="U161" t="s">
        <v>433</v>
      </c>
      <c r="V161" t="s">
        <v>434</v>
      </c>
    </row>
    <row r="162" spans="1:22" x14ac:dyDescent="0.2">
      <c r="A162">
        <v>486</v>
      </c>
      <c r="B162" t="s">
        <v>435</v>
      </c>
      <c r="C162" t="s">
        <v>181</v>
      </c>
      <c r="D162" t="s">
        <v>129</v>
      </c>
      <c r="E162">
        <v>4.9000000000000004</v>
      </c>
      <c r="F162">
        <v>0.93100000000000005</v>
      </c>
      <c r="G162">
        <v>1</v>
      </c>
      <c r="H162">
        <v>69.349999999999994</v>
      </c>
      <c r="I162">
        <v>-149.38</v>
      </c>
      <c r="J162">
        <v>4.9000000000000004</v>
      </c>
      <c r="N162" t="s">
        <v>137</v>
      </c>
      <c r="P162">
        <v>115</v>
      </c>
      <c r="Q162" t="s">
        <v>196</v>
      </c>
      <c r="T162" t="s">
        <v>426</v>
      </c>
      <c r="U162" t="s">
        <v>140</v>
      </c>
      <c r="V162" t="s">
        <v>427</v>
      </c>
    </row>
    <row r="163" spans="1:22" x14ac:dyDescent="0.2">
      <c r="A163">
        <v>487</v>
      </c>
      <c r="B163" t="s">
        <v>436</v>
      </c>
      <c r="C163" t="s">
        <v>181</v>
      </c>
      <c r="D163" t="s">
        <v>129</v>
      </c>
      <c r="E163">
        <v>3.7</v>
      </c>
      <c r="F163">
        <v>0.70299999999999996</v>
      </c>
      <c r="G163">
        <v>1</v>
      </c>
      <c r="H163">
        <v>69.58</v>
      </c>
      <c r="I163">
        <v>-149.44</v>
      </c>
      <c r="J163">
        <v>3.7</v>
      </c>
      <c r="N163" t="s">
        <v>137</v>
      </c>
      <c r="P163">
        <v>115</v>
      </c>
      <c r="Q163" t="s">
        <v>196</v>
      </c>
      <c r="T163" t="s">
        <v>426</v>
      </c>
      <c r="U163" t="s">
        <v>140</v>
      </c>
      <c r="V163" t="s">
        <v>427</v>
      </c>
    </row>
    <row r="164" spans="1:22" x14ac:dyDescent="0.2">
      <c r="A164">
        <v>163</v>
      </c>
      <c r="B164" t="s">
        <v>437</v>
      </c>
      <c r="C164" t="s">
        <v>201</v>
      </c>
      <c r="D164" t="s">
        <v>129</v>
      </c>
      <c r="E164">
        <v>18.23</v>
      </c>
      <c r="F164">
        <v>3.7776206000000001</v>
      </c>
      <c r="G164">
        <v>1</v>
      </c>
      <c r="H164">
        <v>72.373599999999996</v>
      </c>
      <c r="I164">
        <v>126.4949</v>
      </c>
      <c r="J164">
        <v>18.23</v>
      </c>
      <c r="M164">
        <v>1.1499999999999999</v>
      </c>
      <c r="N164" t="s">
        <v>137</v>
      </c>
      <c r="P164">
        <v>139.6</v>
      </c>
      <c r="Q164" t="s">
        <v>191</v>
      </c>
      <c r="T164" t="s">
        <v>438</v>
      </c>
      <c r="U164" t="s">
        <v>433</v>
      </c>
      <c r="V164" t="s">
        <v>439</v>
      </c>
    </row>
    <row r="165" spans="1:22" x14ac:dyDescent="0.2">
      <c r="A165">
        <v>477</v>
      </c>
      <c r="B165" t="s">
        <v>440</v>
      </c>
      <c r="C165" t="s">
        <v>383</v>
      </c>
      <c r="D165" t="s">
        <v>129</v>
      </c>
      <c r="E165">
        <v>5.2603</v>
      </c>
      <c r="F165">
        <v>1.3419025299999998</v>
      </c>
      <c r="G165">
        <v>1</v>
      </c>
      <c r="H165">
        <v>61.082999999999998</v>
      </c>
      <c r="I165">
        <v>25.071999999999999</v>
      </c>
      <c r="J165">
        <v>5.2603</v>
      </c>
      <c r="N165" t="s">
        <v>137</v>
      </c>
      <c r="P165">
        <v>208</v>
      </c>
      <c r="Q165" t="s">
        <v>173</v>
      </c>
      <c r="T165" t="s">
        <v>441</v>
      </c>
      <c r="U165" t="s">
        <v>140</v>
      </c>
      <c r="V165" t="s">
        <v>442</v>
      </c>
    </row>
    <row r="166" spans="1:22" x14ac:dyDescent="0.2">
      <c r="A166">
        <v>165</v>
      </c>
      <c r="B166" t="s">
        <v>443</v>
      </c>
      <c r="C166" t="s">
        <v>370</v>
      </c>
      <c r="D166" t="s">
        <v>129</v>
      </c>
      <c r="E166">
        <v>413.68779999999998</v>
      </c>
      <c r="F166">
        <v>150.996047</v>
      </c>
      <c r="G166">
        <v>1</v>
      </c>
      <c r="H166">
        <v>-27.502700000000001</v>
      </c>
      <c r="I166">
        <v>152.988</v>
      </c>
      <c r="J166">
        <v>413.68779999999998</v>
      </c>
      <c r="L166">
        <v>4.3600000000000003E-4</v>
      </c>
      <c r="N166" t="s">
        <v>137</v>
      </c>
      <c r="P166">
        <v>365</v>
      </c>
      <c r="Q166" t="s">
        <v>191</v>
      </c>
      <c r="S166" t="s">
        <v>223</v>
      </c>
      <c r="T166" t="s">
        <v>371</v>
      </c>
      <c r="U166" t="s">
        <v>287</v>
      </c>
      <c r="V166" t="s">
        <v>387</v>
      </c>
    </row>
    <row r="167" spans="1:22" x14ac:dyDescent="0.2">
      <c r="A167">
        <v>166</v>
      </c>
      <c r="B167" t="s">
        <v>444</v>
      </c>
      <c r="C167" t="s">
        <v>281</v>
      </c>
      <c r="D167" t="s">
        <v>129</v>
      </c>
      <c r="E167">
        <v>2.8319999999999999</v>
      </c>
      <c r="F167">
        <v>1.0336799999999999</v>
      </c>
      <c r="G167">
        <v>1</v>
      </c>
      <c r="H167">
        <v>-22.314</v>
      </c>
      <c r="I167">
        <v>-46.302</v>
      </c>
      <c r="J167">
        <v>2.8319999999999999</v>
      </c>
      <c r="N167" t="s">
        <v>137</v>
      </c>
      <c r="P167">
        <v>365</v>
      </c>
      <c r="Q167" t="s">
        <v>191</v>
      </c>
      <c r="T167" t="s">
        <v>334</v>
      </c>
      <c r="U167" t="s">
        <v>140</v>
      </c>
      <c r="V167" t="s">
        <v>335</v>
      </c>
    </row>
    <row r="168" spans="1:22" x14ac:dyDescent="0.2">
      <c r="A168">
        <v>303</v>
      </c>
      <c r="B168" t="s">
        <v>445</v>
      </c>
      <c r="C168" t="s">
        <v>181</v>
      </c>
      <c r="D168" t="s">
        <v>129</v>
      </c>
      <c r="E168">
        <v>32.8889</v>
      </c>
      <c r="F168">
        <v>8.7721274080000011</v>
      </c>
      <c r="G168">
        <v>1</v>
      </c>
      <c r="H168">
        <v>46.982999999999997</v>
      </c>
      <c r="I168">
        <v>-94.683000000000007</v>
      </c>
      <c r="J168">
        <v>32.8889</v>
      </c>
      <c r="N168" t="s">
        <v>137</v>
      </c>
      <c r="P168">
        <v>224.6</v>
      </c>
      <c r="Q168" t="s">
        <v>173</v>
      </c>
      <c r="T168" t="s">
        <v>446</v>
      </c>
      <c r="U168" t="s">
        <v>140</v>
      </c>
      <c r="V168" t="s">
        <v>447</v>
      </c>
    </row>
    <row r="169" spans="1:22" x14ac:dyDescent="0.2">
      <c r="A169">
        <v>168</v>
      </c>
      <c r="B169" t="s">
        <v>448</v>
      </c>
      <c r="C169" t="s">
        <v>128</v>
      </c>
      <c r="D169" t="s">
        <v>129</v>
      </c>
      <c r="E169">
        <v>10.23333</v>
      </c>
      <c r="F169">
        <v>2.1950492850000001</v>
      </c>
      <c r="G169">
        <v>1</v>
      </c>
      <c r="H169">
        <v>68.358429999999998</v>
      </c>
      <c r="I169">
        <v>19.046980000000001</v>
      </c>
      <c r="J169">
        <v>6.6</v>
      </c>
      <c r="K169">
        <v>6.9333330000000002</v>
      </c>
      <c r="L169">
        <v>2.3E-2</v>
      </c>
      <c r="M169">
        <v>5.2</v>
      </c>
      <c r="N169" t="s">
        <v>130</v>
      </c>
      <c r="P169">
        <v>150</v>
      </c>
      <c r="Q169" t="s">
        <v>144</v>
      </c>
      <c r="T169" t="s">
        <v>449</v>
      </c>
      <c r="U169" t="s">
        <v>198</v>
      </c>
      <c r="V169" t="s">
        <v>195</v>
      </c>
    </row>
    <row r="170" spans="1:22" x14ac:dyDescent="0.2">
      <c r="A170">
        <v>169</v>
      </c>
      <c r="B170" t="s">
        <v>450</v>
      </c>
      <c r="C170" t="s">
        <v>136</v>
      </c>
      <c r="D170" t="s">
        <v>129</v>
      </c>
      <c r="E170">
        <v>180</v>
      </c>
      <c r="F170">
        <v>43.423199999999994</v>
      </c>
      <c r="G170">
        <v>1</v>
      </c>
      <c r="H170">
        <v>51.3</v>
      </c>
      <c r="I170">
        <v>-80.53</v>
      </c>
      <c r="J170">
        <v>180</v>
      </c>
      <c r="L170">
        <v>3.5E-4</v>
      </c>
      <c r="M170">
        <v>0.45</v>
      </c>
      <c r="N170" t="s">
        <v>137</v>
      </c>
      <c r="P170">
        <v>188.2</v>
      </c>
      <c r="Q170" t="s">
        <v>138</v>
      </c>
      <c r="T170" t="s">
        <v>309</v>
      </c>
      <c r="U170" t="s">
        <v>140</v>
      </c>
      <c r="V170" t="s">
        <v>310</v>
      </c>
    </row>
    <row r="171" spans="1:22" x14ac:dyDescent="0.2">
      <c r="A171">
        <v>430</v>
      </c>
      <c r="B171" t="s">
        <v>451</v>
      </c>
      <c r="C171" t="s">
        <v>181</v>
      </c>
      <c r="D171" t="s">
        <v>129</v>
      </c>
      <c r="E171">
        <v>1.4616</v>
      </c>
      <c r="F171">
        <v>0.48457886399999994</v>
      </c>
      <c r="G171">
        <v>1</v>
      </c>
      <c r="H171">
        <v>37.406999999999996</v>
      </c>
      <c r="I171">
        <v>-122.238</v>
      </c>
      <c r="J171">
        <v>1.4616</v>
      </c>
      <c r="N171" t="s">
        <v>137</v>
      </c>
      <c r="P171">
        <v>317.2</v>
      </c>
      <c r="Q171" t="s">
        <v>173</v>
      </c>
      <c r="T171" t="s">
        <v>452</v>
      </c>
      <c r="U171" t="s">
        <v>140</v>
      </c>
      <c r="V171" t="s">
        <v>453</v>
      </c>
    </row>
    <row r="172" spans="1:22" x14ac:dyDescent="0.2">
      <c r="A172">
        <v>171</v>
      </c>
      <c r="B172" t="s">
        <v>454</v>
      </c>
      <c r="C172" t="s">
        <v>181</v>
      </c>
      <c r="D172" t="s">
        <v>129</v>
      </c>
      <c r="E172">
        <v>90.384</v>
      </c>
      <c r="F172">
        <v>15.325511040000002</v>
      </c>
      <c r="G172">
        <v>1</v>
      </c>
      <c r="H172">
        <v>68.45</v>
      </c>
      <c r="I172">
        <v>-149.37</v>
      </c>
      <c r="J172">
        <v>18.268999999999998</v>
      </c>
      <c r="K172">
        <v>72.114999999999995</v>
      </c>
      <c r="L172">
        <v>5.0999999999999997E-2</v>
      </c>
      <c r="M172">
        <v>7</v>
      </c>
      <c r="N172" t="s">
        <v>130</v>
      </c>
      <c r="P172">
        <v>85.800000000000011</v>
      </c>
      <c r="Q172" t="s">
        <v>144</v>
      </c>
      <c r="T172" t="s">
        <v>182</v>
      </c>
      <c r="U172" t="s">
        <v>140</v>
      </c>
      <c r="V172" t="s">
        <v>183</v>
      </c>
    </row>
    <row r="173" spans="1:22" x14ac:dyDescent="0.2">
      <c r="A173">
        <v>444</v>
      </c>
      <c r="B173" t="s">
        <v>455</v>
      </c>
      <c r="C173" t="s">
        <v>181</v>
      </c>
      <c r="D173" t="s">
        <v>129</v>
      </c>
      <c r="E173">
        <v>2.3039999999999998</v>
      </c>
      <c r="F173">
        <v>0.66290687999999998</v>
      </c>
      <c r="G173">
        <v>1</v>
      </c>
      <c r="H173">
        <v>47.387999999999998</v>
      </c>
      <c r="I173">
        <v>-119.488</v>
      </c>
      <c r="J173">
        <v>2.3039999999999998</v>
      </c>
      <c r="N173" t="s">
        <v>137</v>
      </c>
      <c r="P173">
        <v>254.6</v>
      </c>
      <c r="Q173" t="s">
        <v>173</v>
      </c>
      <c r="T173" t="s">
        <v>452</v>
      </c>
      <c r="U173" t="s">
        <v>140</v>
      </c>
      <c r="V173" t="s">
        <v>453</v>
      </c>
    </row>
    <row r="174" spans="1:22" x14ac:dyDescent="0.2">
      <c r="A174">
        <v>173</v>
      </c>
      <c r="B174" t="s">
        <v>456</v>
      </c>
      <c r="C174" t="s">
        <v>297</v>
      </c>
      <c r="D174" t="s">
        <v>129</v>
      </c>
      <c r="E174">
        <v>215.52</v>
      </c>
      <c r="F174">
        <v>78.6648</v>
      </c>
      <c r="G174">
        <v>1</v>
      </c>
      <c r="H174">
        <v>10.189</v>
      </c>
      <c r="I174">
        <v>76.379000000000005</v>
      </c>
      <c r="J174">
        <v>11.68</v>
      </c>
      <c r="K174">
        <v>203.84</v>
      </c>
      <c r="N174" t="s">
        <v>130</v>
      </c>
      <c r="P174">
        <v>365</v>
      </c>
      <c r="Q174" t="s">
        <v>191</v>
      </c>
      <c r="T174" t="s">
        <v>298</v>
      </c>
      <c r="U174" t="s">
        <v>175</v>
      </c>
      <c r="V174" t="s">
        <v>299</v>
      </c>
    </row>
    <row r="175" spans="1:22" x14ac:dyDescent="0.2">
      <c r="A175">
        <v>174</v>
      </c>
      <c r="B175" t="s">
        <v>457</v>
      </c>
      <c r="C175" t="s">
        <v>136</v>
      </c>
      <c r="D175" t="s">
        <v>129</v>
      </c>
      <c r="E175">
        <v>1</v>
      </c>
      <c r="F175">
        <v>0.24054</v>
      </c>
      <c r="G175">
        <v>1</v>
      </c>
      <c r="H175">
        <v>55.16</v>
      </c>
      <c r="I175">
        <v>-77.459999999999994</v>
      </c>
      <c r="J175">
        <v>1</v>
      </c>
      <c r="N175" t="s">
        <v>137</v>
      </c>
      <c r="P175">
        <v>187.2</v>
      </c>
      <c r="Q175" t="s">
        <v>196</v>
      </c>
      <c r="T175" t="s">
        <v>234</v>
      </c>
      <c r="U175" t="s">
        <v>140</v>
      </c>
      <c r="V175" t="s">
        <v>232</v>
      </c>
    </row>
    <row r="176" spans="1:22" x14ac:dyDescent="0.2">
      <c r="A176">
        <v>175</v>
      </c>
      <c r="B176" t="s">
        <v>458</v>
      </c>
      <c r="C176" t="s">
        <v>136</v>
      </c>
      <c r="D176" t="s">
        <v>129</v>
      </c>
      <c r="E176">
        <v>0.6</v>
      </c>
      <c r="F176">
        <v>0.14432399999999998</v>
      </c>
      <c r="G176">
        <v>1</v>
      </c>
      <c r="H176">
        <v>55.16</v>
      </c>
      <c r="I176">
        <v>-77.459999999999994</v>
      </c>
      <c r="J176">
        <v>0.6</v>
      </c>
      <c r="M176">
        <v>2.6</v>
      </c>
      <c r="N176" t="s">
        <v>137</v>
      </c>
      <c r="P176">
        <v>187.2</v>
      </c>
      <c r="Q176" t="s">
        <v>196</v>
      </c>
      <c r="T176" t="s">
        <v>234</v>
      </c>
      <c r="U176" t="s">
        <v>140</v>
      </c>
      <c r="V176" t="s">
        <v>232</v>
      </c>
    </row>
    <row r="177" spans="1:22" x14ac:dyDescent="0.2">
      <c r="A177">
        <v>176</v>
      </c>
      <c r="B177" t="s">
        <v>459</v>
      </c>
      <c r="C177" t="s">
        <v>136</v>
      </c>
      <c r="D177" t="s">
        <v>129</v>
      </c>
      <c r="E177">
        <v>0.5</v>
      </c>
      <c r="F177">
        <v>0.12027</v>
      </c>
      <c r="G177">
        <v>1</v>
      </c>
      <c r="H177">
        <v>55.16</v>
      </c>
      <c r="I177">
        <v>-77.459999999999994</v>
      </c>
      <c r="J177">
        <v>0.5</v>
      </c>
      <c r="N177" t="s">
        <v>137</v>
      </c>
      <c r="P177">
        <v>187.2</v>
      </c>
      <c r="Q177" t="s">
        <v>196</v>
      </c>
      <c r="T177" t="s">
        <v>234</v>
      </c>
      <c r="U177" t="s">
        <v>140</v>
      </c>
      <c r="V177" t="s">
        <v>232</v>
      </c>
    </row>
    <row r="178" spans="1:22" x14ac:dyDescent="0.2">
      <c r="A178">
        <v>177</v>
      </c>
      <c r="B178" t="s">
        <v>460</v>
      </c>
      <c r="C178" t="s">
        <v>136</v>
      </c>
      <c r="D178" t="s">
        <v>129</v>
      </c>
      <c r="E178">
        <v>1.1000000000000001</v>
      </c>
      <c r="F178">
        <v>0.26459400000000005</v>
      </c>
      <c r="G178">
        <v>1</v>
      </c>
      <c r="H178">
        <v>55.16</v>
      </c>
      <c r="I178">
        <v>-77.459999999999994</v>
      </c>
      <c r="J178">
        <v>1.1000000000000001</v>
      </c>
      <c r="N178" t="s">
        <v>137</v>
      </c>
      <c r="P178">
        <v>187.2</v>
      </c>
      <c r="Q178" t="s">
        <v>196</v>
      </c>
      <c r="T178" t="s">
        <v>234</v>
      </c>
      <c r="U178" t="s">
        <v>140</v>
      </c>
      <c r="V178" t="s">
        <v>232</v>
      </c>
    </row>
    <row r="179" spans="1:22" x14ac:dyDescent="0.2">
      <c r="A179">
        <v>178</v>
      </c>
      <c r="B179" t="s">
        <v>461</v>
      </c>
      <c r="C179" t="s">
        <v>136</v>
      </c>
      <c r="D179" t="s">
        <v>129</v>
      </c>
      <c r="E179">
        <v>2.9</v>
      </c>
      <c r="F179">
        <v>0.69756600000000002</v>
      </c>
      <c r="G179">
        <v>1</v>
      </c>
      <c r="H179">
        <v>55.16</v>
      </c>
      <c r="I179">
        <v>-77.459999999999994</v>
      </c>
      <c r="J179">
        <v>2.9</v>
      </c>
      <c r="N179" t="s">
        <v>137</v>
      </c>
      <c r="P179">
        <v>187.2</v>
      </c>
      <c r="Q179" t="s">
        <v>196</v>
      </c>
      <c r="T179" t="s">
        <v>234</v>
      </c>
      <c r="U179" t="s">
        <v>140</v>
      </c>
      <c r="V179" t="s">
        <v>232</v>
      </c>
    </row>
    <row r="180" spans="1:22" x14ac:dyDescent="0.2">
      <c r="A180">
        <v>179</v>
      </c>
      <c r="B180" t="s">
        <v>462</v>
      </c>
      <c r="C180" t="s">
        <v>136</v>
      </c>
      <c r="D180" t="s">
        <v>129</v>
      </c>
      <c r="E180">
        <v>2.2000000000000002</v>
      </c>
      <c r="F180">
        <v>0.5291880000000001</v>
      </c>
      <c r="G180">
        <v>1</v>
      </c>
      <c r="H180">
        <v>55.16</v>
      </c>
      <c r="I180">
        <v>-77.459999999999994</v>
      </c>
      <c r="J180">
        <v>2.2000000000000002</v>
      </c>
      <c r="N180" t="s">
        <v>137</v>
      </c>
      <c r="P180">
        <v>187.2</v>
      </c>
      <c r="Q180" t="s">
        <v>196</v>
      </c>
      <c r="T180" t="s">
        <v>234</v>
      </c>
      <c r="U180" t="s">
        <v>140</v>
      </c>
      <c r="V180" t="s">
        <v>232</v>
      </c>
    </row>
    <row r="181" spans="1:22" x14ac:dyDescent="0.2">
      <c r="A181">
        <v>180</v>
      </c>
      <c r="B181" t="s">
        <v>463</v>
      </c>
      <c r="C181" t="s">
        <v>136</v>
      </c>
      <c r="D181" t="s">
        <v>129</v>
      </c>
      <c r="E181">
        <v>0.5</v>
      </c>
      <c r="F181">
        <v>0.12027</v>
      </c>
      <c r="G181">
        <v>1</v>
      </c>
      <c r="H181">
        <v>55.16</v>
      </c>
      <c r="I181">
        <v>-77.459999999999994</v>
      </c>
      <c r="J181">
        <v>0.5</v>
      </c>
      <c r="N181" t="s">
        <v>137</v>
      </c>
      <c r="P181">
        <v>187.2</v>
      </c>
      <c r="Q181" t="s">
        <v>196</v>
      </c>
      <c r="T181" t="s">
        <v>234</v>
      </c>
      <c r="U181" t="s">
        <v>140</v>
      </c>
      <c r="V181" t="s">
        <v>232</v>
      </c>
    </row>
    <row r="182" spans="1:22" x14ac:dyDescent="0.2">
      <c r="A182">
        <v>181</v>
      </c>
      <c r="B182" t="s">
        <v>464</v>
      </c>
      <c r="C182" t="s">
        <v>136</v>
      </c>
      <c r="D182" t="s">
        <v>129</v>
      </c>
      <c r="E182">
        <v>1.4</v>
      </c>
      <c r="F182">
        <v>0.33675599999999994</v>
      </c>
      <c r="G182">
        <v>1</v>
      </c>
      <c r="H182">
        <v>55.16</v>
      </c>
      <c r="I182">
        <v>-77.459999999999994</v>
      </c>
      <c r="J182">
        <v>1.4</v>
      </c>
      <c r="N182" t="s">
        <v>137</v>
      </c>
      <c r="P182">
        <v>187.2</v>
      </c>
      <c r="Q182" t="s">
        <v>196</v>
      </c>
      <c r="T182" t="s">
        <v>234</v>
      </c>
      <c r="U182" t="s">
        <v>140</v>
      </c>
      <c r="V182" t="s">
        <v>232</v>
      </c>
    </row>
    <row r="183" spans="1:22" x14ac:dyDescent="0.2">
      <c r="A183">
        <v>182</v>
      </c>
      <c r="B183" t="s">
        <v>465</v>
      </c>
      <c r="C183" t="s">
        <v>136</v>
      </c>
      <c r="D183" t="s">
        <v>129</v>
      </c>
      <c r="E183">
        <v>7.2</v>
      </c>
      <c r="F183">
        <v>1.7318879999999999</v>
      </c>
      <c r="G183">
        <v>1</v>
      </c>
      <c r="H183">
        <v>55.16</v>
      </c>
      <c r="I183">
        <v>-77.459999999999994</v>
      </c>
      <c r="J183">
        <v>7.2</v>
      </c>
      <c r="N183" t="s">
        <v>137</v>
      </c>
      <c r="P183">
        <v>187.2</v>
      </c>
      <c r="Q183" t="s">
        <v>196</v>
      </c>
      <c r="T183" t="s">
        <v>234</v>
      </c>
      <c r="U183" t="s">
        <v>140</v>
      </c>
      <c r="V183" t="s">
        <v>232</v>
      </c>
    </row>
    <row r="184" spans="1:22" x14ac:dyDescent="0.2">
      <c r="A184">
        <v>183</v>
      </c>
      <c r="B184" t="s">
        <v>466</v>
      </c>
      <c r="C184" t="s">
        <v>136</v>
      </c>
      <c r="D184" t="s">
        <v>129</v>
      </c>
      <c r="E184">
        <v>0.8</v>
      </c>
      <c r="F184">
        <v>0.19243199999999999</v>
      </c>
      <c r="G184">
        <v>1</v>
      </c>
      <c r="H184">
        <v>55.16</v>
      </c>
      <c r="I184">
        <v>-77.459999999999994</v>
      </c>
      <c r="J184">
        <v>0.8</v>
      </c>
      <c r="N184" t="s">
        <v>137</v>
      </c>
      <c r="P184">
        <v>187.2</v>
      </c>
      <c r="Q184" t="s">
        <v>196</v>
      </c>
      <c r="T184" t="s">
        <v>234</v>
      </c>
      <c r="U184" t="s">
        <v>140</v>
      </c>
      <c r="V184" t="s">
        <v>232</v>
      </c>
    </row>
    <row r="185" spans="1:22" x14ac:dyDescent="0.2">
      <c r="A185">
        <v>184</v>
      </c>
      <c r="B185" t="s">
        <v>467</v>
      </c>
      <c r="C185" t="s">
        <v>136</v>
      </c>
      <c r="D185" t="s">
        <v>129</v>
      </c>
      <c r="E185">
        <v>0.8</v>
      </c>
      <c r="F185">
        <v>0.19243199999999999</v>
      </c>
      <c r="G185">
        <v>1</v>
      </c>
      <c r="H185">
        <v>55.16</v>
      </c>
      <c r="I185">
        <v>-77.459999999999994</v>
      </c>
      <c r="J185">
        <v>0.8</v>
      </c>
      <c r="N185" t="s">
        <v>137</v>
      </c>
      <c r="P185">
        <v>187.2</v>
      </c>
      <c r="Q185" t="s">
        <v>196</v>
      </c>
      <c r="T185" t="s">
        <v>234</v>
      </c>
      <c r="U185" t="s">
        <v>140</v>
      </c>
      <c r="V185" t="s">
        <v>232</v>
      </c>
    </row>
    <row r="186" spans="1:22" x14ac:dyDescent="0.2">
      <c r="A186">
        <v>185</v>
      </c>
      <c r="B186" t="s">
        <v>468</v>
      </c>
      <c r="C186" t="s">
        <v>136</v>
      </c>
      <c r="D186" t="s">
        <v>129</v>
      </c>
      <c r="E186">
        <v>0.6</v>
      </c>
      <c r="F186">
        <v>0.14432399999999998</v>
      </c>
      <c r="G186">
        <v>1</v>
      </c>
      <c r="H186">
        <v>55.16</v>
      </c>
      <c r="I186">
        <v>-77.459999999999994</v>
      </c>
      <c r="J186">
        <v>0.6</v>
      </c>
      <c r="N186" t="s">
        <v>137</v>
      </c>
      <c r="P186">
        <v>187.2</v>
      </c>
      <c r="Q186" t="s">
        <v>196</v>
      </c>
      <c r="T186" t="s">
        <v>234</v>
      </c>
      <c r="U186" t="s">
        <v>140</v>
      </c>
      <c r="V186" t="s">
        <v>232</v>
      </c>
    </row>
    <row r="187" spans="1:22" x14ac:dyDescent="0.2">
      <c r="A187">
        <v>106</v>
      </c>
      <c r="B187" t="s">
        <v>469</v>
      </c>
      <c r="C187" t="s">
        <v>136</v>
      </c>
      <c r="D187" t="s">
        <v>129</v>
      </c>
      <c r="E187">
        <v>10.6</v>
      </c>
      <c r="F187">
        <v>2.6372800000000001</v>
      </c>
      <c r="G187">
        <v>1</v>
      </c>
      <c r="H187">
        <v>51.2</v>
      </c>
      <c r="I187">
        <v>-80.599999999999994</v>
      </c>
      <c r="J187">
        <v>10.6</v>
      </c>
      <c r="N187" t="s">
        <v>137</v>
      </c>
      <c r="P187">
        <v>199</v>
      </c>
      <c r="Q187" t="s">
        <v>196</v>
      </c>
      <c r="T187" t="s">
        <v>470</v>
      </c>
      <c r="U187" t="s">
        <v>140</v>
      </c>
      <c r="V187" t="s">
        <v>471</v>
      </c>
    </row>
    <row r="188" spans="1:22" x14ac:dyDescent="0.2">
      <c r="A188">
        <v>187</v>
      </c>
      <c r="B188" t="s">
        <v>472</v>
      </c>
      <c r="C188" t="s">
        <v>181</v>
      </c>
      <c r="D188" t="s">
        <v>129</v>
      </c>
      <c r="E188">
        <v>140.13249999999999</v>
      </c>
      <c r="F188">
        <v>32.844255349999997</v>
      </c>
      <c r="G188">
        <v>1</v>
      </c>
      <c r="H188">
        <v>64.87</v>
      </c>
      <c r="I188">
        <v>-147.90100000000001</v>
      </c>
      <c r="J188">
        <v>29.138999999999999</v>
      </c>
      <c r="K188">
        <v>125.563</v>
      </c>
      <c r="L188">
        <v>4.0049999999999999E-3</v>
      </c>
      <c r="M188">
        <v>2.1</v>
      </c>
      <c r="N188" t="s">
        <v>130</v>
      </c>
      <c r="P188">
        <v>178.4</v>
      </c>
      <c r="Q188" t="s">
        <v>196</v>
      </c>
      <c r="T188" t="s">
        <v>197</v>
      </c>
      <c r="U188" t="s">
        <v>198</v>
      </c>
      <c r="V188" t="s">
        <v>473</v>
      </c>
    </row>
    <row r="189" spans="1:22" x14ac:dyDescent="0.2">
      <c r="A189">
        <v>188</v>
      </c>
      <c r="B189" t="s">
        <v>474</v>
      </c>
      <c r="C189" t="s">
        <v>136</v>
      </c>
      <c r="D189" t="s">
        <v>129</v>
      </c>
      <c r="E189">
        <v>110</v>
      </c>
      <c r="F189">
        <v>26.8752</v>
      </c>
      <c r="G189">
        <v>1</v>
      </c>
      <c r="H189">
        <v>51.33</v>
      </c>
      <c r="I189">
        <v>-81.5</v>
      </c>
      <c r="J189">
        <v>110</v>
      </c>
      <c r="N189" t="s">
        <v>137</v>
      </c>
      <c r="P189">
        <v>192.6</v>
      </c>
      <c r="Q189" t="s">
        <v>138</v>
      </c>
      <c r="T189" t="s">
        <v>309</v>
      </c>
      <c r="U189" t="s">
        <v>140</v>
      </c>
      <c r="V189" t="s">
        <v>310</v>
      </c>
    </row>
    <row r="190" spans="1:22" x14ac:dyDescent="0.2">
      <c r="A190">
        <v>189</v>
      </c>
      <c r="B190" t="s">
        <v>475</v>
      </c>
      <c r="C190" t="s">
        <v>476</v>
      </c>
      <c r="D190" t="s">
        <v>129</v>
      </c>
      <c r="E190">
        <v>186.97749999999999</v>
      </c>
      <c r="F190">
        <v>68.246787499999996</v>
      </c>
      <c r="G190">
        <v>1</v>
      </c>
      <c r="H190">
        <v>51.774230000000003</v>
      </c>
      <c r="I190">
        <v>5.8547250000000002</v>
      </c>
      <c r="J190">
        <v>26.711069999999999</v>
      </c>
      <c r="K190">
        <v>160.2664</v>
      </c>
      <c r="L190">
        <v>4.5999999999999999E-3</v>
      </c>
      <c r="N190" t="s">
        <v>130</v>
      </c>
      <c r="P190">
        <v>365</v>
      </c>
      <c r="Q190" t="s">
        <v>173</v>
      </c>
      <c r="S190" t="s">
        <v>285</v>
      </c>
      <c r="T190" t="s">
        <v>477</v>
      </c>
      <c r="U190" t="s">
        <v>287</v>
      </c>
      <c r="V190" t="s">
        <v>478</v>
      </c>
    </row>
    <row r="191" spans="1:22" x14ac:dyDescent="0.2">
      <c r="A191">
        <v>38</v>
      </c>
      <c r="B191" t="s">
        <v>479</v>
      </c>
      <c r="C191" t="s">
        <v>181</v>
      </c>
      <c r="D191" t="s">
        <v>129</v>
      </c>
      <c r="E191">
        <v>31.1</v>
      </c>
      <c r="F191">
        <v>5.4169979999999995</v>
      </c>
      <c r="G191">
        <v>2</v>
      </c>
      <c r="H191">
        <v>73.665000000000006</v>
      </c>
      <c r="I191">
        <v>-148.75</v>
      </c>
      <c r="J191">
        <v>31.1</v>
      </c>
      <c r="N191" t="s">
        <v>137</v>
      </c>
      <c r="P191">
        <v>92.399999999999977</v>
      </c>
      <c r="Q191" t="s">
        <v>196</v>
      </c>
      <c r="T191" t="s">
        <v>480</v>
      </c>
      <c r="U191" t="s">
        <v>140</v>
      </c>
      <c r="V191" t="s">
        <v>481</v>
      </c>
    </row>
    <row r="192" spans="1:22" x14ac:dyDescent="0.2">
      <c r="A192">
        <v>191</v>
      </c>
      <c r="B192" t="s">
        <v>482</v>
      </c>
      <c r="C192" t="s">
        <v>281</v>
      </c>
      <c r="D192" t="s">
        <v>129</v>
      </c>
      <c r="E192">
        <v>141.16900000000001</v>
      </c>
      <c r="F192">
        <v>51.526685000000008</v>
      </c>
      <c r="G192">
        <v>2</v>
      </c>
      <c r="H192">
        <v>-19.021000000000001</v>
      </c>
      <c r="I192">
        <v>-57.548000000000002</v>
      </c>
      <c r="J192">
        <v>9.7169000000000008</v>
      </c>
      <c r="K192">
        <v>131.4521</v>
      </c>
      <c r="L192">
        <v>0.06</v>
      </c>
      <c r="N192" t="s">
        <v>130</v>
      </c>
      <c r="P192">
        <v>365</v>
      </c>
      <c r="Q192" t="s">
        <v>191</v>
      </c>
      <c r="T192" t="s">
        <v>483</v>
      </c>
      <c r="U192" t="s">
        <v>484</v>
      </c>
      <c r="V192" t="s">
        <v>485</v>
      </c>
    </row>
    <row r="193" spans="1:22" x14ac:dyDescent="0.2">
      <c r="A193">
        <v>192</v>
      </c>
      <c r="B193" t="s">
        <v>486</v>
      </c>
      <c r="C193" t="s">
        <v>136</v>
      </c>
      <c r="D193" t="s">
        <v>129</v>
      </c>
      <c r="E193">
        <v>153.77610000000001</v>
      </c>
      <c r="F193">
        <v>33.523189800000004</v>
      </c>
      <c r="G193">
        <v>1</v>
      </c>
      <c r="H193">
        <v>59.480200000000004</v>
      </c>
      <c r="I193">
        <v>-117.18300000000001</v>
      </c>
      <c r="J193">
        <v>78.294039999999995</v>
      </c>
      <c r="K193">
        <v>75.482100000000003</v>
      </c>
      <c r="L193">
        <v>4.0000000000000001E-3</v>
      </c>
      <c r="M193">
        <v>1</v>
      </c>
      <c r="N193" t="s">
        <v>130</v>
      </c>
      <c r="P193">
        <v>155</v>
      </c>
      <c r="Q193" t="s">
        <v>138</v>
      </c>
      <c r="T193" t="s">
        <v>376</v>
      </c>
      <c r="U193" t="s">
        <v>133</v>
      </c>
      <c r="V193" t="s">
        <v>377</v>
      </c>
    </row>
    <row r="194" spans="1:22" x14ac:dyDescent="0.2">
      <c r="A194">
        <v>193</v>
      </c>
      <c r="B194" t="s">
        <v>487</v>
      </c>
      <c r="C194" t="s">
        <v>136</v>
      </c>
      <c r="D194" t="s">
        <v>129</v>
      </c>
      <c r="E194">
        <v>60.372579999999999</v>
      </c>
      <c r="F194">
        <v>13.161222440000001</v>
      </c>
      <c r="G194">
        <v>1</v>
      </c>
      <c r="H194">
        <v>59.445399999999999</v>
      </c>
      <c r="I194">
        <v>-117.268</v>
      </c>
      <c r="J194">
        <v>28.839700000000001</v>
      </c>
      <c r="K194">
        <v>31.532869999999999</v>
      </c>
      <c r="L194">
        <v>2.7E-2</v>
      </c>
      <c r="M194">
        <v>2.5</v>
      </c>
      <c r="N194" t="s">
        <v>130</v>
      </c>
      <c r="P194">
        <v>155</v>
      </c>
      <c r="Q194" t="s">
        <v>138</v>
      </c>
      <c r="T194" t="s">
        <v>376</v>
      </c>
      <c r="U194" t="s">
        <v>133</v>
      </c>
      <c r="V194" t="s">
        <v>377</v>
      </c>
    </row>
    <row r="195" spans="1:22" x14ac:dyDescent="0.2">
      <c r="A195">
        <v>194</v>
      </c>
      <c r="B195" t="s">
        <v>488</v>
      </c>
      <c r="C195" t="s">
        <v>136</v>
      </c>
      <c r="D195" t="s">
        <v>129</v>
      </c>
      <c r="E195">
        <v>86.409270000000006</v>
      </c>
      <c r="F195">
        <v>18.837220860000002</v>
      </c>
      <c r="G195">
        <v>1</v>
      </c>
      <c r="H195">
        <v>59.225700000000003</v>
      </c>
      <c r="I195">
        <v>-117.46299999999999</v>
      </c>
      <c r="J195">
        <v>41.344149999999999</v>
      </c>
      <c r="K195">
        <v>45.06512</v>
      </c>
      <c r="L195">
        <v>0.1</v>
      </c>
      <c r="M195">
        <v>1.2</v>
      </c>
      <c r="N195" t="s">
        <v>130</v>
      </c>
      <c r="P195">
        <v>155</v>
      </c>
      <c r="Q195" t="s">
        <v>138</v>
      </c>
      <c r="T195" t="s">
        <v>376</v>
      </c>
      <c r="U195" t="s">
        <v>133</v>
      </c>
      <c r="V195" t="s">
        <v>377</v>
      </c>
    </row>
    <row r="196" spans="1:22" x14ac:dyDescent="0.2">
      <c r="A196">
        <v>195</v>
      </c>
      <c r="B196" t="s">
        <v>489</v>
      </c>
      <c r="C196" t="s">
        <v>136</v>
      </c>
      <c r="D196" t="s">
        <v>129</v>
      </c>
      <c r="E196">
        <v>180.58320000000001</v>
      </c>
      <c r="F196">
        <v>39.3671376</v>
      </c>
      <c r="G196">
        <v>1</v>
      </c>
      <c r="H196">
        <v>59.484000000000002</v>
      </c>
      <c r="I196">
        <v>-117.181</v>
      </c>
      <c r="J196">
        <v>86.403459999999995</v>
      </c>
      <c r="K196">
        <v>94.179770000000005</v>
      </c>
      <c r="L196">
        <v>3.0000000000000001E-3</v>
      </c>
      <c r="M196">
        <v>0.8</v>
      </c>
      <c r="N196" t="s">
        <v>130</v>
      </c>
      <c r="P196">
        <v>155</v>
      </c>
      <c r="Q196" t="s">
        <v>138</v>
      </c>
      <c r="T196" t="s">
        <v>376</v>
      </c>
      <c r="U196" t="s">
        <v>133</v>
      </c>
      <c r="V196" t="s">
        <v>377</v>
      </c>
    </row>
    <row r="197" spans="1:22" x14ac:dyDescent="0.2">
      <c r="A197">
        <v>196</v>
      </c>
      <c r="B197" t="s">
        <v>490</v>
      </c>
      <c r="C197" t="s">
        <v>136</v>
      </c>
      <c r="D197" t="s">
        <v>129</v>
      </c>
      <c r="E197">
        <v>10.79701</v>
      </c>
      <c r="F197">
        <v>2.3537481800000002</v>
      </c>
      <c r="G197">
        <v>1</v>
      </c>
      <c r="H197">
        <v>59.353400000000001</v>
      </c>
      <c r="I197">
        <v>-117.315</v>
      </c>
      <c r="J197">
        <v>10.44176</v>
      </c>
      <c r="K197">
        <v>0.35524499999999998</v>
      </c>
      <c r="L197">
        <v>1.9E-2</v>
      </c>
      <c r="M197">
        <v>0.75</v>
      </c>
      <c r="N197" t="s">
        <v>130</v>
      </c>
      <c r="P197">
        <v>155</v>
      </c>
      <c r="Q197" t="s">
        <v>138</v>
      </c>
      <c r="T197" t="s">
        <v>376</v>
      </c>
      <c r="U197" t="s">
        <v>133</v>
      </c>
      <c r="V197" t="s">
        <v>377</v>
      </c>
    </row>
    <row r="198" spans="1:22" x14ac:dyDescent="0.2">
      <c r="A198">
        <v>314</v>
      </c>
      <c r="B198" t="s">
        <v>491</v>
      </c>
      <c r="C198" t="s">
        <v>201</v>
      </c>
      <c r="D198" t="s">
        <v>129</v>
      </c>
      <c r="E198">
        <v>133.1</v>
      </c>
      <c r="F198">
        <v>24.841784000000001</v>
      </c>
      <c r="G198">
        <v>1</v>
      </c>
      <c r="H198">
        <v>62</v>
      </c>
      <c r="I198">
        <v>129.44</v>
      </c>
      <c r="J198">
        <v>133.1</v>
      </c>
      <c r="N198" t="s">
        <v>137</v>
      </c>
      <c r="P198">
        <v>110.2</v>
      </c>
      <c r="Q198" t="s">
        <v>196</v>
      </c>
      <c r="T198" t="s">
        <v>492</v>
      </c>
      <c r="U198" t="s">
        <v>140</v>
      </c>
      <c r="V198" t="s">
        <v>493</v>
      </c>
    </row>
    <row r="199" spans="1:22" x14ac:dyDescent="0.2">
      <c r="A199">
        <v>415</v>
      </c>
      <c r="B199" t="s">
        <v>494</v>
      </c>
      <c r="C199" t="s">
        <v>201</v>
      </c>
      <c r="D199" t="s">
        <v>129</v>
      </c>
      <c r="E199">
        <v>267.89999999999998</v>
      </c>
      <c r="F199">
        <v>50.000855999999999</v>
      </c>
      <c r="G199">
        <v>1</v>
      </c>
      <c r="H199">
        <v>62</v>
      </c>
      <c r="I199">
        <v>129.44</v>
      </c>
      <c r="J199">
        <v>267.89999999999998</v>
      </c>
      <c r="N199" t="s">
        <v>137</v>
      </c>
      <c r="P199">
        <v>110.2</v>
      </c>
      <c r="Q199" t="s">
        <v>196</v>
      </c>
      <c r="T199" t="s">
        <v>492</v>
      </c>
      <c r="U199" t="s">
        <v>140</v>
      </c>
      <c r="V199" t="s">
        <v>493</v>
      </c>
    </row>
    <row r="200" spans="1:22" x14ac:dyDescent="0.2">
      <c r="A200">
        <v>416</v>
      </c>
      <c r="B200" t="s">
        <v>495</v>
      </c>
      <c r="C200" t="s">
        <v>201</v>
      </c>
      <c r="D200" t="s">
        <v>129</v>
      </c>
      <c r="E200">
        <v>829.8</v>
      </c>
      <c r="F200">
        <v>154.87387199999998</v>
      </c>
      <c r="G200">
        <v>1</v>
      </c>
      <c r="H200">
        <v>62</v>
      </c>
      <c r="I200">
        <v>129.44</v>
      </c>
      <c r="J200">
        <v>829.8</v>
      </c>
      <c r="N200" t="s">
        <v>137</v>
      </c>
      <c r="P200">
        <v>110.2</v>
      </c>
      <c r="Q200" t="s">
        <v>196</v>
      </c>
      <c r="T200" t="s">
        <v>492</v>
      </c>
      <c r="U200" t="s">
        <v>140</v>
      </c>
      <c r="V200" t="s">
        <v>493</v>
      </c>
    </row>
    <row r="201" spans="1:22" x14ac:dyDescent="0.2">
      <c r="A201">
        <v>301</v>
      </c>
      <c r="B201" t="s">
        <v>496</v>
      </c>
      <c r="C201" t="s">
        <v>128</v>
      </c>
      <c r="D201" t="s">
        <v>129</v>
      </c>
      <c r="E201">
        <v>105.15</v>
      </c>
      <c r="F201">
        <v>37.216791000000001</v>
      </c>
      <c r="G201">
        <v>4</v>
      </c>
      <c r="H201">
        <v>58.393999999999998</v>
      </c>
      <c r="I201">
        <v>15.6</v>
      </c>
      <c r="J201">
        <v>7.7249999999999996</v>
      </c>
      <c r="K201">
        <v>97.424999999999997</v>
      </c>
      <c r="L201">
        <v>1.1999999999999999E-3</v>
      </c>
      <c r="N201" t="s">
        <v>130</v>
      </c>
      <c r="P201">
        <v>349.2</v>
      </c>
      <c r="Q201" t="s">
        <v>173</v>
      </c>
      <c r="T201" t="s">
        <v>497</v>
      </c>
      <c r="U201" t="s">
        <v>175</v>
      </c>
      <c r="V201" t="s">
        <v>498</v>
      </c>
    </row>
    <row r="202" spans="1:22" x14ac:dyDescent="0.2">
      <c r="A202">
        <v>201</v>
      </c>
      <c r="B202" t="s">
        <v>499</v>
      </c>
      <c r="C202" t="s">
        <v>201</v>
      </c>
      <c r="D202" t="s">
        <v>129</v>
      </c>
      <c r="E202">
        <v>4.4180000000000001</v>
      </c>
      <c r="F202">
        <v>0.91982760000000008</v>
      </c>
      <c r="G202">
        <v>1</v>
      </c>
      <c r="H202">
        <v>62.340299999999999</v>
      </c>
      <c r="I202">
        <v>74.263599999999997</v>
      </c>
      <c r="J202">
        <v>4.4180000000000001</v>
      </c>
      <c r="L202">
        <v>6.8840000000000004E-3</v>
      </c>
      <c r="M202">
        <v>1.2</v>
      </c>
      <c r="N202" t="s">
        <v>137</v>
      </c>
      <c r="P202">
        <v>141</v>
      </c>
      <c r="Q202" t="s">
        <v>173</v>
      </c>
      <c r="T202" t="s">
        <v>500</v>
      </c>
      <c r="U202" t="s">
        <v>133</v>
      </c>
      <c r="V202" t="s">
        <v>501</v>
      </c>
    </row>
    <row r="203" spans="1:22" x14ac:dyDescent="0.2">
      <c r="A203">
        <v>202</v>
      </c>
      <c r="B203" t="s">
        <v>502</v>
      </c>
      <c r="C203" t="s">
        <v>201</v>
      </c>
      <c r="D203" t="s">
        <v>129</v>
      </c>
      <c r="E203">
        <v>1.3360000000000001</v>
      </c>
      <c r="F203">
        <v>0.27815520000000005</v>
      </c>
      <c r="G203">
        <v>1</v>
      </c>
      <c r="H203">
        <v>62.3536</v>
      </c>
      <c r="I203">
        <v>74.322800000000001</v>
      </c>
      <c r="J203">
        <v>1.3360000000000001</v>
      </c>
      <c r="L203">
        <v>5.9800000000000001E-3</v>
      </c>
      <c r="M203">
        <v>1</v>
      </c>
      <c r="N203" t="s">
        <v>137</v>
      </c>
      <c r="P203">
        <v>141</v>
      </c>
      <c r="Q203" t="s">
        <v>173</v>
      </c>
      <c r="T203" t="s">
        <v>500</v>
      </c>
      <c r="U203" t="s">
        <v>133</v>
      </c>
      <c r="V203" t="s">
        <v>501</v>
      </c>
    </row>
    <row r="204" spans="1:22" x14ac:dyDescent="0.2">
      <c r="A204">
        <v>203</v>
      </c>
      <c r="B204" t="s">
        <v>503</v>
      </c>
      <c r="C204" t="s">
        <v>201</v>
      </c>
      <c r="D204" t="s">
        <v>129</v>
      </c>
      <c r="E204">
        <v>7.0170000000000003</v>
      </c>
      <c r="F204">
        <v>1.4609394</v>
      </c>
      <c r="G204">
        <v>1</v>
      </c>
      <c r="H204">
        <v>62.258299999999998</v>
      </c>
      <c r="I204">
        <v>74.253900000000002</v>
      </c>
      <c r="J204">
        <v>7.0170000000000003</v>
      </c>
      <c r="L204">
        <v>0.16601099999999999</v>
      </c>
      <c r="M204">
        <v>1.566667</v>
      </c>
      <c r="N204" t="s">
        <v>137</v>
      </c>
      <c r="P204">
        <v>141</v>
      </c>
      <c r="Q204" t="s">
        <v>138</v>
      </c>
      <c r="T204" t="s">
        <v>500</v>
      </c>
      <c r="U204" t="s">
        <v>133</v>
      </c>
      <c r="V204" t="s">
        <v>501</v>
      </c>
    </row>
    <row r="205" spans="1:22" x14ac:dyDescent="0.2">
      <c r="A205">
        <v>204</v>
      </c>
      <c r="B205" t="s">
        <v>504</v>
      </c>
      <c r="C205" t="s">
        <v>201</v>
      </c>
      <c r="D205" t="s">
        <v>129</v>
      </c>
      <c r="E205">
        <v>9.6189999999999998</v>
      </c>
      <c r="F205">
        <v>2.0026758</v>
      </c>
      <c r="G205">
        <v>1</v>
      </c>
      <c r="H205">
        <v>62.252499999999998</v>
      </c>
      <c r="I205">
        <v>74.260300000000001</v>
      </c>
      <c r="J205">
        <v>9.6189999999999998</v>
      </c>
      <c r="L205">
        <v>8.8859999999999998E-3</v>
      </c>
      <c r="M205">
        <v>1.5249999999999999</v>
      </c>
      <c r="N205" t="s">
        <v>137</v>
      </c>
      <c r="P205">
        <v>141</v>
      </c>
      <c r="Q205" t="s">
        <v>173</v>
      </c>
      <c r="T205" t="s">
        <v>500</v>
      </c>
      <c r="U205" t="s">
        <v>133</v>
      </c>
      <c r="V205" t="s">
        <v>501</v>
      </c>
    </row>
    <row r="206" spans="1:22" x14ac:dyDescent="0.2">
      <c r="A206">
        <v>205</v>
      </c>
      <c r="B206" t="s">
        <v>505</v>
      </c>
      <c r="C206" t="s">
        <v>201</v>
      </c>
      <c r="D206" t="s">
        <v>129</v>
      </c>
      <c r="E206">
        <v>13.587</v>
      </c>
      <c r="F206">
        <v>2.8288134</v>
      </c>
      <c r="G206">
        <v>1</v>
      </c>
      <c r="H206">
        <v>62.386099999999999</v>
      </c>
      <c r="I206">
        <v>74.251900000000006</v>
      </c>
      <c r="J206">
        <v>13.587</v>
      </c>
      <c r="L206">
        <v>7.2740000000000001E-3</v>
      </c>
      <c r="M206">
        <v>1</v>
      </c>
      <c r="N206" t="s">
        <v>137</v>
      </c>
      <c r="P206">
        <v>141</v>
      </c>
      <c r="Q206" t="s">
        <v>173</v>
      </c>
      <c r="T206" t="s">
        <v>500</v>
      </c>
      <c r="U206" t="s">
        <v>133</v>
      </c>
      <c r="V206" t="s">
        <v>501</v>
      </c>
    </row>
    <row r="207" spans="1:22" x14ac:dyDescent="0.2">
      <c r="A207">
        <v>206</v>
      </c>
      <c r="B207" t="s">
        <v>506</v>
      </c>
      <c r="C207" t="s">
        <v>201</v>
      </c>
      <c r="D207" t="s">
        <v>129</v>
      </c>
      <c r="E207">
        <v>8.1120000000000001</v>
      </c>
      <c r="F207">
        <v>1.6889183999999999</v>
      </c>
      <c r="G207">
        <v>1</v>
      </c>
      <c r="H207">
        <v>62.381399999999999</v>
      </c>
      <c r="I207">
        <v>74.305000000000007</v>
      </c>
      <c r="J207">
        <v>8.1120000000000001</v>
      </c>
      <c r="L207">
        <v>1.0694E-2</v>
      </c>
      <c r="M207">
        <v>1.2250000000000001</v>
      </c>
      <c r="N207" t="s">
        <v>137</v>
      </c>
      <c r="P207">
        <v>141</v>
      </c>
      <c r="Q207" t="s">
        <v>144</v>
      </c>
      <c r="T207" t="s">
        <v>500</v>
      </c>
      <c r="U207" t="s">
        <v>133</v>
      </c>
      <c r="V207" t="s">
        <v>501</v>
      </c>
    </row>
    <row r="208" spans="1:22" x14ac:dyDescent="0.2">
      <c r="A208">
        <v>207</v>
      </c>
      <c r="B208" t="s">
        <v>507</v>
      </c>
      <c r="C208" t="s">
        <v>201</v>
      </c>
      <c r="D208" t="s">
        <v>129</v>
      </c>
      <c r="E208">
        <v>27.911000000000001</v>
      </c>
      <c r="F208">
        <v>5.8110702000000005</v>
      </c>
      <c r="G208">
        <v>1</v>
      </c>
      <c r="H208">
        <v>62.374200000000002</v>
      </c>
      <c r="I208">
        <v>74.261899999999997</v>
      </c>
      <c r="J208">
        <v>27.911000000000001</v>
      </c>
      <c r="L208">
        <v>4.9259999999999998E-3</v>
      </c>
      <c r="M208">
        <v>1.25</v>
      </c>
      <c r="N208" t="s">
        <v>137</v>
      </c>
      <c r="P208">
        <v>141</v>
      </c>
      <c r="Q208" t="s">
        <v>173</v>
      </c>
      <c r="T208" t="s">
        <v>500</v>
      </c>
      <c r="U208" t="s">
        <v>133</v>
      </c>
      <c r="V208" t="s">
        <v>501</v>
      </c>
    </row>
    <row r="209" spans="1:22" x14ac:dyDescent="0.2">
      <c r="A209">
        <v>208</v>
      </c>
      <c r="B209" t="s">
        <v>508</v>
      </c>
      <c r="C209" t="s">
        <v>201</v>
      </c>
      <c r="D209" t="s">
        <v>129</v>
      </c>
      <c r="E209">
        <v>11.706</v>
      </c>
      <c r="F209">
        <v>2.4371891999999997</v>
      </c>
      <c r="G209">
        <v>1</v>
      </c>
      <c r="H209">
        <v>62.363300000000002</v>
      </c>
      <c r="I209">
        <v>74.275000000000006</v>
      </c>
      <c r="J209">
        <v>11.706</v>
      </c>
      <c r="L209">
        <v>7.0740000000000004E-3</v>
      </c>
      <c r="M209">
        <v>1.1499999999999999</v>
      </c>
      <c r="N209" t="s">
        <v>137</v>
      </c>
      <c r="P209">
        <v>141</v>
      </c>
      <c r="Q209" t="s">
        <v>173</v>
      </c>
      <c r="T209" t="s">
        <v>500</v>
      </c>
      <c r="U209" t="s">
        <v>133</v>
      </c>
      <c r="V209" t="s">
        <v>501</v>
      </c>
    </row>
    <row r="210" spans="1:22" x14ac:dyDescent="0.2">
      <c r="A210">
        <v>209</v>
      </c>
      <c r="B210" t="s">
        <v>509</v>
      </c>
      <c r="C210" t="s">
        <v>201</v>
      </c>
      <c r="D210" t="s">
        <v>129</v>
      </c>
      <c r="E210">
        <v>47.654000000000003</v>
      </c>
      <c r="F210">
        <v>9.921562800000002</v>
      </c>
      <c r="G210">
        <v>1</v>
      </c>
      <c r="H210">
        <v>62.349699999999999</v>
      </c>
      <c r="I210">
        <v>74.225800000000007</v>
      </c>
      <c r="J210">
        <v>47.654000000000003</v>
      </c>
      <c r="L210">
        <v>1.495E-3</v>
      </c>
      <c r="M210">
        <v>0.9</v>
      </c>
      <c r="N210" t="s">
        <v>137</v>
      </c>
      <c r="P210">
        <v>141</v>
      </c>
      <c r="Q210" t="s">
        <v>173</v>
      </c>
      <c r="T210" t="s">
        <v>500</v>
      </c>
      <c r="U210" t="s">
        <v>133</v>
      </c>
      <c r="V210" t="s">
        <v>501</v>
      </c>
    </row>
    <row r="211" spans="1:22" x14ac:dyDescent="0.2">
      <c r="A211">
        <v>210</v>
      </c>
      <c r="B211" t="s">
        <v>510</v>
      </c>
      <c r="C211" t="s">
        <v>201</v>
      </c>
      <c r="D211" t="s">
        <v>129</v>
      </c>
      <c r="E211">
        <v>96.486000000000004</v>
      </c>
      <c r="F211">
        <v>20.088385200000001</v>
      </c>
      <c r="G211">
        <v>1</v>
      </c>
      <c r="H211">
        <v>62.3553</v>
      </c>
      <c r="I211">
        <v>74.193600000000004</v>
      </c>
      <c r="J211">
        <v>96.486000000000004</v>
      </c>
      <c r="L211">
        <v>3.7500000000000001E-4</v>
      </c>
      <c r="M211">
        <v>0.15</v>
      </c>
      <c r="N211" t="s">
        <v>137</v>
      </c>
      <c r="P211">
        <v>141</v>
      </c>
      <c r="Q211" t="s">
        <v>173</v>
      </c>
      <c r="T211" t="s">
        <v>500</v>
      </c>
      <c r="U211" t="s">
        <v>133</v>
      </c>
      <c r="V211" t="s">
        <v>501</v>
      </c>
    </row>
    <row r="212" spans="1:22" x14ac:dyDescent="0.2">
      <c r="A212">
        <v>211</v>
      </c>
      <c r="B212" t="s">
        <v>511</v>
      </c>
      <c r="C212" t="s">
        <v>201</v>
      </c>
      <c r="D212" t="s">
        <v>129</v>
      </c>
      <c r="E212">
        <v>5.7</v>
      </c>
      <c r="F212">
        <v>1.1867399999999999</v>
      </c>
      <c r="G212">
        <v>1</v>
      </c>
      <c r="H212">
        <v>62.353099999999998</v>
      </c>
      <c r="I212">
        <v>74.184700000000007</v>
      </c>
      <c r="J212">
        <v>5.7</v>
      </c>
      <c r="L212">
        <v>2.3739999999999998E-3</v>
      </c>
      <c r="M212">
        <v>0.97499999999999998</v>
      </c>
      <c r="N212" t="s">
        <v>137</v>
      </c>
      <c r="P212">
        <v>141</v>
      </c>
      <c r="Q212" t="s">
        <v>173</v>
      </c>
      <c r="T212" t="s">
        <v>500</v>
      </c>
      <c r="U212" t="s">
        <v>133</v>
      </c>
      <c r="V212" t="s">
        <v>501</v>
      </c>
    </row>
    <row r="213" spans="1:22" x14ac:dyDescent="0.2">
      <c r="A213">
        <v>212</v>
      </c>
      <c r="B213" t="s">
        <v>512</v>
      </c>
      <c r="C213" t="s">
        <v>201</v>
      </c>
      <c r="D213" t="s">
        <v>129</v>
      </c>
      <c r="E213">
        <v>6.2229999999999999</v>
      </c>
      <c r="F213">
        <v>1.2782041999999998</v>
      </c>
      <c r="G213">
        <v>1</v>
      </c>
      <c r="H213">
        <v>63.940300000000001</v>
      </c>
      <c r="I213">
        <v>75.604200000000006</v>
      </c>
      <c r="J213">
        <v>6.2229999999999999</v>
      </c>
      <c r="L213">
        <v>3.8999999999999999E-4</v>
      </c>
      <c r="M213">
        <v>0.22500000000000001</v>
      </c>
      <c r="N213" t="s">
        <v>137</v>
      </c>
      <c r="P213">
        <v>137</v>
      </c>
      <c r="Q213" t="s">
        <v>173</v>
      </c>
      <c r="T213" t="s">
        <v>500</v>
      </c>
      <c r="U213" t="s">
        <v>133</v>
      </c>
      <c r="V213" t="s">
        <v>501</v>
      </c>
    </row>
    <row r="214" spans="1:22" x14ac:dyDescent="0.2">
      <c r="A214">
        <v>213</v>
      </c>
      <c r="B214" t="s">
        <v>513</v>
      </c>
      <c r="C214" t="s">
        <v>201</v>
      </c>
      <c r="D214" t="s">
        <v>129</v>
      </c>
      <c r="E214">
        <v>3.6139999999999999</v>
      </c>
      <c r="F214">
        <v>0.74231559999999985</v>
      </c>
      <c r="G214">
        <v>1</v>
      </c>
      <c r="H214">
        <v>63.944400000000002</v>
      </c>
      <c r="I214">
        <v>75.6053</v>
      </c>
      <c r="J214">
        <v>3.6139999999999999</v>
      </c>
      <c r="L214">
        <v>1.186E-3</v>
      </c>
      <c r="M214">
        <v>0.45</v>
      </c>
      <c r="N214" t="s">
        <v>137</v>
      </c>
      <c r="P214">
        <v>137</v>
      </c>
      <c r="Q214" t="s">
        <v>173</v>
      </c>
      <c r="T214" t="s">
        <v>500</v>
      </c>
      <c r="U214" t="s">
        <v>133</v>
      </c>
      <c r="V214" t="s">
        <v>501</v>
      </c>
    </row>
    <row r="215" spans="1:22" x14ac:dyDescent="0.2">
      <c r="A215">
        <v>214</v>
      </c>
      <c r="B215" t="s">
        <v>514</v>
      </c>
      <c r="C215" t="s">
        <v>201</v>
      </c>
      <c r="D215" t="s">
        <v>129</v>
      </c>
      <c r="E215">
        <v>35.194000000000003</v>
      </c>
      <c r="F215">
        <v>7.2288476000000008</v>
      </c>
      <c r="G215">
        <v>1</v>
      </c>
      <c r="H215">
        <v>63.916699999999999</v>
      </c>
      <c r="I215">
        <v>75.5886</v>
      </c>
      <c r="J215">
        <v>35.194000000000003</v>
      </c>
      <c r="L215">
        <v>3.19E-4</v>
      </c>
      <c r="M215">
        <v>0.17499999999999999</v>
      </c>
      <c r="N215" t="s">
        <v>137</v>
      </c>
      <c r="P215">
        <v>137</v>
      </c>
      <c r="Q215" t="s">
        <v>173</v>
      </c>
      <c r="T215" t="s">
        <v>500</v>
      </c>
      <c r="U215" t="s">
        <v>133</v>
      </c>
      <c r="V215" t="s">
        <v>501</v>
      </c>
    </row>
    <row r="216" spans="1:22" x14ac:dyDescent="0.2">
      <c r="A216">
        <v>215</v>
      </c>
      <c r="B216" t="s">
        <v>515</v>
      </c>
      <c r="C216" t="s">
        <v>201</v>
      </c>
      <c r="D216" t="s">
        <v>129</v>
      </c>
      <c r="E216">
        <v>6.32</v>
      </c>
      <c r="F216">
        <v>1.2981280000000002</v>
      </c>
      <c r="G216">
        <v>1</v>
      </c>
      <c r="H216">
        <v>63.918900000000001</v>
      </c>
      <c r="I216">
        <v>75.584199999999996</v>
      </c>
      <c r="J216">
        <v>6.32</v>
      </c>
      <c r="L216">
        <v>3.2200000000000002E-4</v>
      </c>
      <c r="M216">
        <v>0.26250000000000001</v>
      </c>
      <c r="N216" t="s">
        <v>137</v>
      </c>
      <c r="P216">
        <v>137</v>
      </c>
      <c r="Q216" t="s">
        <v>173</v>
      </c>
      <c r="T216" t="s">
        <v>500</v>
      </c>
      <c r="U216" t="s">
        <v>133</v>
      </c>
      <c r="V216" t="s">
        <v>501</v>
      </c>
    </row>
    <row r="217" spans="1:22" x14ac:dyDescent="0.2">
      <c r="A217">
        <v>216</v>
      </c>
      <c r="B217" t="s">
        <v>516</v>
      </c>
      <c r="C217" t="s">
        <v>201</v>
      </c>
      <c r="D217" t="s">
        <v>129</v>
      </c>
      <c r="E217">
        <v>7.157</v>
      </c>
      <c r="F217">
        <v>1.4700478000000001</v>
      </c>
      <c r="G217">
        <v>1</v>
      </c>
      <c r="H217">
        <v>63.810299999999998</v>
      </c>
      <c r="I217">
        <v>75.669399999999996</v>
      </c>
      <c r="J217">
        <v>7.157</v>
      </c>
      <c r="M217">
        <v>0.1</v>
      </c>
      <c r="N217" t="s">
        <v>137</v>
      </c>
      <c r="P217">
        <v>137</v>
      </c>
      <c r="Q217" t="s">
        <v>517</v>
      </c>
      <c r="T217" t="s">
        <v>500</v>
      </c>
      <c r="U217" t="s">
        <v>133</v>
      </c>
      <c r="V217" t="s">
        <v>501</v>
      </c>
    </row>
    <row r="218" spans="1:22" x14ac:dyDescent="0.2">
      <c r="A218">
        <v>217</v>
      </c>
      <c r="B218" t="s">
        <v>518</v>
      </c>
      <c r="C218" t="s">
        <v>201</v>
      </c>
      <c r="D218" t="s">
        <v>129</v>
      </c>
      <c r="E218">
        <v>3.0819999999999999</v>
      </c>
      <c r="F218">
        <v>0.63304279999999991</v>
      </c>
      <c r="G218">
        <v>1</v>
      </c>
      <c r="H218">
        <v>63.930300000000003</v>
      </c>
      <c r="I218">
        <v>75.574700000000007</v>
      </c>
      <c r="J218">
        <v>3.0819999999999999</v>
      </c>
      <c r="L218">
        <v>6.38E-4</v>
      </c>
      <c r="M218">
        <v>0.2</v>
      </c>
      <c r="N218" t="s">
        <v>137</v>
      </c>
      <c r="P218">
        <v>137</v>
      </c>
      <c r="Q218" t="s">
        <v>173</v>
      </c>
      <c r="T218" t="s">
        <v>500</v>
      </c>
      <c r="U218" t="s">
        <v>133</v>
      </c>
      <c r="V218" t="s">
        <v>501</v>
      </c>
    </row>
    <row r="219" spans="1:22" x14ac:dyDescent="0.2">
      <c r="A219">
        <v>218</v>
      </c>
      <c r="B219" t="s">
        <v>519</v>
      </c>
      <c r="C219" t="s">
        <v>201</v>
      </c>
      <c r="D219" t="s">
        <v>129</v>
      </c>
      <c r="E219">
        <v>23.029</v>
      </c>
      <c r="F219">
        <v>4.7301565999999999</v>
      </c>
      <c r="G219">
        <v>1</v>
      </c>
      <c r="H219">
        <v>63.930799999999998</v>
      </c>
      <c r="I219">
        <v>75.570300000000003</v>
      </c>
      <c r="J219">
        <v>23.029</v>
      </c>
      <c r="L219">
        <v>2.7399999999999999E-4</v>
      </c>
      <c r="M219">
        <v>0.17499999999999999</v>
      </c>
      <c r="N219" t="s">
        <v>137</v>
      </c>
      <c r="P219">
        <v>137</v>
      </c>
      <c r="Q219" t="s">
        <v>173</v>
      </c>
      <c r="T219" t="s">
        <v>500</v>
      </c>
      <c r="U219" t="s">
        <v>133</v>
      </c>
      <c r="V219" t="s">
        <v>501</v>
      </c>
    </row>
    <row r="220" spans="1:22" x14ac:dyDescent="0.2">
      <c r="A220">
        <v>219</v>
      </c>
      <c r="B220" t="s">
        <v>520</v>
      </c>
      <c r="C220" t="s">
        <v>201</v>
      </c>
      <c r="D220" t="s">
        <v>129</v>
      </c>
      <c r="E220">
        <v>7.234</v>
      </c>
      <c r="F220">
        <v>1.4858636000000001</v>
      </c>
      <c r="G220">
        <v>1</v>
      </c>
      <c r="H220">
        <v>63.933900000000001</v>
      </c>
      <c r="I220">
        <v>75.558300000000003</v>
      </c>
      <c r="J220">
        <v>7.234</v>
      </c>
      <c r="L220">
        <v>9.2379999999999997E-3</v>
      </c>
      <c r="M220">
        <v>0.6</v>
      </c>
      <c r="N220" t="s">
        <v>137</v>
      </c>
      <c r="P220">
        <v>137</v>
      </c>
      <c r="Q220" t="s">
        <v>173</v>
      </c>
      <c r="T220" t="s">
        <v>500</v>
      </c>
      <c r="U220" t="s">
        <v>133</v>
      </c>
      <c r="V220" t="s">
        <v>501</v>
      </c>
    </row>
    <row r="221" spans="1:22" x14ac:dyDescent="0.2">
      <c r="A221">
        <v>220</v>
      </c>
      <c r="B221" t="s">
        <v>521</v>
      </c>
      <c r="C221" t="s">
        <v>201</v>
      </c>
      <c r="D221" t="s">
        <v>129</v>
      </c>
      <c r="E221">
        <v>0.38</v>
      </c>
      <c r="F221">
        <v>7.805200000000001E-2</v>
      </c>
      <c r="G221">
        <v>1</v>
      </c>
      <c r="H221">
        <v>63.9161</v>
      </c>
      <c r="I221">
        <v>75.553899999999999</v>
      </c>
      <c r="J221">
        <v>0.38</v>
      </c>
      <c r="L221">
        <v>3.3159000000000001E-2</v>
      </c>
      <c r="M221">
        <v>0.71666700000000005</v>
      </c>
      <c r="N221" t="s">
        <v>137</v>
      </c>
      <c r="P221">
        <v>137</v>
      </c>
      <c r="Q221" t="s">
        <v>144</v>
      </c>
      <c r="T221" t="s">
        <v>500</v>
      </c>
      <c r="U221" t="s">
        <v>133</v>
      </c>
      <c r="V221" t="s">
        <v>501</v>
      </c>
    </row>
    <row r="222" spans="1:22" x14ac:dyDescent="0.2">
      <c r="A222">
        <v>221</v>
      </c>
      <c r="B222" t="s">
        <v>522</v>
      </c>
      <c r="C222" t="s">
        <v>201</v>
      </c>
      <c r="D222" t="s">
        <v>129</v>
      </c>
      <c r="E222">
        <v>11.087</v>
      </c>
      <c r="F222">
        <v>2.2772698</v>
      </c>
      <c r="G222">
        <v>1</v>
      </c>
      <c r="H222">
        <v>63.801699999999997</v>
      </c>
      <c r="I222">
        <v>75.740799999999993</v>
      </c>
      <c r="J222">
        <v>11.087</v>
      </c>
      <c r="L222">
        <v>2.1059999999999998E-3</v>
      </c>
      <c r="M222">
        <v>0.33750000000000002</v>
      </c>
      <c r="N222" t="s">
        <v>137</v>
      </c>
      <c r="P222">
        <v>137</v>
      </c>
      <c r="Q222" t="s">
        <v>173</v>
      </c>
      <c r="T222" t="s">
        <v>500</v>
      </c>
      <c r="U222" t="s">
        <v>133</v>
      </c>
      <c r="V222" t="s">
        <v>501</v>
      </c>
    </row>
    <row r="223" spans="1:22" x14ac:dyDescent="0.2">
      <c r="A223">
        <v>222</v>
      </c>
      <c r="B223" t="s">
        <v>523</v>
      </c>
      <c r="C223" t="s">
        <v>201</v>
      </c>
      <c r="D223" t="s">
        <v>129</v>
      </c>
      <c r="E223">
        <v>3.081</v>
      </c>
      <c r="F223">
        <v>0.63283739999999999</v>
      </c>
      <c r="G223">
        <v>1</v>
      </c>
      <c r="H223">
        <v>63.945</v>
      </c>
      <c r="I223">
        <v>75.676100000000005</v>
      </c>
      <c r="J223">
        <v>3.081</v>
      </c>
      <c r="L223">
        <v>1.2368589999999999</v>
      </c>
      <c r="M223">
        <v>0.83333299999999999</v>
      </c>
      <c r="N223" t="s">
        <v>137</v>
      </c>
      <c r="P223">
        <v>137</v>
      </c>
      <c r="Q223" t="s">
        <v>138</v>
      </c>
      <c r="T223" t="s">
        <v>500</v>
      </c>
      <c r="U223" t="s">
        <v>133</v>
      </c>
      <c r="V223" t="s">
        <v>501</v>
      </c>
    </row>
    <row r="224" spans="1:22" x14ac:dyDescent="0.2">
      <c r="A224">
        <v>223</v>
      </c>
      <c r="B224" t="s">
        <v>524</v>
      </c>
      <c r="C224" t="s">
        <v>201</v>
      </c>
      <c r="D224" t="s">
        <v>129</v>
      </c>
      <c r="E224">
        <v>1.3169999999999999</v>
      </c>
      <c r="F224">
        <v>0.27051179999999997</v>
      </c>
      <c r="G224">
        <v>1</v>
      </c>
      <c r="H224">
        <v>63.933900000000001</v>
      </c>
      <c r="I224">
        <v>75.611900000000006</v>
      </c>
      <c r="J224">
        <v>1.3169999999999999</v>
      </c>
      <c r="L224">
        <v>1.022E-2</v>
      </c>
      <c r="M224">
        <v>0.51666699999999999</v>
      </c>
      <c r="N224" t="s">
        <v>137</v>
      </c>
      <c r="P224">
        <v>137</v>
      </c>
      <c r="Q224" t="s">
        <v>144</v>
      </c>
      <c r="T224" t="s">
        <v>500</v>
      </c>
      <c r="U224" t="s">
        <v>133</v>
      </c>
      <c r="V224" t="s">
        <v>501</v>
      </c>
    </row>
    <row r="225" spans="1:22" x14ac:dyDescent="0.2">
      <c r="A225">
        <v>224</v>
      </c>
      <c r="B225" t="s">
        <v>525</v>
      </c>
      <c r="C225" t="s">
        <v>201</v>
      </c>
      <c r="D225" t="s">
        <v>129</v>
      </c>
      <c r="E225">
        <v>12.032999999999999</v>
      </c>
      <c r="F225">
        <v>2.2525776</v>
      </c>
      <c r="G225">
        <v>1</v>
      </c>
      <c r="H225">
        <v>67.4161</v>
      </c>
      <c r="I225">
        <v>78.701899999999995</v>
      </c>
      <c r="J225">
        <v>12.032999999999999</v>
      </c>
      <c r="L225">
        <v>7.9959999999999996E-3</v>
      </c>
      <c r="M225">
        <v>1.266667</v>
      </c>
      <c r="N225" t="s">
        <v>137</v>
      </c>
      <c r="P225">
        <v>111</v>
      </c>
      <c r="Q225" t="s">
        <v>173</v>
      </c>
      <c r="T225" t="s">
        <v>500</v>
      </c>
      <c r="U225" t="s">
        <v>133</v>
      </c>
      <c r="V225" t="s">
        <v>501</v>
      </c>
    </row>
    <row r="226" spans="1:22" x14ac:dyDescent="0.2">
      <c r="A226">
        <v>225</v>
      </c>
      <c r="B226" t="s">
        <v>526</v>
      </c>
      <c r="C226" t="s">
        <v>201</v>
      </c>
      <c r="D226" t="s">
        <v>129</v>
      </c>
      <c r="E226">
        <v>8.9580000000000002</v>
      </c>
      <c r="F226">
        <v>1.6769375999999998</v>
      </c>
      <c r="G226">
        <v>1</v>
      </c>
      <c r="H226">
        <v>67.378299999999996</v>
      </c>
      <c r="I226">
        <v>78.631399999999999</v>
      </c>
      <c r="J226">
        <v>8.9580000000000002</v>
      </c>
      <c r="L226">
        <v>3.8149999999999998E-3</v>
      </c>
      <c r="M226">
        <v>1.5333330000000001</v>
      </c>
      <c r="N226" t="s">
        <v>137</v>
      </c>
      <c r="P226">
        <v>111</v>
      </c>
      <c r="Q226" t="s">
        <v>173</v>
      </c>
      <c r="T226" t="s">
        <v>500</v>
      </c>
      <c r="U226" t="s">
        <v>133</v>
      </c>
      <c r="V226" t="s">
        <v>501</v>
      </c>
    </row>
    <row r="227" spans="1:22" x14ac:dyDescent="0.2">
      <c r="A227">
        <v>226</v>
      </c>
      <c r="B227" t="s">
        <v>527</v>
      </c>
      <c r="C227" t="s">
        <v>201</v>
      </c>
      <c r="D227" t="s">
        <v>129</v>
      </c>
      <c r="E227">
        <v>1.506</v>
      </c>
      <c r="F227">
        <v>0.28192319999999998</v>
      </c>
      <c r="G227">
        <v>1</v>
      </c>
      <c r="H227">
        <v>67.356899999999996</v>
      </c>
      <c r="I227">
        <v>78.761099999999999</v>
      </c>
      <c r="J227">
        <v>1.506</v>
      </c>
      <c r="L227">
        <v>1.0637000000000001E-2</v>
      </c>
      <c r="M227">
        <v>1.8</v>
      </c>
      <c r="N227" t="s">
        <v>137</v>
      </c>
      <c r="P227">
        <v>111</v>
      </c>
      <c r="Q227" t="s">
        <v>144</v>
      </c>
      <c r="T227" t="s">
        <v>500</v>
      </c>
      <c r="U227" t="s">
        <v>133</v>
      </c>
      <c r="V227" t="s">
        <v>501</v>
      </c>
    </row>
    <row r="228" spans="1:22" x14ac:dyDescent="0.2">
      <c r="A228">
        <v>227</v>
      </c>
      <c r="B228" t="s">
        <v>528</v>
      </c>
      <c r="C228" t="s">
        <v>201</v>
      </c>
      <c r="D228" t="s">
        <v>129</v>
      </c>
      <c r="E228">
        <v>3.6240000000000001</v>
      </c>
      <c r="F228">
        <v>0.67841280000000004</v>
      </c>
      <c r="G228">
        <v>1</v>
      </c>
      <c r="H228">
        <v>67.373099999999994</v>
      </c>
      <c r="I228">
        <v>78.695599999999999</v>
      </c>
      <c r="J228">
        <v>3.6240000000000001</v>
      </c>
      <c r="L228">
        <v>6.1339999999999999E-2</v>
      </c>
      <c r="M228">
        <v>1.433333</v>
      </c>
      <c r="N228" t="s">
        <v>137</v>
      </c>
      <c r="P228">
        <v>111</v>
      </c>
      <c r="Q228" t="s">
        <v>144</v>
      </c>
      <c r="T228" t="s">
        <v>500</v>
      </c>
      <c r="U228" t="s">
        <v>133</v>
      </c>
      <c r="V228" t="s">
        <v>501</v>
      </c>
    </row>
    <row r="229" spans="1:22" x14ac:dyDescent="0.2">
      <c r="A229">
        <v>228</v>
      </c>
      <c r="B229" t="s">
        <v>529</v>
      </c>
      <c r="C229" t="s">
        <v>201</v>
      </c>
      <c r="D229" t="s">
        <v>129</v>
      </c>
      <c r="E229">
        <v>12.641999999999999</v>
      </c>
      <c r="F229">
        <v>2.3665824</v>
      </c>
      <c r="G229">
        <v>1</v>
      </c>
      <c r="H229">
        <v>67.383300000000006</v>
      </c>
      <c r="I229">
        <v>78.649199999999993</v>
      </c>
      <c r="J229">
        <v>12.641999999999999</v>
      </c>
      <c r="L229">
        <v>1.6882000000000001E-2</v>
      </c>
      <c r="M229">
        <v>1.95</v>
      </c>
      <c r="N229" t="s">
        <v>137</v>
      </c>
      <c r="P229">
        <v>111</v>
      </c>
      <c r="Q229" t="s">
        <v>144</v>
      </c>
      <c r="T229" t="s">
        <v>500</v>
      </c>
      <c r="U229" t="s">
        <v>133</v>
      </c>
      <c r="V229" t="s">
        <v>501</v>
      </c>
    </row>
    <row r="230" spans="1:22" x14ac:dyDescent="0.2">
      <c r="A230">
        <v>229</v>
      </c>
      <c r="B230" t="s">
        <v>530</v>
      </c>
      <c r="C230" t="s">
        <v>201</v>
      </c>
      <c r="D230" t="s">
        <v>129</v>
      </c>
      <c r="E230">
        <v>20.873999999999999</v>
      </c>
      <c r="F230">
        <v>3.9076127999999999</v>
      </c>
      <c r="G230">
        <v>1</v>
      </c>
      <c r="H230">
        <v>67.363900000000001</v>
      </c>
      <c r="I230">
        <v>78.743600000000001</v>
      </c>
      <c r="J230">
        <v>20.873999999999999</v>
      </c>
      <c r="L230">
        <v>3.4224999999999998E-2</v>
      </c>
      <c r="M230">
        <v>1.8</v>
      </c>
      <c r="N230" t="s">
        <v>137</v>
      </c>
      <c r="P230">
        <v>111</v>
      </c>
      <c r="Q230" t="s">
        <v>144</v>
      </c>
      <c r="T230" t="s">
        <v>500</v>
      </c>
      <c r="U230" t="s">
        <v>133</v>
      </c>
      <c r="V230" t="s">
        <v>501</v>
      </c>
    </row>
    <row r="231" spans="1:22" x14ac:dyDescent="0.2">
      <c r="A231">
        <v>230</v>
      </c>
      <c r="B231" t="s">
        <v>531</v>
      </c>
      <c r="C231" t="s">
        <v>201</v>
      </c>
      <c r="D231" t="s">
        <v>129</v>
      </c>
      <c r="E231">
        <v>23.669</v>
      </c>
      <c r="F231">
        <v>4.4308367999999998</v>
      </c>
      <c r="G231">
        <v>1</v>
      </c>
      <c r="H231">
        <v>67.3797</v>
      </c>
      <c r="I231">
        <v>78.767799999999994</v>
      </c>
      <c r="J231">
        <v>23.669</v>
      </c>
      <c r="L231">
        <v>8.5376999999999995E-2</v>
      </c>
      <c r="M231">
        <v>0.36666700000000002</v>
      </c>
      <c r="N231" t="s">
        <v>137</v>
      </c>
      <c r="P231">
        <v>111</v>
      </c>
      <c r="Q231" t="s">
        <v>144</v>
      </c>
      <c r="T231" t="s">
        <v>500</v>
      </c>
      <c r="U231" t="s">
        <v>133</v>
      </c>
      <c r="V231" t="s">
        <v>501</v>
      </c>
    </row>
    <row r="232" spans="1:22" x14ac:dyDescent="0.2">
      <c r="A232">
        <v>231</v>
      </c>
      <c r="B232" t="s">
        <v>532</v>
      </c>
      <c r="C232" t="s">
        <v>201</v>
      </c>
      <c r="D232" t="s">
        <v>129</v>
      </c>
      <c r="E232">
        <v>8.9830000000000005</v>
      </c>
      <c r="F232">
        <v>1.6816176</v>
      </c>
      <c r="G232">
        <v>1</v>
      </c>
      <c r="H232">
        <v>67.427800000000005</v>
      </c>
      <c r="I232">
        <v>78.7303</v>
      </c>
      <c r="J232">
        <v>8.9830000000000005</v>
      </c>
      <c r="L232">
        <v>5.9483000000000001E-2</v>
      </c>
      <c r="M232">
        <v>0.8</v>
      </c>
      <c r="N232" t="s">
        <v>137</v>
      </c>
      <c r="P232">
        <v>111</v>
      </c>
      <c r="Q232" t="s">
        <v>144</v>
      </c>
      <c r="T232" t="s">
        <v>500</v>
      </c>
      <c r="U232" t="s">
        <v>133</v>
      </c>
      <c r="V232" t="s">
        <v>501</v>
      </c>
    </row>
    <row r="233" spans="1:22" x14ac:dyDescent="0.2">
      <c r="A233">
        <v>232</v>
      </c>
      <c r="B233" t="s">
        <v>533</v>
      </c>
      <c r="C233" t="s">
        <v>201</v>
      </c>
      <c r="D233" t="s">
        <v>129</v>
      </c>
      <c r="E233">
        <v>12.448</v>
      </c>
      <c r="F233">
        <v>2.3302655999999997</v>
      </c>
      <c r="G233">
        <v>1</v>
      </c>
      <c r="H233">
        <v>67.4542</v>
      </c>
      <c r="I233">
        <v>78.693899999999999</v>
      </c>
      <c r="J233">
        <v>12.448</v>
      </c>
      <c r="L233">
        <v>0.14446100000000001</v>
      </c>
      <c r="M233">
        <v>1.2</v>
      </c>
      <c r="N233" t="s">
        <v>137</v>
      </c>
      <c r="P233">
        <v>111</v>
      </c>
      <c r="Q233" t="s">
        <v>138</v>
      </c>
      <c r="T233" t="s">
        <v>500</v>
      </c>
      <c r="U233" t="s">
        <v>133</v>
      </c>
      <c r="V233" t="s">
        <v>501</v>
      </c>
    </row>
    <row r="234" spans="1:22" x14ac:dyDescent="0.2">
      <c r="A234">
        <v>233</v>
      </c>
      <c r="B234" t="s">
        <v>534</v>
      </c>
      <c r="C234" t="s">
        <v>201</v>
      </c>
      <c r="D234" t="s">
        <v>129</v>
      </c>
      <c r="E234">
        <v>30.45</v>
      </c>
      <c r="F234">
        <v>5.70024</v>
      </c>
      <c r="G234">
        <v>1</v>
      </c>
      <c r="H234">
        <v>67.368899999999996</v>
      </c>
      <c r="I234">
        <v>78.673100000000005</v>
      </c>
      <c r="J234">
        <v>30.45</v>
      </c>
      <c r="L234">
        <v>0.15504399999999999</v>
      </c>
      <c r="M234">
        <v>1.066667</v>
      </c>
      <c r="N234" t="s">
        <v>137</v>
      </c>
      <c r="P234">
        <v>111</v>
      </c>
      <c r="Q234" t="s">
        <v>138</v>
      </c>
      <c r="T234" t="s">
        <v>500</v>
      </c>
      <c r="U234" t="s">
        <v>133</v>
      </c>
      <c r="V234" t="s">
        <v>501</v>
      </c>
    </row>
    <row r="235" spans="1:22" x14ac:dyDescent="0.2">
      <c r="A235">
        <v>234</v>
      </c>
      <c r="B235" t="s">
        <v>535</v>
      </c>
      <c r="C235" t="s">
        <v>201</v>
      </c>
      <c r="D235" t="s">
        <v>129</v>
      </c>
      <c r="E235">
        <v>16.056999999999999</v>
      </c>
      <c r="F235">
        <v>3.0058703999999996</v>
      </c>
      <c r="G235">
        <v>1</v>
      </c>
      <c r="H235">
        <v>67.377499999999998</v>
      </c>
      <c r="I235">
        <v>78.641400000000004</v>
      </c>
      <c r="J235">
        <v>16.056999999999999</v>
      </c>
      <c r="L235">
        <v>0.26592500000000002</v>
      </c>
      <c r="M235">
        <v>0.91666700000000001</v>
      </c>
      <c r="N235" t="s">
        <v>137</v>
      </c>
      <c r="P235">
        <v>111</v>
      </c>
      <c r="Q235" t="s">
        <v>138</v>
      </c>
      <c r="T235" t="s">
        <v>500</v>
      </c>
      <c r="U235" t="s">
        <v>133</v>
      </c>
      <c r="V235" t="s">
        <v>501</v>
      </c>
    </row>
    <row r="236" spans="1:22" x14ac:dyDescent="0.2">
      <c r="A236">
        <v>235</v>
      </c>
      <c r="B236" t="s">
        <v>536</v>
      </c>
      <c r="C236" t="s">
        <v>201</v>
      </c>
      <c r="D236" t="s">
        <v>129</v>
      </c>
      <c r="E236">
        <v>25.556999999999999</v>
      </c>
      <c r="F236">
        <v>4.7842703999999996</v>
      </c>
      <c r="G236">
        <v>1</v>
      </c>
      <c r="H236">
        <v>67.444699999999997</v>
      </c>
      <c r="I236">
        <v>78.634399999999999</v>
      </c>
      <c r="J236">
        <v>25.556999999999999</v>
      </c>
      <c r="L236">
        <v>7.9297000000000006E-2</v>
      </c>
      <c r="M236">
        <v>1.0916669999999999</v>
      </c>
      <c r="N236" t="s">
        <v>137</v>
      </c>
      <c r="P236">
        <v>111</v>
      </c>
      <c r="Q236" t="s">
        <v>144</v>
      </c>
      <c r="T236" t="s">
        <v>500</v>
      </c>
      <c r="U236" t="s">
        <v>133</v>
      </c>
      <c r="V236" t="s">
        <v>501</v>
      </c>
    </row>
    <row r="237" spans="1:22" x14ac:dyDescent="0.2">
      <c r="A237">
        <v>236</v>
      </c>
      <c r="B237" t="s">
        <v>537</v>
      </c>
      <c r="C237" t="s">
        <v>201</v>
      </c>
      <c r="D237" t="s">
        <v>129</v>
      </c>
      <c r="E237">
        <v>29.138000000000002</v>
      </c>
      <c r="F237">
        <v>5.4546336000000002</v>
      </c>
      <c r="G237">
        <v>1</v>
      </c>
      <c r="H237">
        <v>67.453599999999994</v>
      </c>
      <c r="I237">
        <v>78.609399999999994</v>
      </c>
      <c r="J237">
        <v>29.138000000000002</v>
      </c>
      <c r="L237">
        <v>2.7602999999999999E-2</v>
      </c>
      <c r="M237">
        <v>1.45</v>
      </c>
      <c r="N237" t="s">
        <v>137</v>
      </c>
      <c r="P237">
        <v>111</v>
      </c>
      <c r="Q237" t="s">
        <v>144</v>
      </c>
      <c r="T237" t="s">
        <v>500</v>
      </c>
      <c r="U237" t="s">
        <v>133</v>
      </c>
      <c r="V237" t="s">
        <v>501</v>
      </c>
    </row>
    <row r="238" spans="1:22" x14ac:dyDescent="0.2">
      <c r="A238">
        <v>237</v>
      </c>
      <c r="B238" t="s">
        <v>538</v>
      </c>
      <c r="C238" t="s">
        <v>201</v>
      </c>
      <c r="D238" t="s">
        <v>129</v>
      </c>
      <c r="E238">
        <v>8.3330000000000002</v>
      </c>
      <c r="F238">
        <v>1.5599375999999998</v>
      </c>
      <c r="G238">
        <v>1</v>
      </c>
      <c r="H238">
        <v>67.513099999999994</v>
      </c>
      <c r="I238">
        <v>78.643600000000006</v>
      </c>
      <c r="J238">
        <v>8.3330000000000002</v>
      </c>
      <c r="L238">
        <v>8.8159999999999992E-3</v>
      </c>
      <c r="M238">
        <v>2.0333329999999998</v>
      </c>
      <c r="N238" t="s">
        <v>137</v>
      </c>
      <c r="P238">
        <v>111</v>
      </c>
      <c r="Q238" t="s">
        <v>173</v>
      </c>
      <c r="T238" t="s">
        <v>500</v>
      </c>
      <c r="U238" t="s">
        <v>133</v>
      </c>
      <c r="V238" t="s">
        <v>501</v>
      </c>
    </row>
    <row r="239" spans="1:22" x14ac:dyDescent="0.2">
      <c r="A239">
        <v>238</v>
      </c>
      <c r="B239" t="s">
        <v>539</v>
      </c>
      <c r="C239" t="s">
        <v>201</v>
      </c>
      <c r="D239" t="s">
        <v>129</v>
      </c>
      <c r="E239">
        <v>12.766999999999999</v>
      </c>
      <c r="F239">
        <v>2.3899824000000001</v>
      </c>
      <c r="G239">
        <v>1</v>
      </c>
      <c r="H239">
        <v>67.452799999999996</v>
      </c>
      <c r="I239">
        <v>78.644400000000005</v>
      </c>
      <c r="J239">
        <v>12.766999999999999</v>
      </c>
      <c r="L239">
        <v>0.78827400000000003</v>
      </c>
      <c r="M239">
        <v>0.58333299999999999</v>
      </c>
      <c r="N239" t="s">
        <v>137</v>
      </c>
      <c r="P239">
        <v>111</v>
      </c>
      <c r="Q239" t="s">
        <v>138</v>
      </c>
      <c r="T239" t="s">
        <v>500</v>
      </c>
      <c r="U239" t="s">
        <v>133</v>
      </c>
      <c r="V239" t="s">
        <v>501</v>
      </c>
    </row>
    <row r="240" spans="1:22" x14ac:dyDescent="0.2">
      <c r="A240">
        <v>239</v>
      </c>
      <c r="B240" t="s">
        <v>540</v>
      </c>
      <c r="C240" t="s">
        <v>201</v>
      </c>
      <c r="D240" t="s">
        <v>129</v>
      </c>
      <c r="E240">
        <v>15.52</v>
      </c>
      <c r="F240">
        <v>2.9053439999999999</v>
      </c>
      <c r="G240">
        <v>1</v>
      </c>
      <c r="H240">
        <v>67.392200000000003</v>
      </c>
      <c r="I240">
        <v>78.661100000000005</v>
      </c>
      <c r="J240">
        <v>15.52</v>
      </c>
      <c r="L240">
        <v>6.0137000000000003E-2</v>
      </c>
      <c r="M240">
        <v>1.6666669999999999</v>
      </c>
      <c r="N240" t="s">
        <v>137</v>
      </c>
      <c r="P240">
        <v>111</v>
      </c>
      <c r="Q240" t="s">
        <v>144</v>
      </c>
      <c r="T240" t="s">
        <v>500</v>
      </c>
      <c r="U240" t="s">
        <v>133</v>
      </c>
      <c r="V240" t="s">
        <v>501</v>
      </c>
    </row>
    <row r="241" spans="1:22" x14ac:dyDescent="0.2">
      <c r="A241">
        <v>240</v>
      </c>
      <c r="B241" t="s">
        <v>541</v>
      </c>
      <c r="C241" t="s">
        <v>201</v>
      </c>
      <c r="D241" t="s">
        <v>129</v>
      </c>
      <c r="E241">
        <v>27.974</v>
      </c>
      <c r="F241">
        <v>5.3738054000000002</v>
      </c>
      <c r="G241">
        <v>1</v>
      </c>
      <c r="H241">
        <v>66.088300000000004</v>
      </c>
      <c r="I241">
        <v>78.547799999999995</v>
      </c>
      <c r="J241">
        <v>27.974</v>
      </c>
      <c r="L241">
        <v>2.2171E-2</v>
      </c>
      <c r="M241">
        <v>0.4</v>
      </c>
      <c r="N241" t="s">
        <v>137</v>
      </c>
      <c r="P241">
        <v>118</v>
      </c>
      <c r="Q241" t="s">
        <v>144</v>
      </c>
      <c r="T241" t="s">
        <v>500</v>
      </c>
      <c r="U241" t="s">
        <v>133</v>
      </c>
      <c r="V241" t="s">
        <v>501</v>
      </c>
    </row>
    <row r="242" spans="1:22" x14ac:dyDescent="0.2">
      <c r="A242">
        <v>241</v>
      </c>
      <c r="B242" t="s">
        <v>542</v>
      </c>
      <c r="C242" t="s">
        <v>201</v>
      </c>
      <c r="D242" t="s">
        <v>129</v>
      </c>
      <c r="E242">
        <v>37.594999999999999</v>
      </c>
      <c r="F242">
        <v>7.2219994999999999</v>
      </c>
      <c r="G242">
        <v>1</v>
      </c>
      <c r="H242">
        <v>66.124700000000004</v>
      </c>
      <c r="I242">
        <v>78.527500000000003</v>
      </c>
      <c r="J242">
        <v>37.594999999999999</v>
      </c>
      <c r="L242">
        <v>1.15E-4</v>
      </c>
      <c r="M242">
        <v>0.58333299999999999</v>
      </c>
      <c r="N242" t="s">
        <v>137</v>
      </c>
      <c r="P242">
        <v>118</v>
      </c>
      <c r="Q242" t="s">
        <v>173</v>
      </c>
      <c r="T242" t="s">
        <v>500</v>
      </c>
      <c r="U242" t="s">
        <v>133</v>
      </c>
      <c r="V242" t="s">
        <v>501</v>
      </c>
    </row>
    <row r="243" spans="1:22" x14ac:dyDescent="0.2">
      <c r="A243">
        <v>242</v>
      </c>
      <c r="B243" t="s">
        <v>543</v>
      </c>
      <c r="C243" t="s">
        <v>201</v>
      </c>
      <c r="D243" t="s">
        <v>129</v>
      </c>
      <c r="E243">
        <v>54.944000000000003</v>
      </c>
      <c r="F243">
        <v>10.5547424</v>
      </c>
      <c r="G243">
        <v>1</v>
      </c>
      <c r="H243">
        <v>66.0167</v>
      </c>
      <c r="I243">
        <v>78.551400000000001</v>
      </c>
      <c r="J243">
        <v>54.944000000000003</v>
      </c>
      <c r="L243">
        <v>2.05E-4</v>
      </c>
      <c r="M243">
        <v>0.58333299999999999</v>
      </c>
      <c r="N243" t="s">
        <v>137</v>
      </c>
      <c r="P243">
        <v>118</v>
      </c>
      <c r="Q243" t="s">
        <v>173</v>
      </c>
      <c r="T243" t="s">
        <v>500</v>
      </c>
      <c r="U243" t="s">
        <v>133</v>
      </c>
      <c r="V243" t="s">
        <v>501</v>
      </c>
    </row>
    <row r="244" spans="1:22" x14ac:dyDescent="0.2">
      <c r="A244">
        <v>243</v>
      </c>
      <c r="B244" t="s">
        <v>544</v>
      </c>
      <c r="C244" t="s">
        <v>201</v>
      </c>
      <c r="D244" t="s">
        <v>129</v>
      </c>
      <c r="E244">
        <v>8.4659999999999993</v>
      </c>
      <c r="F244">
        <v>1.6263185999999998</v>
      </c>
      <c r="G244">
        <v>1</v>
      </c>
      <c r="H244">
        <v>66.017200000000003</v>
      </c>
      <c r="I244">
        <v>78.577799999999996</v>
      </c>
      <c r="J244">
        <v>8.4659999999999993</v>
      </c>
      <c r="L244">
        <v>3.457E-3</v>
      </c>
      <c r="M244">
        <v>0.8</v>
      </c>
      <c r="N244" t="s">
        <v>137</v>
      </c>
      <c r="P244">
        <v>118</v>
      </c>
      <c r="Q244" t="s">
        <v>173</v>
      </c>
      <c r="T244" t="s">
        <v>500</v>
      </c>
      <c r="U244" t="s">
        <v>133</v>
      </c>
      <c r="V244" t="s">
        <v>501</v>
      </c>
    </row>
    <row r="245" spans="1:22" x14ac:dyDescent="0.2">
      <c r="A245">
        <v>244</v>
      </c>
      <c r="B245" t="s">
        <v>545</v>
      </c>
      <c r="C245" t="s">
        <v>201</v>
      </c>
      <c r="D245" t="s">
        <v>129</v>
      </c>
      <c r="E245">
        <v>32.154000000000003</v>
      </c>
      <c r="F245">
        <v>6.1767834000000006</v>
      </c>
      <c r="G245">
        <v>1</v>
      </c>
      <c r="H245">
        <v>66.160300000000007</v>
      </c>
      <c r="I245">
        <v>78.663600000000002</v>
      </c>
      <c r="J245">
        <v>32.154000000000003</v>
      </c>
      <c r="L245">
        <v>1.4019999999999999E-2</v>
      </c>
      <c r="M245">
        <v>0.78333299999999995</v>
      </c>
      <c r="N245" t="s">
        <v>137</v>
      </c>
      <c r="P245">
        <v>118</v>
      </c>
      <c r="Q245" t="s">
        <v>144</v>
      </c>
      <c r="T245" t="s">
        <v>500</v>
      </c>
      <c r="U245" t="s">
        <v>133</v>
      </c>
      <c r="V245" t="s">
        <v>501</v>
      </c>
    </row>
    <row r="246" spans="1:22" x14ac:dyDescent="0.2">
      <c r="A246">
        <v>245</v>
      </c>
      <c r="B246" t="s">
        <v>546</v>
      </c>
      <c r="C246" t="s">
        <v>201</v>
      </c>
      <c r="D246" t="s">
        <v>129</v>
      </c>
      <c r="E246">
        <v>78.185000000000002</v>
      </c>
      <c r="F246">
        <v>15.0193385</v>
      </c>
      <c r="G246">
        <v>1</v>
      </c>
      <c r="H246">
        <v>66.134699999999995</v>
      </c>
      <c r="I246">
        <v>78.631100000000004</v>
      </c>
      <c r="J246">
        <v>78.185000000000002</v>
      </c>
      <c r="L246">
        <v>1.562E-3</v>
      </c>
      <c r="M246">
        <v>0.8</v>
      </c>
      <c r="N246" t="s">
        <v>137</v>
      </c>
      <c r="P246">
        <v>118</v>
      </c>
      <c r="Q246" t="s">
        <v>173</v>
      </c>
      <c r="T246" t="s">
        <v>500</v>
      </c>
      <c r="U246" t="s">
        <v>133</v>
      </c>
      <c r="V246" t="s">
        <v>501</v>
      </c>
    </row>
    <row r="247" spans="1:22" x14ac:dyDescent="0.2">
      <c r="A247">
        <v>246</v>
      </c>
      <c r="B247" t="s">
        <v>547</v>
      </c>
      <c r="C247" t="s">
        <v>201</v>
      </c>
      <c r="D247" t="s">
        <v>129</v>
      </c>
      <c r="F247">
        <v>0</v>
      </c>
      <c r="G247">
        <v>1</v>
      </c>
      <c r="H247">
        <v>66.129199999999997</v>
      </c>
      <c r="I247">
        <v>78.640799999999999</v>
      </c>
      <c r="L247">
        <v>3.8099999999999999E-4</v>
      </c>
      <c r="M247">
        <v>0.36666700000000002</v>
      </c>
      <c r="P247">
        <v>118</v>
      </c>
      <c r="Q247" t="s">
        <v>173</v>
      </c>
      <c r="T247" t="s">
        <v>500</v>
      </c>
      <c r="U247" t="s">
        <v>133</v>
      </c>
      <c r="V247" t="s">
        <v>501</v>
      </c>
    </row>
    <row r="248" spans="1:22" x14ac:dyDescent="0.2">
      <c r="A248">
        <v>247</v>
      </c>
      <c r="B248" t="s">
        <v>548</v>
      </c>
      <c r="C248" t="s">
        <v>201</v>
      </c>
      <c r="D248" t="s">
        <v>129</v>
      </c>
      <c r="E248">
        <v>17.364000000000001</v>
      </c>
      <c r="F248">
        <v>3.3356244000000008</v>
      </c>
      <c r="G248">
        <v>1</v>
      </c>
      <c r="H248">
        <v>66.028899999999993</v>
      </c>
      <c r="I248">
        <v>78.550600000000003</v>
      </c>
      <c r="J248">
        <v>17.364000000000001</v>
      </c>
      <c r="L248">
        <v>8.9560000000000004E-3</v>
      </c>
      <c r="M248">
        <v>0.52500000000000002</v>
      </c>
      <c r="N248" t="s">
        <v>137</v>
      </c>
      <c r="P248">
        <v>118</v>
      </c>
      <c r="Q248" t="s">
        <v>173</v>
      </c>
      <c r="T248" t="s">
        <v>500</v>
      </c>
      <c r="U248" t="s">
        <v>133</v>
      </c>
      <c r="V248" t="s">
        <v>501</v>
      </c>
    </row>
    <row r="249" spans="1:22" x14ac:dyDescent="0.2">
      <c r="A249">
        <v>248</v>
      </c>
      <c r="B249" t="s">
        <v>549</v>
      </c>
      <c r="C249" t="s">
        <v>201</v>
      </c>
      <c r="D249" t="s">
        <v>129</v>
      </c>
      <c r="E249">
        <v>46.863999999999997</v>
      </c>
      <c r="F249">
        <v>9.0025744000000003</v>
      </c>
      <c r="G249">
        <v>1</v>
      </c>
      <c r="H249">
        <v>66.031899999999993</v>
      </c>
      <c r="I249">
        <v>78.573099999999997</v>
      </c>
      <c r="J249">
        <v>46.863999999999997</v>
      </c>
      <c r="L249">
        <v>1.469E-3</v>
      </c>
      <c r="M249">
        <v>0.7</v>
      </c>
      <c r="N249" t="s">
        <v>137</v>
      </c>
      <c r="P249">
        <v>118</v>
      </c>
      <c r="Q249" t="s">
        <v>173</v>
      </c>
      <c r="T249" t="s">
        <v>500</v>
      </c>
      <c r="U249" t="s">
        <v>133</v>
      </c>
      <c r="V249" t="s">
        <v>501</v>
      </c>
    </row>
    <row r="250" spans="1:22" x14ac:dyDescent="0.2">
      <c r="A250">
        <v>249</v>
      </c>
      <c r="B250" t="s">
        <v>550</v>
      </c>
      <c r="C250" t="s">
        <v>201</v>
      </c>
      <c r="D250" t="s">
        <v>129</v>
      </c>
      <c r="E250">
        <v>3.4089999999999998</v>
      </c>
      <c r="F250">
        <v>0.65486889999999998</v>
      </c>
      <c r="G250">
        <v>1</v>
      </c>
      <c r="H250">
        <v>66.028099999999995</v>
      </c>
      <c r="I250">
        <v>78.618600000000001</v>
      </c>
      <c r="J250">
        <v>3.4089999999999998</v>
      </c>
      <c r="L250">
        <v>7.36E-4</v>
      </c>
      <c r="M250">
        <v>0.6</v>
      </c>
      <c r="N250" t="s">
        <v>137</v>
      </c>
      <c r="P250">
        <v>118</v>
      </c>
      <c r="Q250" t="s">
        <v>173</v>
      </c>
      <c r="T250" t="s">
        <v>500</v>
      </c>
      <c r="U250" t="s">
        <v>133</v>
      </c>
      <c r="V250" t="s">
        <v>501</v>
      </c>
    </row>
    <row r="251" spans="1:22" x14ac:dyDescent="0.2">
      <c r="A251">
        <v>250</v>
      </c>
      <c r="B251" t="s">
        <v>551</v>
      </c>
      <c r="C251" t="s">
        <v>201</v>
      </c>
      <c r="D251" t="s">
        <v>129</v>
      </c>
      <c r="E251">
        <v>12.92</v>
      </c>
      <c r="F251">
        <v>2.4819319999999996</v>
      </c>
      <c r="G251">
        <v>1</v>
      </c>
      <c r="H251">
        <v>66.114199999999997</v>
      </c>
      <c r="I251">
        <v>78.536100000000005</v>
      </c>
      <c r="J251">
        <v>12.92</v>
      </c>
      <c r="L251">
        <v>5.6694000000000001E-2</v>
      </c>
      <c r="M251">
        <v>0.6</v>
      </c>
      <c r="N251" t="s">
        <v>137</v>
      </c>
      <c r="P251">
        <v>118</v>
      </c>
      <c r="Q251" t="s">
        <v>144</v>
      </c>
      <c r="T251" t="s">
        <v>500</v>
      </c>
      <c r="U251" t="s">
        <v>133</v>
      </c>
      <c r="V251" t="s">
        <v>501</v>
      </c>
    </row>
    <row r="252" spans="1:22" x14ac:dyDescent="0.2">
      <c r="A252">
        <v>251</v>
      </c>
      <c r="B252" t="s">
        <v>552</v>
      </c>
      <c r="C252" t="s">
        <v>201</v>
      </c>
      <c r="D252" t="s">
        <v>129</v>
      </c>
      <c r="E252">
        <v>10.566000000000001</v>
      </c>
      <c r="F252">
        <v>2.0297285999999999</v>
      </c>
      <c r="G252">
        <v>1</v>
      </c>
      <c r="H252">
        <v>66.118099999999998</v>
      </c>
      <c r="I252">
        <v>78.596900000000005</v>
      </c>
      <c r="J252">
        <v>10.566000000000001</v>
      </c>
      <c r="L252">
        <v>1.9597E-2</v>
      </c>
      <c r="M252">
        <v>0.58333299999999999</v>
      </c>
      <c r="N252" t="s">
        <v>137</v>
      </c>
      <c r="P252">
        <v>118</v>
      </c>
      <c r="Q252" t="s">
        <v>144</v>
      </c>
      <c r="T252" t="s">
        <v>500</v>
      </c>
      <c r="U252" t="s">
        <v>133</v>
      </c>
      <c r="V252" t="s">
        <v>501</v>
      </c>
    </row>
    <row r="253" spans="1:22" x14ac:dyDescent="0.2">
      <c r="A253">
        <v>252</v>
      </c>
      <c r="B253" t="s">
        <v>553</v>
      </c>
      <c r="C253" t="s">
        <v>201</v>
      </c>
      <c r="D253" t="s">
        <v>129</v>
      </c>
      <c r="E253">
        <v>62.954999999999998</v>
      </c>
      <c r="F253">
        <v>12.093655500000001</v>
      </c>
      <c r="G253">
        <v>1</v>
      </c>
      <c r="H253">
        <v>66.130300000000005</v>
      </c>
      <c r="I253">
        <v>78.591399999999993</v>
      </c>
      <c r="J253">
        <v>62.954999999999998</v>
      </c>
      <c r="L253">
        <v>5.4500000000000002E-4</v>
      </c>
      <c r="M253">
        <v>0.58333299999999999</v>
      </c>
      <c r="N253" t="s">
        <v>137</v>
      </c>
      <c r="P253">
        <v>118</v>
      </c>
      <c r="Q253" t="s">
        <v>173</v>
      </c>
      <c r="T253" t="s">
        <v>500</v>
      </c>
      <c r="U253" t="s">
        <v>133</v>
      </c>
      <c r="V253" t="s">
        <v>501</v>
      </c>
    </row>
    <row r="254" spans="1:22" x14ac:dyDescent="0.2">
      <c r="A254">
        <v>253</v>
      </c>
      <c r="B254" t="s">
        <v>554</v>
      </c>
      <c r="C254" t="s">
        <v>201</v>
      </c>
      <c r="D254" t="s">
        <v>129</v>
      </c>
      <c r="E254">
        <v>36.688000000000002</v>
      </c>
      <c r="F254">
        <v>7.0477647999999995</v>
      </c>
      <c r="G254">
        <v>1</v>
      </c>
      <c r="H254">
        <v>66.141099999999994</v>
      </c>
      <c r="I254">
        <v>78.615300000000005</v>
      </c>
      <c r="J254">
        <v>36.688000000000002</v>
      </c>
      <c r="L254">
        <v>9.5320000000000005E-3</v>
      </c>
      <c r="M254">
        <v>0.88333300000000003</v>
      </c>
      <c r="N254" t="s">
        <v>137</v>
      </c>
      <c r="P254">
        <v>118</v>
      </c>
      <c r="Q254" t="s">
        <v>173</v>
      </c>
      <c r="T254" t="s">
        <v>500</v>
      </c>
      <c r="U254" t="s">
        <v>133</v>
      </c>
      <c r="V254" t="s">
        <v>501</v>
      </c>
    </row>
    <row r="255" spans="1:22" x14ac:dyDescent="0.2">
      <c r="A255">
        <v>254</v>
      </c>
      <c r="B255" t="s">
        <v>555</v>
      </c>
      <c r="C255" t="s">
        <v>201</v>
      </c>
      <c r="D255" t="s">
        <v>129</v>
      </c>
      <c r="E255">
        <v>10.278</v>
      </c>
      <c r="F255">
        <v>1.9744038000000002</v>
      </c>
      <c r="G255">
        <v>1</v>
      </c>
      <c r="H255">
        <v>66.153300000000002</v>
      </c>
      <c r="I255">
        <v>78.546099999999996</v>
      </c>
      <c r="J255">
        <v>10.278</v>
      </c>
      <c r="L255">
        <v>1.8287000000000001E-2</v>
      </c>
      <c r="M255">
        <v>0.71666700000000005</v>
      </c>
      <c r="N255" t="s">
        <v>137</v>
      </c>
      <c r="P255">
        <v>118</v>
      </c>
      <c r="Q255" t="s">
        <v>144</v>
      </c>
      <c r="T255" t="s">
        <v>500</v>
      </c>
      <c r="U255" t="s">
        <v>133</v>
      </c>
      <c r="V255" t="s">
        <v>501</v>
      </c>
    </row>
    <row r="256" spans="1:22" x14ac:dyDescent="0.2">
      <c r="A256">
        <v>255</v>
      </c>
      <c r="B256" t="s">
        <v>556</v>
      </c>
      <c r="C256" t="s">
        <v>201</v>
      </c>
      <c r="D256" t="s">
        <v>129</v>
      </c>
      <c r="E256">
        <v>51.978999999999999</v>
      </c>
      <c r="F256">
        <v>9.9851659000000001</v>
      </c>
      <c r="G256">
        <v>1</v>
      </c>
      <c r="H256">
        <v>66.134200000000007</v>
      </c>
      <c r="I256">
        <v>78.642799999999994</v>
      </c>
      <c r="J256">
        <v>51.978999999999999</v>
      </c>
      <c r="L256">
        <v>3.3083000000000001E-2</v>
      </c>
      <c r="M256">
        <v>0.91666700000000001</v>
      </c>
      <c r="N256" t="s">
        <v>137</v>
      </c>
      <c r="P256">
        <v>118</v>
      </c>
      <c r="Q256" t="s">
        <v>144</v>
      </c>
      <c r="T256" t="s">
        <v>500</v>
      </c>
      <c r="U256" t="s">
        <v>133</v>
      </c>
      <c r="V256" t="s">
        <v>501</v>
      </c>
    </row>
    <row r="257" spans="1:22" x14ac:dyDescent="0.2">
      <c r="A257">
        <v>256</v>
      </c>
      <c r="B257" t="s">
        <v>557</v>
      </c>
      <c r="C257" t="s">
        <v>201</v>
      </c>
      <c r="D257" t="s">
        <v>129</v>
      </c>
      <c r="E257">
        <v>1.95</v>
      </c>
      <c r="F257">
        <v>0.37459499999999996</v>
      </c>
      <c r="G257">
        <v>1</v>
      </c>
      <c r="H257">
        <v>66.108099999999993</v>
      </c>
      <c r="I257">
        <v>78.643900000000002</v>
      </c>
      <c r="J257">
        <v>1.95</v>
      </c>
      <c r="L257">
        <v>1.7188999999999999E-2</v>
      </c>
      <c r="M257">
        <v>0.16833300000000001</v>
      </c>
      <c r="N257" t="s">
        <v>137</v>
      </c>
      <c r="P257">
        <v>118</v>
      </c>
      <c r="Q257" t="s">
        <v>144</v>
      </c>
      <c r="T257" t="s">
        <v>500</v>
      </c>
      <c r="U257" t="s">
        <v>133</v>
      </c>
      <c r="V257" t="s">
        <v>501</v>
      </c>
    </row>
    <row r="258" spans="1:22" x14ac:dyDescent="0.2">
      <c r="A258">
        <v>257</v>
      </c>
      <c r="B258" t="s">
        <v>558</v>
      </c>
      <c r="C258" t="s">
        <v>201</v>
      </c>
      <c r="D258" t="s">
        <v>129</v>
      </c>
      <c r="E258">
        <v>53.731000000000002</v>
      </c>
      <c r="F258">
        <v>10.3217251</v>
      </c>
      <c r="G258">
        <v>1</v>
      </c>
      <c r="H258">
        <v>66.108900000000006</v>
      </c>
      <c r="I258">
        <v>78.532799999999995</v>
      </c>
      <c r="J258">
        <v>53.731000000000002</v>
      </c>
      <c r="L258">
        <v>1.15E-4</v>
      </c>
      <c r="M258">
        <v>0.2</v>
      </c>
      <c r="N258" t="s">
        <v>137</v>
      </c>
      <c r="P258">
        <v>118</v>
      </c>
      <c r="Q258" t="s">
        <v>173</v>
      </c>
      <c r="T258" t="s">
        <v>500</v>
      </c>
      <c r="U258" t="s">
        <v>133</v>
      </c>
      <c r="V258" t="s">
        <v>501</v>
      </c>
    </row>
    <row r="259" spans="1:22" x14ac:dyDescent="0.2">
      <c r="A259">
        <v>135</v>
      </c>
      <c r="B259" t="s">
        <v>559</v>
      </c>
      <c r="C259" t="s">
        <v>128</v>
      </c>
      <c r="D259" t="s">
        <v>129</v>
      </c>
      <c r="E259">
        <v>56.002859999999998</v>
      </c>
      <c r="F259">
        <v>19.813811868000002</v>
      </c>
      <c r="G259">
        <v>7</v>
      </c>
      <c r="H259">
        <v>58.375999999999998</v>
      </c>
      <c r="I259">
        <v>12.151999999999999</v>
      </c>
      <c r="J259">
        <v>25.60286</v>
      </c>
      <c r="K259">
        <v>30.4</v>
      </c>
      <c r="L259">
        <v>3.7499999999999999E-2</v>
      </c>
      <c r="M259">
        <v>1.2</v>
      </c>
      <c r="N259" t="s">
        <v>130</v>
      </c>
      <c r="P259">
        <v>349</v>
      </c>
      <c r="Q259" t="s">
        <v>173</v>
      </c>
      <c r="T259" t="s">
        <v>560</v>
      </c>
      <c r="U259" t="s">
        <v>175</v>
      </c>
      <c r="V259" t="s">
        <v>561</v>
      </c>
    </row>
    <row r="260" spans="1:22" x14ac:dyDescent="0.2">
      <c r="A260">
        <v>121</v>
      </c>
      <c r="B260" t="s">
        <v>562</v>
      </c>
      <c r="C260" t="s">
        <v>128</v>
      </c>
      <c r="D260" t="s">
        <v>129</v>
      </c>
      <c r="E260">
        <v>10.1998</v>
      </c>
      <c r="F260">
        <v>3.6086892400000004</v>
      </c>
      <c r="G260">
        <v>10</v>
      </c>
      <c r="H260">
        <v>58.371299999999998</v>
      </c>
      <c r="I260">
        <v>12.160600000000001</v>
      </c>
      <c r="J260">
        <v>5.0797999999999996</v>
      </c>
      <c r="K260">
        <v>5.6888889999999996</v>
      </c>
      <c r="L260">
        <v>6.0999999999999999E-2</v>
      </c>
      <c r="M260">
        <v>5</v>
      </c>
      <c r="N260" t="s">
        <v>130</v>
      </c>
      <c r="P260">
        <v>349</v>
      </c>
      <c r="Q260" t="s">
        <v>173</v>
      </c>
      <c r="T260" t="s">
        <v>563</v>
      </c>
      <c r="U260" t="s">
        <v>484</v>
      </c>
      <c r="V260" t="s">
        <v>564</v>
      </c>
    </row>
    <row r="261" spans="1:22" x14ac:dyDescent="0.2">
      <c r="A261">
        <v>200</v>
      </c>
      <c r="B261" t="s">
        <v>565</v>
      </c>
      <c r="C261" t="s">
        <v>128</v>
      </c>
      <c r="D261" t="s">
        <v>129</v>
      </c>
      <c r="E261">
        <v>2.7149999999999999</v>
      </c>
      <c r="F261">
        <v>0.65420640000000008</v>
      </c>
      <c r="G261">
        <v>4</v>
      </c>
      <c r="H261">
        <v>64.093000000000004</v>
      </c>
      <c r="I261">
        <v>18.93</v>
      </c>
      <c r="J261">
        <v>2.29</v>
      </c>
      <c r="K261">
        <v>0.42499999999999999</v>
      </c>
      <c r="N261" t="s">
        <v>130</v>
      </c>
      <c r="P261">
        <v>187.8</v>
      </c>
      <c r="Q261" t="s">
        <v>144</v>
      </c>
      <c r="T261" t="s">
        <v>566</v>
      </c>
      <c r="U261" t="s">
        <v>175</v>
      </c>
      <c r="V261" t="s">
        <v>567</v>
      </c>
    </row>
    <row r="262" spans="1:22" x14ac:dyDescent="0.2">
      <c r="A262">
        <v>197</v>
      </c>
      <c r="B262" t="s">
        <v>568</v>
      </c>
      <c r="C262" t="s">
        <v>136</v>
      </c>
      <c r="D262" t="s">
        <v>129</v>
      </c>
      <c r="E262">
        <v>68.5</v>
      </c>
      <c r="F262">
        <v>16.400269999999999</v>
      </c>
      <c r="G262">
        <v>8</v>
      </c>
      <c r="H262">
        <v>53.54</v>
      </c>
      <c r="I262">
        <v>-78.459999999999994</v>
      </c>
      <c r="J262">
        <v>68.5</v>
      </c>
      <c r="N262" t="s">
        <v>137</v>
      </c>
      <c r="P262">
        <v>185.6</v>
      </c>
      <c r="Q262" t="s">
        <v>138</v>
      </c>
      <c r="T262" t="s">
        <v>569</v>
      </c>
      <c r="U262" t="s">
        <v>140</v>
      </c>
      <c r="V262" t="s">
        <v>570</v>
      </c>
    </row>
    <row r="263" spans="1:22" x14ac:dyDescent="0.2">
      <c r="A263">
        <v>198</v>
      </c>
      <c r="B263" t="s">
        <v>571</v>
      </c>
      <c r="C263" t="s">
        <v>136</v>
      </c>
      <c r="D263" t="s">
        <v>129</v>
      </c>
      <c r="E263">
        <v>45.2</v>
      </c>
      <c r="F263">
        <v>10.872408000000002</v>
      </c>
      <c r="G263">
        <v>5</v>
      </c>
      <c r="H263">
        <v>53.38</v>
      </c>
      <c r="I263">
        <v>-77.430000000000007</v>
      </c>
      <c r="J263">
        <v>45.2</v>
      </c>
      <c r="N263" t="s">
        <v>137</v>
      </c>
      <c r="P263">
        <v>187.2</v>
      </c>
      <c r="Q263" t="s">
        <v>138</v>
      </c>
      <c r="T263" t="s">
        <v>569</v>
      </c>
      <c r="U263" t="s">
        <v>140</v>
      </c>
      <c r="V263" t="s">
        <v>570</v>
      </c>
    </row>
    <row r="264" spans="1:22" x14ac:dyDescent="0.2">
      <c r="A264">
        <v>199</v>
      </c>
      <c r="B264" t="s">
        <v>572</v>
      </c>
      <c r="C264" t="s">
        <v>136</v>
      </c>
      <c r="D264" t="s">
        <v>129</v>
      </c>
      <c r="E264">
        <v>250</v>
      </c>
      <c r="F264">
        <v>60.134999999999998</v>
      </c>
      <c r="G264">
        <v>5</v>
      </c>
      <c r="H264">
        <v>53.34</v>
      </c>
      <c r="I264">
        <v>-76.08</v>
      </c>
      <c r="J264">
        <v>250</v>
      </c>
      <c r="N264" t="s">
        <v>137</v>
      </c>
      <c r="P264">
        <v>187.2</v>
      </c>
      <c r="Q264" t="s">
        <v>138</v>
      </c>
      <c r="T264" t="s">
        <v>569</v>
      </c>
      <c r="U264" t="s">
        <v>140</v>
      </c>
      <c r="V264" t="s">
        <v>570</v>
      </c>
    </row>
    <row r="265" spans="1:22" x14ac:dyDescent="0.2">
      <c r="A265">
        <v>373</v>
      </c>
      <c r="B265" t="s">
        <v>573</v>
      </c>
      <c r="C265" t="s">
        <v>136</v>
      </c>
      <c r="D265" t="s">
        <v>129</v>
      </c>
      <c r="E265">
        <v>28.1</v>
      </c>
      <c r="F265">
        <v>7.2863300000000004</v>
      </c>
      <c r="G265">
        <v>1</v>
      </c>
      <c r="H265">
        <v>49.08</v>
      </c>
      <c r="I265">
        <v>-68.17</v>
      </c>
      <c r="J265">
        <v>28.1</v>
      </c>
      <c r="L265">
        <v>5.0000000000000001E-4</v>
      </c>
      <c r="M265">
        <v>2</v>
      </c>
      <c r="N265" t="s">
        <v>137</v>
      </c>
      <c r="P265">
        <v>214</v>
      </c>
      <c r="Q265" t="s">
        <v>138</v>
      </c>
      <c r="T265" t="s">
        <v>574</v>
      </c>
      <c r="U265" t="s">
        <v>140</v>
      </c>
      <c r="V265" t="s">
        <v>575</v>
      </c>
    </row>
    <row r="266" spans="1:22" x14ac:dyDescent="0.2">
      <c r="A266">
        <v>374</v>
      </c>
      <c r="B266" t="s">
        <v>576</v>
      </c>
      <c r="C266" t="s">
        <v>136</v>
      </c>
      <c r="D266" t="s">
        <v>129</v>
      </c>
      <c r="E266">
        <v>18.7</v>
      </c>
      <c r="F266">
        <v>4.8489100000000001</v>
      </c>
      <c r="G266">
        <v>1</v>
      </c>
      <c r="H266">
        <v>49.08</v>
      </c>
      <c r="I266">
        <v>-68.17</v>
      </c>
      <c r="J266">
        <v>18.7</v>
      </c>
      <c r="L266">
        <v>1E-4</v>
      </c>
      <c r="M266">
        <v>0.7</v>
      </c>
      <c r="N266" t="s">
        <v>137</v>
      </c>
      <c r="P266">
        <v>214</v>
      </c>
      <c r="Q266" t="s">
        <v>138</v>
      </c>
      <c r="T266" t="s">
        <v>574</v>
      </c>
      <c r="U266" t="s">
        <v>140</v>
      </c>
      <c r="V266" t="s">
        <v>575</v>
      </c>
    </row>
    <row r="267" spans="1:22" x14ac:dyDescent="0.2">
      <c r="A267">
        <v>266</v>
      </c>
      <c r="B267" t="s">
        <v>577</v>
      </c>
      <c r="C267" t="s">
        <v>578</v>
      </c>
      <c r="D267" t="s">
        <v>129</v>
      </c>
      <c r="E267">
        <v>390</v>
      </c>
      <c r="F267">
        <v>142.35</v>
      </c>
      <c r="G267">
        <v>1</v>
      </c>
      <c r="H267">
        <v>19.16</v>
      </c>
      <c r="I267">
        <v>-96.147000000000006</v>
      </c>
      <c r="J267">
        <v>390</v>
      </c>
      <c r="N267" t="s">
        <v>137</v>
      </c>
      <c r="P267">
        <v>365</v>
      </c>
      <c r="Q267" t="s">
        <v>173</v>
      </c>
      <c r="T267" t="s">
        <v>579</v>
      </c>
      <c r="U267" t="s">
        <v>140</v>
      </c>
      <c r="V267" t="s">
        <v>580</v>
      </c>
    </row>
    <row r="268" spans="1:22" x14ac:dyDescent="0.2">
      <c r="A268">
        <v>267</v>
      </c>
      <c r="B268" t="s">
        <v>581</v>
      </c>
      <c r="C268" t="s">
        <v>578</v>
      </c>
      <c r="D268" t="s">
        <v>129</v>
      </c>
      <c r="E268">
        <v>114.1</v>
      </c>
      <c r="F268">
        <v>41.646500000000003</v>
      </c>
      <c r="G268">
        <v>1</v>
      </c>
      <c r="H268">
        <v>19.657</v>
      </c>
      <c r="I268">
        <v>-99.507999999999996</v>
      </c>
      <c r="J268">
        <v>114.1</v>
      </c>
      <c r="N268" t="s">
        <v>137</v>
      </c>
      <c r="P268">
        <v>365</v>
      </c>
      <c r="Q268" t="s">
        <v>173</v>
      </c>
      <c r="T268" t="s">
        <v>579</v>
      </c>
      <c r="U268" t="s">
        <v>140</v>
      </c>
      <c r="V268" t="s">
        <v>580</v>
      </c>
    </row>
    <row r="269" spans="1:22" x14ac:dyDescent="0.2">
      <c r="A269">
        <v>268</v>
      </c>
      <c r="B269" t="s">
        <v>582</v>
      </c>
      <c r="C269" t="s">
        <v>201</v>
      </c>
      <c r="D269" t="s">
        <v>129</v>
      </c>
      <c r="E269">
        <v>12.7</v>
      </c>
      <c r="F269">
        <v>2.4983439999999999</v>
      </c>
      <c r="G269">
        <v>1</v>
      </c>
      <c r="H269">
        <v>70.540000000000006</v>
      </c>
      <c r="I269">
        <v>78.319999999999993</v>
      </c>
      <c r="J269">
        <v>12.7</v>
      </c>
      <c r="M269">
        <v>2.5</v>
      </c>
      <c r="N269" t="s">
        <v>137</v>
      </c>
      <c r="P269">
        <v>124.6</v>
      </c>
      <c r="Q269" t="s">
        <v>230</v>
      </c>
      <c r="T269" t="s">
        <v>583</v>
      </c>
      <c r="U269" t="s">
        <v>140</v>
      </c>
      <c r="V269" t="s">
        <v>584</v>
      </c>
    </row>
    <row r="270" spans="1:22" x14ac:dyDescent="0.2">
      <c r="A270">
        <v>269</v>
      </c>
      <c r="B270" t="s">
        <v>585</v>
      </c>
      <c r="C270" t="s">
        <v>201</v>
      </c>
      <c r="D270" t="s">
        <v>129</v>
      </c>
      <c r="E270">
        <v>70.3</v>
      </c>
      <c r="F270">
        <v>13.829415999999997</v>
      </c>
      <c r="G270">
        <v>1</v>
      </c>
      <c r="H270">
        <v>67.11</v>
      </c>
      <c r="I270">
        <v>78.55</v>
      </c>
      <c r="J270">
        <v>70.3</v>
      </c>
      <c r="M270">
        <v>3</v>
      </c>
      <c r="N270" t="s">
        <v>137</v>
      </c>
      <c r="P270">
        <v>124.6</v>
      </c>
      <c r="Q270" t="s">
        <v>196</v>
      </c>
      <c r="T270" t="s">
        <v>583</v>
      </c>
      <c r="U270" t="s">
        <v>140</v>
      </c>
      <c r="V270" t="s">
        <v>584</v>
      </c>
    </row>
    <row r="271" spans="1:22" x14ac:dyDescent="0.2">
      <c r="A271">
        <v>270</v>
      </c>
      <c r="B271" t="s">
        <v>586</v>
      </c>
      <c r="C271" t="s">
        <v>201</v>
      </c>
      <c r="D271" t="s">
        <v>129</v>
      </c>
      <c r="E271">
        <v>13</v>
      </c>
      <c r="F271">
        <v>2.5573600000000001</v>
      </c>
      <c r="G271">
        <v>1</v>
      </c>
      <c r="H271">
        <v>67.349999999999994</v>
      </c>
      <c r="I271">
        <v>78.91</v>
      </c>
      <c r="J271">
        <v>13</v>
      </c>
      <c r="M271">
        <v>2.5</v>
      </c>
      <c r="N271" t="s">
        <v>137</v>
      </c>
      <c r="P271">
        <v>124.6</v>
      </c>
      <c r="Q271" t="s">
        <v>230</v>
      </c>
      <c r="T271" t="s">
        <v>583</v>
      </c>
      <c r="U271" t="s">
        <v>140</v>
      </c>
      <c r="V271" t="s">
        <v>584</v>
      </c>
    </row>
    <row r="272" spans="1:22" x14ac:dyDescent="0.2">
      <c r="A272">
        <v>271</v>
      </c>
      <c r="B272" t="s">
        <v>587</v>
      </c>
      <c r="C272" t="s">
        <v>201</v>
      </c>
      <c r="D272" t="s">
        <v>129</v>
      </c>
      <c r="E272">
        <v>5.8</v>
      </c>
      <c r="F272">
        <v>1.140976</v>
      </c>
      <c r="G272">
        <v>1</v>
      </c>
      <c r="H272">
        <v>70.540000000000006</v>
      </c>
      <c r="I272">
        <v>78.319999999999993</v>
      </c>
      <c r="J272">
        <v>5.8</v>
      </c>
      <c r="M272">
        <v>2.5</v>
      </c>
      <c r="N272" t="s">
        <v>137</v>
      </c>
      <c r="P272">
        <v>124.6</v>
      </c>
      <c r="Q272" t="s">
        <v>230</v>
      </c>
      <c r="T272" t="s">
        <v>583</v>
      </c>
      <c r="U272" t="s">
        <v>140</v>
      </c>
      <c r="V272" t="s">
        <v>584</v>
      </c>
    </row>
    <row r="273" spans="1:22" x14ac:dyDescent="0.2">
      <c r="A273">
        <v>272</v>
      </c>
      <c r="B273" t="s">
        <v>588</v>
      </c>
      <c r="C273" t="s">
        <v>201</v>
      </c>
      <c r="D273" t="s">
        <v>129</v>
      </c>
      <c r="E273">
        <v>59.3</v>
      </c>
      <c r="F273">
        <v>11.665495999999999</v>
      </c>
      <c r="G273">
        <v>1</v>
      </c>
      <c r="H273">
        <v>67.11</v>
      </c>
      <c r="I273">
        <v>78.55</v>
      </c>
      <c r="J273">
        <v>59.3</v>
      </c>
      <c r="M273">
        <v>3</v>
      </c>
      <c r="N273" t="s">
        <v>137</v>
      </c>
      <c r="P273">
        <v>124.6</v>
      </c>
      <c r="Q273" t="s">
        <v>196</v>
      </c>
      <c r="T273" t="s">
        <v>583</v>
      </c>
      <c r="U273" t="s">
        <v>140</v>
      </c>
      <c r="V273" t="s">
        <v>584</v>
      </c>
    </row>
    <row r="274" spans="1:22" x14ac:dyDescent="0.2">
      <c r="A274">
        <v>273</v>
      </c>
      <c r="B274" t="s">
        <v>589</v>
      </c>
      <c r="C274" t="s">
        <v>201</v>
      </c>
      <c r="D274" t="s">
        <v>129</v>
      </c>
      <c r="E274">
        <v>13.2</v>
      </c>
      <c r="F274">
        <v>2.5967039999999999</v>
      </c>
      <c r="G274">
        <v>1</v>
      </c>
      <c r="H274">
        <v>67.349999999999994</v>
      </c>
      <c r="I274">
        <v>78.91</v>
      </c>
      <c r="J274">
        <v>13.2</v>
      </c>
      <c r="M274">
        <v>2.5</v>
      </c>
      <c r="N274" t="s">
        <v>137</v>
      </c>
      <c r="P274">
        <v>124.6</v>
      </c>
      <c r="Q274" t="s">
        <v>230</v>
      </c>
      <c r="T274" t="s">
        <v>583</v>
      </c>
      <c r="U274" t="s">
        <v>140</v>
      </c>
      <c r="V274" t="s">
        <v>584</v>
      </c>
    </row>
    <row r="275" spans="1:22" x14ac:dyDescent="0.2">
      <c r="A275">
        <v>375</v>
      </c>
      <c r="B275" t="s">
        <v>590</v>
      </c>
      <c r="C275" t="s">
        <v>136</v>
      </c>
      <c r="D275" t="s">
        <v>129</v>
      </c>
      <c r="E275">
        <v>104.3</v>
      </c>
      <c r="F275">
        <v>27.044990000000002</v>
      </c>
      <c r="G275">
        <v>1</v>
      </c>
      <c r="H275">
        <v>49.08</v>
      </c>
      <c r="I275">
        <v>-68.17</v>
      </c>
      <c r="J275">
        <v>104.3</v>
      </c>
      <c r="L275">
        <v>8.0000000000000004E-4</v>
      </c>
      <c r="M275">
        <v>0.4</v>
      </c>
      <c r="N275" t="s">
        <v>137</v>
      </c>
      <c r="P275">
        <v>214</v>
      </c>
      <c r="Q275" t="s">
        <v>138</v>
      </c>
      <c r="T275" t="s">
        <v>574</v>
      </c>
      <c r="U275" t="s">
        <v>140</v>
      </c>
      <c r="V275" t="s">
        <v>575</v>
      </c>
    </row>
    <row r="276" spans="1:22" x14ac:dyDescent="0.2">
      <c r="A276">
        <v>275</v>
      </c>
      <c r="B276" t="s">
        <v>591</v>
      </c>
      <c r="C276" t="s">
        <v>201</v>
      </c>
      <c r="D276" t="s">
        <v>129</v>
      </c>
      <c r="E276">
        <v>8.9</v>
      </c>
      <c r="F276">
        <v>1.7508079999999999</v>
      </c>
      <c r="G276">
        <v>1</v>
      </c>
      <c r="H276">
        <v>70.540000000000006</v>
      </c>
      <c r="I276">
        <v>78.319999999999993</v>
      </c>
      <c r="J276">
        <v>8.9</v>
      </c>
      <c r="M276">
        <v>2.5</v>
      </c>
      <c r="N276" t="s">
        <v>137</v>
      </c>
      <c r="P276">
        <v>124.6</v>
      </c>
      <c r="Q276" t="s">
        <v>230</v>
      </c>
      <c r="T276" t="s">
        <v>583</v>
      </c>
      <c r="U276" t="s">
        <v>140</v>
      </c>
      <c r="V276" t="s">
        <v>584</v>
      </c>
    </row>
    <row r="277" spans="1:22" x14ac:dyDescent="0.2">
      <c r="A277">
        <v>276</v>
      </c>
      <c r="B277" t="s">
        <v>592</v>
      </c>
      <c r="C277" t="s">
        <v>201</v>
      </c>
      <c r="D277" t="s">
        <v>129</v>
      </c>
      <c r="E277">
        <v>25.2</v>
      </c>
      <c r="F277">
        <v>4.9573439999999991</v>
      </c>
      <c r="G277">
        <v>1</v>
      </c>
      <c r="H277">
        <v>67.11</v>
      </c>
      <c r="I277">
        <v>78.55</v>
      </c>
      <c r="J277">
        <v>25.2</v>
      </c>
      <c r="M277">
        <v>3</v>
      </c>
      <c r="N277" t="s">
        <v>137</v>
      </c>
      <c r="P277">
        <v>124.6</v>
      </c>
      <c r="Q277" t="s">
        <v>196</v>
      </c>
      <c r="T277" t="s">
        <v>583</v>
      </c>
      <c r="U277" t="s">
        <v>140</v>
      </c>
      <c r="V277" t="s">
        <v>584</v>
      </c>
    </row>
    <row r="278" spans="1:22" x14ac:dyDescent="0.2">
      <c r="A278">
        <v>277</v>
      </c>
      <c r="B278" t="s">
        <v>593</v>
      </c>
      <c r="C278" t="s">
        <v>201</v>
      </c>
      <c r="D278" t="s">
        <v>129</v>
      </c>
      <c r="E278">
        <v>6.7</v>
      </c>
      <c r="F278">
        <v>1.3180239999999999</v>
      </c>
      <c r="G278">
        <v>1</v>
      </c>
      <c r="H278">
        <v>67.349999999999994</v>
      </c>
      <c r="I278">
        <v>78.91</v>
      </c>
      <c r="J278">
        <v>6.7</v>
      </c>
      <c r="M278">
        <v>2.5</v>
      </c>
      <c r="N278" t="s">
        <v>137</v>
      </c>
      <c r="P278">
        <v>124.6</v>
      </c>
      <c r="Q278" t="s">
        <v>230</v>
      </c>
      <c r="T278" t="s">
        <v>583</v>
      </c>
      <c r="U278" t="s">
        <v>140</v>
      </c>
      <c r="V278" t="s">
        <v>584</v>
      </c>
    </row>
    <row r="279" spans="1:22" x14ac:dyDescent="0.2">
      <c r="A279">
        <v>278</v>
      </c>
      <c r="B279" t="s">
        <v>594</v>
      </c>
      <c r="C279" t="s">
        <v>201</v>
      </c>
      <c r="D279" t="s">
        <v>129</v>
      </c>
      <c r="E279">
        <v>12</v>
      </c>
      <c r="F279">
        <v>2.3606400000000001</v>
      </c>
      <c r="G279">
        <v>1</v>
      </c>
      <c r="H279">
        <v>70.540000000000006</v>
      </c>
      <c r="I279">
        <v>78.319999999999993</v>
      </c>
      <c r="J279">
        <v>12</v>
      </c>
      <c r="M279">
        <v>2.5</v>
      </c>
      <c r="N279" t="s">
        <v>137</v>
      </c>
      <c r="P279">
        <v>124.6</v>
      </c>
      <c r="Q279" t="s">
        <v>230</v>
      </c>
      <c r="T279" t="s">
        <v>583</v>
      </c>
      <c r="U279" t="s">
        <v>140</v>
      </c>
      <c r="V279" t="s">
        <v>584</v>
      </c>
    </row>
    <row r="280" spans="1:22" x14ac:dyDescent="0.2">
      <c r="A280">
        <v>279</v>
      </c>
      <c r="B280" t="s">
        <v>595</v>
      </c>
      <c r="C280" t="s">
        <v>201</v>
      </c>
      <c r="D280" t="s">
        <v>129</v>
      </c>
      <c r="E280">
        <v>18</v>
      </c>
      <c r="F280">
        <v>3.5409599999999997</v>
      </c>
      <c r="G280">
        <v>1</v>
      </c>
      <c r="H280">
        <v>67.11</v>
      </c>
      <c r="I280">
        <v>78.55</v>
      </c>
      <c r="J280">
        <v>18</v>
      </c>
      <c r="M280">
        <v>3</v>
      </c>
      <c r="N280" t="s">
        <v>137</v>
      </c>
      <c r="P280">
        <v>124.6</v>
      </c>
      <c r="Q280" t="s">
        <v>196</v>
      </c>
      <c r="T280" t="s">
        <v>583</v>
      </c>
      <c r="U280" t="s">
        <v>140</v>
      </c>
      <c r="V280" t="s">
        <v>584</v>
      </c>
    </row>
    <row r="281" spans="1:22" x14ac:dyDescent="0.2">
      <c r="A281">
        <v>280</v>
      </c>
      <c r="B281" t="s">
        <v>596</v>
      </c>
      <c r="C281" t="s">
        <v>201</v>
      </c>
      <c r="D281" t="s">
        <v>129</v>
      </c>
      <c r="E281">
        <v>6.5</v>
      </c>
      <c r="F281">
        <v>1.27868</v>
      </c>
      <c r="G281">
        <v>1</v>
      </c>
      <c r="H281">
        <v>67.349999999999994</v>
      </c>
      <c r="I281">
        <v>78.91</v>
      </c>
      <c r="J281">
        <v>6.5</v>
      </c>
      <c r="M281">
        <v>2.5</v>
      </c>
      <c r="N281" t="s">
        <v>137</v>
      </c>
      <c r="P281">
        <v>124.6</v>
      </c>
      <c r="Q281" t="s">
        <v>230</v>
      </c>
      <c r="T281" t="s">
        <v>583</v>
      </c>
      <c r="U281" t="s">
        <v>140</v>
      </c>
      <c r="V281" t="s">
        <v>584</v>
      </c>
    </row>
    <row r="282" spans="1:22" x14ac:dyDescent="0.2">
      <c r="A282">
        <v>281</v>
      </c>
      <c r="B282" t="s">
        <v>597</v>
      </c>
      <c r="C282" t="s">
        <v>201</v>
      </c>
      <c r="D282" t="s">
        <v>129</v>
      </c>
      <c r="E282">
        <v>7.9</v>
      </c>
      <c r="F282">
        <v>1.5540880000000001</v>
      </c>
      <c r="G282">
        <v>1</v>
      </c>
      <c r="H282">
        <v>70.540000000000006</v>
      </c>
      <c r="I282">
        <v>78.319999999999993</v>
      </c>
      <c r="J282">
        <v>7.9</v>
      </c>
      <c r="M282">
        <v>2.5</v>
      </c>
      <c r="N282" t="s">
        <v>137</v>
      </c>
      <c r="P282">
        <v>124.6</v>
      </c>
      <c r="Q282" t="s">
        <v>230</v>
      </c>
      <c r="T282" t="s">
        <v>583</v>
      </c>
      <c r="U282" t="s">
        <v>140</v>
      </c>
      <c r="V282" t="s">
        <v>584</v>
      </c>
    </row>
    <row r="283" spans="1:22" x14ac:dyDescent="0.2">
      <c r="A283">
        <v>282</v>
      </c>
      <c r="B283" t="s">
        <v>598</v>
      </c>
      <c r="C283" t="s">
        <v>201</v>
      </c>
      <c r="D283" t="s">
        <v>129</v>
      </c>
      <c r="E283">
        <v>17.3</v>
      </c>
      <c r="F283">
        <v>3.4032559999999998</v>
      </c>
      <c r="G283">
        <v>1</v>
      </c>
      <c r="H283">
        <v>67.11</v>
      </c>
      <c r="I283">
        <v>78.55</v>
      </c>
      <c r="J283">
        <v>17.3</v>
      </c>
      <c r="M283">
        <v>3</v>
      </c>
      <c r="N283" t="s">
        <v>137</v>
      </c>
      <c r="P283">
        <v>124.6</v>
      </c>
      <c r="Q283" t="s">
        <v>196</v>
      </c>
      <c r="T283" t="s">
        <v>583</v>
      </c>
      <c r="U283" t="s">
        <v>140</v>
      </c>
      <c r="V283" t="s">
        <v>584</v>
      </c>
    </row>
    <row r="284" spans="1:22" x14ac:dyDescent="0.2">
      <c r="A284">
        <v>283</v>
      </c>
      <c r="B284" t="s">
        <v>599</v>
      </c>
      <c r="C284" t="s">
        <v>201</v>
      </c>
      <c r="D284" t="s">
        <v>129</v>
      </c>
      <c r="E284">
        <v>12.5</v>
      </c>
      <c r="F284">
        <v>2.4590000000000001</v>
      </c>
      <c r="G284">
        <v>1</v>
      </c>
      <c r="H284">
        <v>67.349999999999994</v>
      </c>
      <c r="I284">
        <v>78.91</v>
      </c>
      <c r="J284">
        <v>12.5</v>
      </c>
      <c r="M284">
        <v>2.5</v>
      </c>
      <c r="N284" t="s">
        <v>137</v>
      </c>
      <c r="P284">
        <v>124.6</v>
      </c>
      <c r="Q284" t="s">
        <v>230</v>
      </c>
      <c r="T284" t="s">
        <v>583</v>
      </c>
      <c r="U284" t="s">
        <v>140</v>
      </c>
      <c r="V284" t="s">
        <v>584</v>
      </c>
    </row>
    <row r="285" spans="1:22" x14ac:dyDescent="0.2">
      <c r="A285">
        <v>284</v>
      </c>
      <c r="B285" t="s">
        <v>600</v>
      </c>
      <c r="C285" t="s">
        <v>201</v>
      </c>
      <c r="D285" t="s">
        <v>129</v>
      </c>
      <c r="E285">
        <v>19.399999999999999</v>
      </c>
      <c r="F285">
        <v>3.8163679999999993</v>
      </c>
      <c r="G285">
        <v>1</v>
      </c>
      <c r="H285">
        <v>67.11</v>
      </c>
      <c r="I285">
        <v>78.55</v>
      </c>
      <c r="J285">
        <v>19.399999999999999</v>
      </c>
      <c r="M285">
        <v>3</v>
      </c>
      <c r="N285" t="s">
        <v>137</v>
      </c>
      <c r="P285">
        <v>124.6</v>
      </c>
      <c r="Q285" t="s">
        <v>196</v>
      </c>
      <c r="T285" t="s">
        <v>583</v>
      </c>
      <c r="U285" t="s">
        <v>140</v>
      </c>
      <c r="V285" t="s">
        <v>584</v>
      </c>
    </row>
    <row r="286" spans="1:22" x14ac:dyDescent="0.2">
      <c r="A286">
        <v>285</v>
      </c>
      <c r="B286" t="s">
        <v>601</v>
      </c>
      <c r="C286" t="s">
        <v>370</v>
      </c>
      <c r="D286" t="s">
        <v>129</v>
      </c>
      <c r="E286">
        <v>49.081600000000002</v>
      </c>
      <c r="F286">
        <v>17.914784000000001</v>
      </c>
      <c r="G286">
        <v>1</v>
      </c>
      <c r="H286">
        <v>-26.215199999999999</v>
      </c>
      <c r="I286">
        <v>152.6848</v>
      </c>
      <c r="J286">
        <v>49.081600000000002</v>
      </c>
      <c r="L286">
        <v>2.1689E-2</v>
      </c>
      <c r="N286" t="s">
        <v>137</v>
      </c>
      <c r="P286">
        <v>365</v>
      </c>
      <c r="Q286" t="s">
        <v>191</v>
      </c>
      <c r="S286" t="s">
        <v>404</v>
      </c>
      <c r="T286" t="s">
        <v>371</v>
      </c>
      <c r="U286" t="s">
        <v>287</v>
      </c>
      <c r="V286" t="s">
        <v>387</v>
      </c>
    </row>
    <row r="287" spans="1:22" x14ac:dyDescent="0.2">
      <c r="A287">
        <v>286</v>
      </c>
      <c r="B287" t="s">
        <v>602</v>
      </c>
      <c r="C287" t="s">
        <v>201</v>
      </c>
      <c r="D287" t="s">
        <v>129</v>
      </c>
      <c r="E287">
        <v>20.66667</v>
      </c>
      <c r="F287">
        <v>4.1668140054</v>
      </c>
      <c r="G287">
        <v>1</v>
      </c>
      <c r="H287">
        <v>70.83</v>
      </c>
      <c r="I287">
        <v>147.49</v>
      </c>
      <c r="J287">
        <v>20.66667</v>
      </c>
      <c r="L287">
        <v>0.13</v>
      </c>
      <c r="N287" t="s">
        <v>137</v>
      </c>
      <c r="P287">
        <v>131.6</v>
      </c>
      <c r="Q287" t="s">
        <v>138</v>
      </c>
      <c r="T287" t="s">
        <v>603</v>
      </c>
      <c r="U287" t="s">
        <v>133</v>
      </c>
      <c r="V287" t="s">
        <v>604</v>
      </c>
    </row>
    <row r="288" spans="1:22" x14ac:dyDescent="0.2">
      <c r="A288">
        <v>287</v>
      </c>
      <c r="B288" t="s">
        <v>605</v>
      </c>
      <c r="C288" t="s">
        <v>201</v>
      </c>
      <c r="D288" t="s">
        <v>129</v>
      </c>
      <c r="E288">
        <v>16</v>
      </c>
      <c r="F288">
        <v>3.2259199999999999</v>
      </c>
      <c r="G288">
        <v>1</v>
      </c>
      <c r="H288">
        <v>70.83</v>
      </c>
      <c r="I288">
        <v>147.49</v>
      </c>
      <c r="J288">
        <v>16</v>
      </c>
      <c r="L288">
        <v>0.11</v>
      </c>
      <c r="N288" t="s">
        <v>137</v>
      </c>
      <c r="P288">
        <v>131.6</v>
      </c>
      <c r="Q288" t="s">
        <v>138</v>
      </c>
      <c r="T288" t="s">
        <v>603</v>
      </c>
      <c r="U288" t="s">
        <v>133</v>
      </c>
      <c r="V288" t="s">
        <v>604</v>
      </c>
    </row>
    <row r="289" spans="1:22" x14ac:dyDescent="0.2">
      <c r="A289">
        <v>376</v>
      </c>
      <c r="B289" t="s">
        <v>606</v>
      </c>
      <c r="C289" t="s">
        <v>136</v>
      </c>
      <c r="D289" t="s">
        <v>129</v>
      </c>
      <c r="E289">
        <v>21.4</v>
      </c>
      <c r="F289">
        <v>5.5490199999999996</v>
      </c>
      <c r="G289">
        <v>1</v>
      </c>
      <c r="H289">
        <v>49.08</v>
      </c>
      <c r="I289">
        <v>-68.17</v>
      </c>
      <c r="J289">
        <v>21.4</v>
      </c>
      <c r="L289">
        <v>2.5999999999999999E-3</v>
      </c>
      <c r="M289">
        <v>1.9</v>
      </c>
      <c r="N289" t="s">
        <v>137</v>
      </c>
      <c r="P289">
        <v>214</v>
      </c>
      <c r="Q289" t="s">
        <v>138</v>
      </c>
      <c r="T289" t="s">
        <v>574</v>
      </c>
      <c r="U289" t="s">
        <v>140</v>
      </c>
      <c r="V289" t="s">
        <v>575</v>
      </c>
    </row>
    <row r="290" spans="1:22" x14ac:dyDescent="0.2">
      <c r="A290">
        <v>377</v>
      </c>
      <c r="B290" t="s">
        <v>607</v>
      </c>
      <c r="C290" t="s">
        <v>136</v>
      </c>
      <c r="D290" t="s">
        <v>129</v>
      </c>
      <c r="E290">
        <v>5.3</v>
      </c>
      <c r="F290">
        <v>1.37429</v>
      </c>
      <c r="G290">
        <v>1</v>
      </c>
      <c r="H290">
        <v>49.08</v>
      </c>
      <c r="I290">
        <v>-68.17</v>
      </c>
      <c r="J290">
        <v>5.3</v>
      </c>
      <c r="L290">
        <v>1.9E-3</v>
      </c>
      <c r="M290">
        <v>1.9</v>
      </c>
      <c r="N290" t="s">
        <v>137</v>
      </c>
      <c r="P290">
        <v>214</v>
      </c>
      <c r="Q290" t="s">
        <v>138</v>
      </c>
      <c r="T290" t="s">
        <v>574</v>
      </c>
      <c r="U290" t="s">
        <v>140</v>
      </c>
      <c r="V290" t="s">
        <v>575</v>
      </c>
    </row>
    <row r="291" spans="1:22" x14ac:dyDescent="0.2">
      <c r="A291">
        <v>149</v>
      </c>
      <c r="B291" t="s">
        <v>608</v>
      </c>
      <c r="C291" t="s">
        <v>181</v>
      </c>
      <c r="D291" t="s">
        <v>129</v>
      </c>
      <c r="E291">
        <v>20</v>
      </c>
      <c r="F291">
        <v>4.57</v>
      </c>
      <c r="G291">
        <v>1</v>
      </c>
      <c r="H291">
        <v>61.12</v>
      </c>
      <c r="I291">
        <v>-149.49</v>
      </c>
      <c r="J291">
        <v>20</v>
      </c>
      <c r="N291" t="s">
        <v>137</v>
      </c>
      <c r="P291">
        <v>170</v>
      </c>
      <c r="Q291" t="s">
        <v>144</v>
      </c>
      <c r="T291" t="s">
        <v>609</v>
      </c>
      <c r="U291" t="s">
        <v>140</v>
      </c>
      <c r="V291" t="s">
        <v>610</v>
      </c>
    </row>
    <row r="292" spans="1:22" x14ac:dyDescent="0.2">
      <c r="A292">
        <v>131</v>
      </c>
      <c r="B292" t="s">
        <v>611</v>
      </c>
      <c r="C292" t="s">
        <v>201</v>
      </c>
      <c r="D292" t="s">
        <v>129</v>
      </c>
      <c r="E292">
        <v>8.7100000000000009</v>
      </c>
      <c r="F292">
        <v>1.8670756000000002</v>
      </c>
      <c r="G292">
        <v>1</v>
      </c>
      <c r="H292">
        <v>65.52</v>
      </c>
      <c r="I292">
        <v>74.58</v>
      </c>
      <c r="J292">
        <v>6.1</v>
      </c>
      <c r="K292">
        <v>2.61</v>
      </c>
      <c r="L292">
        <v>7.0000000000000007E-2</v>
      </c>
      <c r="N292" t="s">
        <v>130</v>
      </c>
      <c r="P292">
        <v>149.80000000000001</v>
      </c>
      <c r="Q292" t="s">
        <v>196</v>
      </c>
      <c r="S292" t="s">
        <v>285</v>
      </c>
      <c r="T292" t="s">
        <v>612</v>
      </c>
      <c r="U292" t="s">
        <v>140</v>
      </c>
      <c r="V292" t="s">
        <v>613</v>
      </c>
    </row>
    <row r="293" spans="1:22" x14ac:dyDescent="0.2">
      <c r="A293">
        <v>315</v>
      </c>
      <c r="B293" t="s">
        <v>614</v>
      </c>
      <c r="C293" t="s">
        <v>201</v>
      </c>
      <c r="D293" t="s">
        <v>129</v>
      </c>
      <c r="E293">
        <v>41</v>
      </c>
      <c r="F293">
        <v>8.5993399999999998</v>
      </c>
      <c r="G293">
        <v>1</v>
      </c>
      <c r="H293">
        <v>60.59</v>
      </c>
      <c r="I293">
        <v>70.099999999999994</v>
      </c>
      <c r="J293">
        <v>41</v>
      </c>
      <c r="K293">
        <v>0</v>
      </c>
      <c r="L293">
        <v>5.0000000000000001E-3</v>
      </c>
      <c r="N293" t="s">
        <v>130</v>
      </c>
      <c r="P293">
        <v>143.19999999999999</v>
      </c>
      <c r="Q293" t="s">
        <v>230</v>
      </c>
      <c r="S293" t="s">
        <v>285</v>
      </c>
      <c r="T293" t="s">
        <v>612</v>
      </c>
      <c r="U293" t="s">
        <v>140</v>
      </c>
      <c r="V293" t="s">
        <v>613</v>
      </c>
    </row>
    <row r="294" spans="1:22" x14ac:dyDescent="0.2">
      <c r="A294">
        <v>100</v>
      </c>
      <c r="B294" t="s">
        <v>615</v>
      </c>
      <c r="C294" t="s">
        <v>181</v>
      </c>
      <c r="D294" t="s">
        <v>129</v>
      </c>
      <c r="E294">
        <v>19.84</v>
      </c>
      <c r="F294">
        <v>5.2945024000000007</v>
      </c>
      <c r="G294">
        <v>1</v>
      </c>
      <c r="H294">
        <v>45.872</v>
      </c>
      <c r="I294">
        <v>-91.709000000000003</v>
      </c>
      <c r="J294">
        <v>19.84</v>
      </c>
      <c r="N294" t="s">
        <v>137</v>
      </c>
      <c r="P294">
        <v>224.8</v>
      </c>
      <c r="Q294" t="s">
        <v>173</v>
      </c>
      <c r="T294" t="s">
        <v>616</v>
      </c>
      <c r="U294" t="s">
        <v>140</v>
      </c>
      <c r="V294" t="s">
        <v>617</v>
      </c>
    </row>
    <row r="295" spans="1:22" x14ac:dyDescent="0.2">
      <c r="A295">
        <v>466</v>
      </c>
      <c r="B295" t="s">
        <v>618</v>
      </c>
      <c r="C295" t="s">
        <v>181</v>
      </c>
      <c r="D295" t="s">
        <v>129</v>
      </c>
      <c r="E295">
        <v>27.36</v>
      </c>
      <c r="F295">
        <v>7.4621664000000001</v>
      </c>
      <c r="G295">
        <v>1</v>
      </c>
      <c r="H295">
        <v>44.244999999999997</v>
      </c>
      <c r="I295">
        <v>-87.918999999999997</v>
      </c>
      <c r="J295">
        <v>27.36</v>
      </c>
      <c r="N295" t="s">
        <v>137</v>
      </c>
      <c r="P295">
        <v>233.2</v>
      </c>
      <c r="Q295" t="s">
        <v>173</v>
      </c>
      <c r="T295" t="s">
        <v>616</v>
      </c>
      <c r="U295" t="s">
        <v>140</v>
      </c>
      <c r="V295" t="s">
        <v>617</v>
      </c>
    </row>
    <row r="296" spans="1:22" x14ac:dyDescent="0.2">
      <c r="A296">
        <v>295</v>
      </c>
      <c r="B296" t="s">
        <v>619</v>
      </c>
      <c r="C296" t="s">
        <v>181</v>
      </c>
      <c r="D296" t="s">
        <v>129</v>
      </c>
      <c r="E296">
        <v>3.8</v>
      </c>
      <c r="F296">
        <v>0.89064399999999988</v>
      </c>
      <c r="G296">
        <v>1</v>
      </c>
      <c r="H296">
        <v>60.46</v>
      </c>
      <c r="I296">
        <v>-161.44999999999999</v>
      </c>
      <c r="J296">
        <v>3.8</v>
      </c>
      <c r="N296" t="s">
        <v>137</v>
      </c>
      <c r="P296">
        <v>178.4</v>
      </c>
      <c r="Q296" t="s">
        <v>196</v>
      </c>
      <c r="T296" t="s">
        <v>294</v>
      </c>
      <c r="U296" t="s">
        <v>140</v>
      </c>
      <c r="V296" t="s">
        <v>295</v>
      </c>
    </row>
    <row r="297" spans="1:22" x14ac:dyDescent="0.2">
      <c r="A297">
        <v>105</v>
      </c>
      <c r="B297" t="s">
        <v>620</v>
      </c>
      <c r="C297" t="s">
        <v>476</v>
      </c>
      <c r="D297" t="s">
        <v>129</v>
      </c>
      <c r="E297">
        <v>22.2956</v>
      </c>
      <c r="F297">
        <v>8.1378940000000011</v>
      </c>
      <c r="G297">
        <v>1</v>
      </c>
      <c r="H297">
        <v>51.93</v>
      </c>
      <c r="I297">
        <v>5.15</v>
      </c>
      <c r="J297">
        <v>10.7468</v>
      </c>
      <c r="K297">
        <v>11.5488</v>
      </c>
      <c r="L297">
        <v>0.04</v>
      </c>
      <c r="M297">
        <v>15</v>
      </c>
      <c r="N297" t="s">
        <v>130</v>
      </c>
      <c r="P297">
        <v>365</v>
      </c>
      <c r="Q297" t="s">
        <v>173</v>
      </c>
      <c r="T297" t="s">
        <v>621</v>
      </c>
      <c r="U297" t="s">
        <v>140</v>
      </c>
      <c r="V297" t="s">
        <v>622</v>
      </c>
    </row>
    <row r="298" spans="1:22" x14ac:dyDescent="0.2">
      <c r="A298">
        <v>297</v>
      </c>
      <c r="B298" t="s">
        <v>623</v>
      </c>
      <c r="C298" t="s">
        <v>201</v>
      </c>
      <c r="D298" t="s">
        <v>129</v>
      </c>
      <c r="E298">
        <v>4.8</v>
      </c>
      <c r="F298">
        <v>1.0067519999999999</v>
      </c>
      <c r="G298">
        <v>1</v>
      </c>
      <c r="H298">
        <v>60.9</v>
      </c>
      <c r="I298">
        <v>69.650000000000006</v>
      </c>
      <c r="J298">
        <v>4.8</v>
      </c>
      <c r="K298">
        <v>0</v>
      </c>
      <c r="L298">
        <v>7.8E-2</v>
      </c>
      <c r="M298">
        <v>2.5</v>
      </c>
      <c r="N298" t="s">
        <v>130</v>
      </c>
      <c r="P298">
        <v>143.19999999999999</v>
      </c>
      <c r="Q298" t="s">
        <v>138</v>
      </c>
      <c r="T298" t="s">
        <v>263</v>
      </c>
      <c r="U298" t="s">
        <v>133</v>
      </c>
      <c r="V298" t="s">
        <v>264</v>
      </c>
    </row>
    <row r="299" spans="1:22" x14ac:dyDescent="0.2">
      <c r="A299">
        <v>118</v>
      </c>
      <c r="B299" t="s">
        <v>624</v>
      </c>
      <c r="C299" t="s">
        <v>625</v>
      </c>
      <c r="D299" t="s">
        <v>129</v>
      </c>
      <c r="E299">
        <v>109.2324</v>
      </c>
      <c r="F299">
        <v>39.869826000000003</v>
      </c>
      <c r="G299">
        <v>1</v>
      </c>
      <c r="H299">
        <v>47.4</v>
      </c>
      <c r="I299">
        <v>8.36</v>
      </c>
      <c r="J299">
        <v>50.846800000000002</v>
      </c>
      <c r="K299">
        <v>58.385599999999997</v>
      </c>
      <c r="L299">
        <v>0.02</v>
      </c>
      <c r="M299">
        <v>11</v>
      </c>
      <c r="N299" t="s">
        <v>130</v>
      </c>
      <c r="P299">
        <v>365</v>
      </c>
      <c r="Q299" t="s">
        <v>173</v>
      </c>
      <c r="T299" t="s">
        <v>621</v>
      </c>
      <c r="U299" t="s">
        <v>140</v>
      </c>
      <c r="V299" t="s">
        <v>622</v>
      </c>
    </row>
    <row r="300" spans="1:22" x14ac:dyDescent="0.2">
      <c r="A300">
        <v>139</v>
      </c>
      <c r="B300" t="s">
        <v>626</v>
      </c>
      <c r="C300" t="s">
        <v>625</v>
      </c>
      <c r="D300" t="s">
        <v>129</v>
      </c>
      <c r="E300">
        <v>50.044800000000002</v>
      </c>
      <c r="F300">
        <v>18.266352000000001</v>
      </c>
      <c r="G300">
        <v>1</v>
      </c>
      <c r="H300">
        <v>46.71</v>
      </c>
      <c r="I300">
        <v>7.44</v>
      </c>
      <c r="J300">
        <v>7.5388000000000002</v>
      </c>
      <c r="K300">
        <v>42.506</v>
      </c>
      <c r="L300">
        <v>0.01</v>
      </c>
      <c r="M300">
        <v>1</v>
      </c>
      <c r="N300" t="s">
        <v>130</v>
      </c>
      <c r="P300">
        <v>365</v>
      </c>
      <c r="Q300" t="s">
        <v>173</v>
      </c>
      <c r="T300" t="s">
        <v>621</v>
      </c>
      <c r="U300" t="s">
        <v>140</v>
      </c>
      <c r="V300" t="s">
        <v>622</v>
      </c>
    </row>
    <row r="301" spans="1:22" x14ac:dyDescent="0.2">
      <c r="A301">
        <v>157</v>
      </c>
      <c r="B301" t="s">
        <v>627</v>
      </c>
      <c r="C301" t="s">
        <v>625</v>
      </c>
      <c r="D301" t="s">
        <v>129</v>
      </c>
      <c r="E301">
        <v>284.22879999999998</v>
      </c>
      <c r="F301">
        <v>103.74351199999998</v>
      </c>
      <c r="G301">
        <v>1</v>
      </c>
      <c r="H301">
        <v>47.61</v>
      </c>
      <c r="I301">
        <v>8.83</v>
      </c>
      <c r="J301">
        <v>136.66079999999999</v>
      </c>
      <c r="K301">
        <v>147.56800000000001</v>
      </c>
      <c r="L301">
        <v>7.0000000000000007E-2</v>
      </c>
      <c r="M301">
        <v>6</v>
      </c>
      <c r="N301" t="s">
        <v>130</v>
      </c>
      <c r="P301">
        <v>365</v>
      </c>
      <c r="Q301" t="s">
        <v>173</v>
      </c>
      <c r="T301" t="s">
        <v>621</v>
      </c>
      <c r="U301" t="s">
        <v>140</v>
      </c>
      <c r="V301" t="s">
        <v>622</v>
      </c>
    </row>
    <row r="302" spans="1:22" x14ac:dyDescent="0.2">
      <c r="A302">
        <v>158</v>
      </c>
      <c r="B302" t="s">
        <v>628</v>
      </c>
      <c r="C302" t="s">
        <v>476</v>
      </c>
      <c r="D302" t="s">
        <v>129</v>
      </c>
      <c r="E302">
        <v>357.37119999999999</v>
      </c>
      <c r="F302">
        <v>130.44048799999999</v>
      </c>
      <c r="G302">
        <v>1</v>
      </c>
      <c r="H302">
        <v>52.89</v>
      </c>
      <c r="I302">
        <v>6.49</v>
      </c>
      <c r="J302">
        <v>11.709199999999999</v>
      </c>
      <c r="K302">
        <v>345.66199999999998</v>
      </c>
      <c r="L302">
        <v>0.02</v>
      </c>
      <c r="M302">
        <v>2</v>
      </c>
      <c r="N302" t="s">
        <v>130</v>
      </c>
      <c r="P302">
        <v>365</v>
      </c>
      <c r="Q302" t="s">
        <v>173</v>
      </c>
      <c r="T302" t="s">
        <v>621</v>
      </c>
      <c r="U302" t="s">
        <v>140</v>
      </c>
      <c r="V302" t="s">
        <v>622</v>
      </c>
    </row>
    <row r="303" spans="1:22" x14ac:dyDescent="0.2">
      <c r="A303">
        <v>159</v>
      </c>
      <c r="B303" t="s">
        <v>629</v>
      </c>
      <c r="C303" t="s">
        <v>625</v>
      </c>
      <c r="D303" t="s">
        <v>129</v>
      </c>
      <c r="E303">
        <v>69.2928</v>
      </c>
      <c r="F303">
        <v>25.291871999999998</v>
      </c>
      <c r="G303">
        <v>1</v>
      </c>
      <c r="H303">
        <v>46.72</v>
      </c>
      <c r="I303">
        <v>8.07</v>
      </c>
      <c r="J303">
        <v>45.232799999999997</v>
      </c>
      <c r="K303">
        <v>24.06</v>
      </c>
      <c r="L303">
        <v>0.05</v>
      </c>
      <c r="M303">
        <v>11</v>
      </c>
      <c r="N303" t="s">
        <v>130</v>
      </c>
      <c r="P303">
        <v>365</v>
      </c>
      <c r="Q303" t="s">
        <v>230</v>
      </c>
      <c r="T303" t="s">
        <v>621</v>
      </c>
      <c r="U303" t="s">
        <v>140</v>
      </c>
      <c r="V303" t="s">
        <v>622</v>
      </c>
    </row>
    <row r="304" spans="1:22" x14ac:dyDescent="0.2">
      <c r="A304">
        <v>162</v>
      </c>
      <c r="B304" t="s">
        <v>630</v>
      </c>
      <c r="C304" t="s">
        <v>625</v>
      </c>
      <c r="D304" t="s">
        <v>129</v>
      </c>
      <c r="E304">
        <v>85.332800000000006</v>
      </c>
      <c r="F304">
        <v>31.146472000000003</v>
      </c>
      <c r="G304">
        <v>1</v>
      </c>
      <c r="H304">
        <v>47.62</v>
      </c>
      <c r="I304">
        <v>8.6999999999999993</v>
      </c>
      <c r="J304">
        <v>46.676400000000001</v>
      </c>
      <c r="K304">
        <v>38.656399999999998</v>
      </c>
      <c r="L304">
        <v>7.0000000000000007E-2</v>
      </c>
      <c r="M304">
        <v>14</v>
      </c>
      <c r="N304" t="s">
        <v>130</v>
      </c>
      <c r="P304">
        <v>365</v>
      </c>
      <c r="Q304" t="s">
        <v>173</v>
      </c>
      <c r="T304" t="s">
        <v>621</v>
      </c>
      <c r="U304" t="s">
        <v>140</v>
      </c>
      <c r="V304" t="s">
        <v>622</v>
      </c>
    </row>
    <row r="305" spans="1:22" x14ac:dyDescent="0.2">
      <c r="A305">
        <v>304</v>
      </c>
      <c r="B305" t="s">
        <v>631</v>
      </c>
      <c r="C305" t="s">
        <v>181</v>
      </c>
      <c r="D305" t="s">
        <v>129</v>
      </c>
      <c r="E305">
        <v>243.53</v>
      </c>
      <c r="F305" t="s">
        <v>195</v>
      </c>
      <c r="G305">
        <v>1</v>
      </c>
      <c r="H305">
        <v>64.906999999999996</v>
      </c>
      <c r="I305">
        <v>-147.85900000000001</v>
      </c>
      <c r="K305">
        <v>243.53</v>
      </c>
      <c r="L305">
        <v>8.2000000000000007E-3</v>
      </c>
      <c r="N305" t="s">
        <v>185</v>
      </c>
      <c r="O305" t="s">
        <v>186</v>
      </c>
      <c r="P305" t="s">
        <v>195</v>
      </c>
      <c r="Q305" t="s">
        <v>173</v>
      </c>
      <c r="T305" t="s">
        <v>302</v>
      </c>
      <c r="U305" t="s">
        <v>133</v>
      </c>
      <c r="V305" t="s">
        <v>303</v>
      </c>
    </row>
    <row r="306" spans="1:22" x14ac:dyDescent="0.2">
      <c r="A306">
        <v>305</v>
      </c>
      <c r="B306" t="s">
        <v>632</v>
      </c>
      <c r="C306" t="s">
        <v>281</v>
      </c>
      <c r="D306" t="s">
        <v>129</v>
      </c>
      <c r="E306">
        <v>84.876199999999997</v>
      </c>
      <c r="F306">
        <v>30.979813</v>
      </c>
      <c r="G306">
        <v>1</v>
      </c>
      <c r="H306">
        <v>-18.952999999999999</v>
      </c>
      <c r="I306">
        <v>-57.625</v>
      </c>
      <c r="J306">
        <v>28.445699999999999</v>
      </c>
      <c r="K306">
        <v>56.430500000000002</v>
      </c>
      <c r="N306" t="s">
        <v>130</v>
      </c>
      <c r="P306">
        <v>365</v>
      </c>
      <c r="Q306" t="s">
        <v>191</v>
      </c>
      <c r="T306" t="s">
        <v>282</v>
      </c>
      <c r="U306" t="s">
        <v>140</v>
      </c>
      <c r="V306" t="s">
        <v>283</v>
      </c>
    </row>
    <row r="307" spans="1:22" x14ac:dyDescent="0.2">
      <c r="A307">
        <v>164</v>
      </c>
      <c r="B307" t="s">
        <v>633</v>
      </c>
      <c r="C307" t="s">
        <v>128</v>
      </c>
      <c r="D307" t="s">
        <v>129</v>
      </c>
      <c r="E307">
        <v>4.01</v>
      </c>
      <c r="F307">
        <v>1.4192993999999999</v>
      </c>
      <c r="G307">
        <v>1</v>
      </c>
      <c r="H307">
        <v>58.58</v>
      </c>
      <c r="I307">
        <v>14.99</v>
      </c>
      <c r="J307">
        <v>1.4436</v>
      </c>
      <c r="K307">
        <v>2.5663999999999998</v>
      </c>
      <c r="L307">
        <v>5.45E-2</v>
      </c>
      <c r="M307">
        <v>12</v>
      </c>
      <c r="N307" t="s">
        <v>130</v>
      </c>
      <c r="P307">
        <v>349.2</v>
      </c>
      <c r="Q307" t="s">
        <v>173</v>
      </c>
      <c r="T307" t="s">
        <v>621</v>
      </c>
      <c r="U307" t="s">
        <v>140</v>
      </c>
      <c r="V307" t="s">
        <v>622</v>
      </c>
    </row>
    <row r="308" spans="1:22" x14ac:dyDescent="0.2">
      <c r="A308">
        <v>259</v>
      </c>
      <c r="B308" t="s">
        <v>634</v>
      </c>
      <c r="C308" t="s">
        <v>625</v>
      </c>
      <c r="D308" t="s">
        <v>129</v>
      </c>
      <c r="E308">
        <v>122.3852</v>
      </c>
      <c r="F308">
        <v>44.670597999999998</v>
      </c>
      <c r="G308">
        <v>1</v>
      </c>
      <c r="H308">
        <v>46.33</v>
      </c>
      <c r="I308">
        <v>7.08</v>
      </c>
      <c r="J308">
        <v>70.255200000000002</v>
      </c>
      <c r="K308">
        <v>52.13</v>
      </c>
      <c r="L308">
        <v>0.01</v>
      </c>
      <c r="M308">
        <v>11</v>
      </c>
      <c r="N308" t="s">
        <v>130</v>
      </c>
      <c r="P308">
        <v>365</v>
      </c>
      <c r="Q308" t="s">
        <v>173</v>
      </c>
      <c r="T308" t="s">
        <v>621</v>
      </c>
      <c r="U308" t="s">
        <v>140</v>
      </c>
      <c r="V308" t="s">
        <v>622</v>
      </c>
    </row>
    <row r="309" spans="1:22" x14ac:dyDescent="0.2">
      <c r="A309">
        <v>308</v>
      </c>
      <c r="B309" t="s">
        <v>635</v>
      </c>
      <c r="C309" t="s">
        <v>136</v>
      </c>
      <c r="D309" t="s">
        <v>129</v>
      </c>
      <c r="E309">
        <v>32.301569999999998</v>
      </c>
      <c r="F309" t="s">
        <v>195</v>
      </c>
      <c r="G309">
        <v>1</v>
      </c>
      <c r="H309">
        <v>50.5244</v>
      </c>
      <c r="I309">
        <v>-63.206600000000002</v>
      </c>
      <c r="N309" t="s">
        <v>185</v>
      </c>
      <c r="O309" t="s">
        <v>186</v>
      </c>
      <c r="P309" t="s">
        <v>195</v>
      </c>
      <c r="Q309" t="s">
        <v>138</v>
      </c>
      <c r="R309" t="s">
        <v>636</v>
      </c>
      <c r="T309" t="s">
        <v>331</v>
      </c>
      <c r="U309" t="s">
        <v>331</v>
      </c>
      <c r="V309" t="s">
        <v>637</v>
      </c>
    </row>
    <row r="310" spans="1:22" x14ac:dyDescent="0.2">
      <c r="A310">
        <v>309</v>
      </c>
      <c r="B310" t="s">
        <v>638</v>
      </c>
      <c r="C310" t="s">
        <v>136</v>
      </c>
      <c r="D310" t="s">
        <v>129</v>
      </c>
      <c r="E310">
        <v>16.28426</v>
      </c>
      <c r="F310" t="s">
        <v>195</v>
      </c>
      <c r="G310">
        <v>1</v>
      </c>
      <c r="H310">
        <v>50.523899999999998</v>
      </c>
      <c r="I310">
        <v>-63.206099999999999</v>
      </c>
      <c r="N310" t="s">
        <v>185</v>
      </c>
      <c r="O310" t="s">
        <v>186</v>
      </c>
      <c r="P310" t="s">
        <v>195</v>
      </c>
      <c r="Q310" t="s">
        <v>138</v>
      </c>
      <c r="R310" t="s">
        <v>636</v>
      </c>
      <c r="T310" t="s">
        <v>331</v>
      </c>
      <c r="U310" t="s">
        <v>331</v>
      </c>
      <c r="V310" t="s">
        <v>637</v>
      </c>
    </row>
    <row r="311" spans="1:22" x14ac:dyDescent="0.2">
      <c r="A311">
        <v>310</v>
      </c>
      <c r="B311" t="s">
        <v>639</v>
      </c>
      <c r="C311" t="s">
        <v>136</v>
      </c>
      <c r="D311" t="s">
        <v>129</v>
      </c>
      <c r="E311">
        <v>36.43938</v>
      </c>
      <c r="F311">
        <v>8.3876164883999991</v>
      </c>
      <c r="G311">
        <v>1</v>
      </c>
      <c r="H311">
        <v>50.523899999999998</v>
      </c>
      <c r="I311">
        <v>-63.205599999999997</v>
      </c>
      <c r="N311" t="s">
        <v>137</v>
      </c>
      <c r="P311">
        <v>172.4</v>
      </c>
      <c r="Q311" t="s">
        <v>138</v>
      </c>
      <c r="R311" t="s">
        <v>636</v>
      </c>
      <c r="T311" t="s">
        <v>331</v>
      </c>
      <c r="U311" t="s">
        <v>331</v>
      </c>
      <c r="V311" t="s">
        <v>637</v>
      </c>
    </row>
    <row r="312" spans="1:22" x14ac:dyDescent="0.2">
      <c r="A312">
        <v>311</v>
      </c>
      <c r="B312" t="s">
        <v>640</v>
      </c>
      <c r="C312" t="s">
        <v>136</v>
      </c>
      <c r="D312" t="s">
        <v>129</v>
      </c>
      <c r="E312">
        <v>26.295079999999999</v>
      </c>
      <c r="F312">
        <v>6.0526015143999992</v>
      </c>
      <c r="G312">
        <v>1</v>
      </c>
      <c r="H312">
        <v>50.5242</v>
      </c>
      <c r="I312">
        <v>-63.205300000000001</v>
      </c>
      <c r="N312" t="s">
        <v>137</v>
      </c>
      <c r="P312">
        <v>172.4</v>
      </c>
      <c r="Q312" t="s">
        <v>138</v>
      </c>
      <c r="R312" t="s">
        <v>636</v>
      </c>
      <c r="T312" t="s">
        <v>331</v>
      </c>
      <c r="U312" t="s">
        <v>331</v>
      </c>
      <c r="V312" t="s">
        <v>637</v>
      </c>
    </row>
    <row r="313" spans="1:22" x14ac:dyDescent="0.2">
      <c r="A313">
        <v>312</v>
      </c>
      <c r="B313" t="s">
        <v>641</v>
      </c>
      <c r="C313" t="s">
        <v>136</v>
      </c>
      <c r="D313" t="s">
        <v>129</v>
      </c>
      <c r="E313">
        <v>145.3571</v>
      </c>
      <c r="F313">
        <v>33.458297277999996</v>
      </c>
      <c r="G313">
        <v>1</v>
      </c>
      <c r="H313">
        <v>50.5244</v>
      </c>
      <c r="I313">
        <v>-63.204999999999998</v>
      </c>
      <c r="N313" t="s">
        <v>137</v>
      </c>
      <c r="P313">
        <v>172.4</v>
      </c>
      <c r="Q313" t="s">
        <v>138</v>
      </c>
      <c r="R313" t="s">
        <v>636</v>
      </c>
      <c r="T313" t="s">
        <v>331</v>
      </c>
      <c r="U313" t="s">
        <v>331</v>
      </c>
      <c r="V313" t="s">
        <v>637</v>
      </c>
    </row>
    <row r="314" spans="1:22" x14ac:dyDescent="0.2">
      <c r="A314">
        <v>260</v>
      </c>
      <c r="B314" t="s">
        <v>642</v>
      </c>
      <c r="C314" t="s">
        <v>625</v>
      </c>
      <c r="D314" t="s">
        <v>129</v>
      </c>
      <c r="E314">
        <v>271.2364</v>
      </c>
      <c r="F314">
        <v>99.001286000000007</v>
      </c>
      <c r="G314">
        <v>1</v>
      </c>
      <c r="H314">
        <v>46.36</v>
      </c>
      <c r="I314">
        <v>7.01</v>
      </c>
      <c r="J314">
        <v>98.485600000000005</v>
      </c>
      <c r="K314">
        <v>172.7508</v>
      </c>
      <c r="L314">
        <v>0.01</v>
      </c>
      <c r="M314">
        <v>2</v>
      </c>
      <c r="N314" t="s">
        <v>130</v>
      </c>
      <c r="P314">
        <v>365</v>
      </c>
      <c r="Q314" t="s">
        <v>173</v>
      </c>
      <c r="T314" t="s">
        <v>621</v>
      </c>
      <c r="U314" t="s">
        <v>140</v>
      </c>
      <c r="V314" t="s">
        <v>622</v>
      </c>
    </row>
    <row r="315" spans="1:22" x14ac:dyDescent="0.2">
      <c r="A315">
        <v>261</v>
      </c>
      <c r="B315" t="s">
        <v>643</v>
      </c>
      <c r="C315" t="s">
        <v>625</v>
      </c>
      <c r="D315" t="s">
        <v>129</v>
      </c>
      <c r="E315">
        <v>40.741599999999998</v>
      </c>
      <c r="F315">
        <v>14.870683999999999</v>
      </c>
      <c r="G315">
        <v>1</v>
      </c>
      <c r="H315">
        <v>46.33</v>
      </c>
      <c r="I315">
        <v>7.07</v>
      </c>
      <c r="J315">
        <v>26.6264</v>
      </c>
      <c r="K315">
        <v>14.1152</v>
      </c>
      <c r="L315">
        <v>0.04</v>
      </c>
      <c r="M315">
        <v>9</v>
      </c>
      <c r="N315" t="s">
        <v>130</v>
      </c>
      <c r="P315">
        <v>365</v>
      </c>
      <c r="Q315" t="s">
        <v>173</v>
      </c>
      <c r="T315" t="s">
        <v>621</v>
      </c>
      <c r="U315" t="s">
        <v>140</v>
      </c>
      <c r="V315" t="s">
        <v>622</v>
      </c>
    </row>
    <row r="316" spans="1:22" x14ac:dyDescent="0.2">
      <c r="A316">
        <v>262</v>
      </c>
      <c r="B316" t="s">
        <v>644</v>
      </c>
      <c r="C316" t="s">
        <v>625</v>
      </c>
      <c r="D316" t="s">
        <v>129</v>
      </c>
      <c r="E316">
        <v>10.586399999999999</v>
      </c>
      <c r="F316">
        <v>3.8640359999999996</v>
      </c>
      <c r="G316">
        <v>1</v>
      </c>
      <c r="H316">
        <v>46.28</v>
      </c>
      <c r="I316">
        <v>7.22</v>
      </c>
      <c r="J316">
        <v>2.5663999999999998</v>
      </c>
      <c r="K316">
        <v>8.02</v>
      </c>
      <c r="L316">
        <v>0.04</v>
      </c>
      <c r="M316">
        <v>2</v>
      </c>
      <c r="N316" t="s">
        <v>130</v>
      </c>
      <c r="P316">
        <v>365</v>
      </c>
      <c r="Q316" t="s">
        <v>173</v>
      </c>
      <c r="T316" t="s">
        <v>621</v>
      </c>
      <c r="U316" t="s">
        <v>140</v>
      </c>
      <c r="V316" t="s">
        <v>622</v>
      </c>
    </row>
    <row r="317" spans="1:22" x14ac:dyDescent="0.2">
      <c r="A317">
        <v>263</v>
      </c>
      <c r="B317" t="s">
        <v>645</v>
      </c>
      <c r="C317" t="s">
        <v>625</v>
      </c>
      <c r="D317" t="s">
        <v>129</v>
      </c>
      <c r="E317">
        <v>774.89239999999995</v>
      </c>
      <c r="F317">
        <v>282.83572599999997</v>
      </c>
      <c r="G317">
        <v>1</v>
      </c>
      <c r="H317">
        <v>46.36</v>
      </c>
      <c r="I317">
        <v>7.2</v>
      </c>
      <c r="J317">
        <v>46.836799999999997</v>
      </c>
      <c r="K317">
        <v>728.05560000000003</v>
      </c>
      <c r="L317">
        <v>0.01</v>
      </c>
      <c r="M317">
        <v>5</v>
      </c>
      <c r="N317" t="s">
        <v>130</v>
      </c>
      <c r="P317">
        <v>365</v>
      </c>
      <c r="Q317" t="s">
        <v>173</v>
      </c>
      <c r="T317" t="s">
        <v>621</v>
      </c>
      <c r="U317" t="s">
        <v>140</v>
      </c>
      <c r="V317" t="s">
        <v>622</v>
      </c>
    </row>
    <row r="318" spans="1:22" x14ac:dyDescent="0.2">
      <c r="A318">
        <v>264</v>
      </c>
      <c r="B318" t="s">
        <v>646</v>
      </c>
      <c r="C318" t="s">
        <v>625</v>
      </c>
      <c r="D318" t="s">
        <v>129</v>
      </c>
      <c r="E318">
        <v>1.6040000000000001</v>
      </c>
      <c r="F318">
        <v>0.58546000000000009</v>
      </c>
      <c r="G318">
        <v>1</v>
      </c>
      <c r="H318">
        <v>46.33</v>
      </c>
      <c r="I318">
        <v>7.09</v>
      </c>
      <c r="J318">
        <v>0.96240000000000003</v>
      </c>
      <c r="K318">
        <v>0.64159999999999995</v>
      </c>
      <c r="L318">
        <v>0.05</v>
      </c>
      <c r="M318">
        <v>28</v>
      </c>
      <c r="N318" t="s">
        <v>130</v>
      </c>
      <c r="P318">
        <v>365</v>
      </c>
      <c r="Q318" t="s">
        <v>173</v>
      </c>
      <c r="T318" t="s">
        <v>621</v>
      </c>
      <c r="U318" t="s">
        <v>140</v>
      </c>
      <c r="V318" t="s">
        <v>622</v>
      </c>
    </row>
    <row r="319" spans="1:22" x14ac:dyDescent="0.2">
      <c r="A319">
        <v>318</v>
      </c>
      <c r="B319" t="s">
        <v>647</v>
      </c>
      <c r="C319" t="s">
        <v>281</v>
      </c>
      <c r="D319" t="s">
        <v>129</v>
      </c>
      <c r="E319">
        <v>7.6</v>
      </c>
      <c r="F319">
        <v>2.774</v>
      </c>
      <c r="G319">
        <v>1</v>
      </c>
      <c r="H319">
        <v>-3.3690000000000002</v>
      </c>
      <c r="I319">
        <v>-60.725000000000001</v>
      </c>
      <c r="J319">
        <v>7.6</v>
      </c>
      <c r="K319">
        <v>0</v>
      </c>
      <c r="N319" t="s">
        <v>130</v>
      </c>
      <c r="P319">
        <v>365</v>
      </c>
      <c r="Q319" t="s">
        <v>191</v>
      </c>
      <c r="T319" t="s">
        <v>648</v>
      </c>
      <c r="U319" t="s">
        <v>140</v>
      </c>
      <c r="V319" t="s">
        <v>649</v>
      </c>
    </row>
    <row r="320" spans="1:22" x14ac:dyDescent="0.2">
      <c r="A320">
        <v>319</v>
      </c>
      <c r="B320" t="s">
        <v>650</v>
      </c>
      <c r="C320" t="s">
        <v>281</v>
      </c>
      <c r="D320" t="s">
        <v>129</v>
      </c>
      <c r="E320">
        <v>154</v>
      </c>
      <c r="F320">
        <v>56.21</v>
      </c>
      <c r="G320">
        <v>1</v>
      </c>
      <c r="H320">
        <v>-19.567</v>
      </c>
      <c r="I320">
        <v>-57.017000000000003</v>
      </c>
      <c r="J320">
        <v>6</v>
      </c>
      <c r="K320">
        <v>148</v>
      </c>
      <c r="N320" t="s">
        <v>130</v>
      </c>
      <c r="P320">
        <v>365</v>
      </c>
      <c r="Q320" t="s">
        <v>191</v>
      </c>
      <c r="T320" t="s">
        <v>651</v>
      </c>
      <c r="U320" t="s">
        <v>140</v>
      </c>
      <c r="V320" t="s">
        <v>652</v>
      </c>
    </row>
    <row r="321" spans="1:22" x14ac:dyDescent="0.2">
      <c r="A321">
        <v>296</v>
      </c>
      <c r="B321" t="s">
        <v>653</v>
      </c>
      <c r="C321" t="s">
        <v>625</v>
      </c>
      <c r="D321" t="s">
        <v>129</v>
      </c>
      <c r="E321">
        <v>42.345599999999997</v>
      </c>
      <c r="F321">
        <v>15.456143999999998</v>
      </c>
      <c r="G321">
        <v>1</v>
      </c>
      <c r="H321">
        <v>46.4</v>
      </c>
      <c r="I321">
        <v>7.33</v>
      </c>
      <c r="J321">
        <v>36.571199999999997</v>
      </c>
      <c r="K321">
        <v>5.7744</v>
      </c>
      <c r="L321">
        <v>0.09</v>
      </c>
      <c r="M321">
        <v>4</v>
      </c>
      <c r="N321" t="s">
        <v>130</v>
      </c>
      <c r="P321">
        <v>365</v>
      </c>
      <c r="Q321" t="s">
        <v>173</v>
      </c>
      <c r="T321" t="s">
        <v>621</v>
      </c>
      <c r="U321" t="s">
        <v>140</v>
      </c>
      <c r="V321" t="s">
        <v>622</v>
      </c>
    </row>
    <row r="322" spans="1:22" x14ac:dyDescent="0.2">
      <c r="A322">
        <v>299</v>
      </c>
      <c r="B322" t="s">
        <v>654</v>
      </c>
      <c r="C322" t="s">
        <v>128</v>
      </c>
      <c r="D322" t="s">
        <v>129</v>
      </c>
      <c r="E322">
        <v>1.2831999999999999</v>
      </c>
      <c r="F322">
        <v>0.45417580799999996</v>
      </c>
      <c r="G322">
        <v>1</v>
      </c>
      <c r="H322">
        <v>58.66</v>
      </c>
      <c r="I322">
        <v>16.14</v>
      </c>
      <c r="J322">
        <v>0.96240000000000003</v>
      </c>
      <c r="K322">
        <v>0.32079999999999997</v>
      </c>
      <c r="L322">
        <v>2.5000000000000001E-2</v>
      </c>
      <c r="M322">
        <v>7.5</v>
      </c>
      <c r="N322" t="s">
        <v>130</v>
      </c>
      <c r="P322">
        <v>349.2</v>
      </c>
      <c r="Q322" t="s">
        <v>173</v>
      </c>
      <c r="T322" t="s">
        <v>621</v>
      </c>
      <c r="U322" t="s">
        <v>140</v>
      </c>
      <c r="V322" t="s">
        <v>622</v>
      </c>
    </row>
    <row r="323" spans="1:22" x14ac:dyDescent="0.2">
      <c r="A323">
        <v>322</v>
      </c>
      <c r="B323" t="s">
        <v>655</v>
      </c>
      <c r="C323" t="s">
        <v>128</v>
      </c>
      <c r="D323" t="s">
        <v>129</v>
      </c>
      <c r="E323">
        <v>21.483329999999999</v>
      </c>
      <c r="F323">
        <v>4.8036725879999995</v>
      </c>
      <c r="G323">
        <v>1</v>
      </c>
      <c r="H323">
        <v>68.358530000000002</v>
      </c>
      <c r="I323">
        <v>19.04242</v>
      </c>
      <c r="J323">
        <v>8</v>
      </c>
      <c r="K323">
        <v>17.483329999999999</v>
      </c>
      <c r="L323">
        <v>1.0500000000000001E-2</v>
      </c>
      <c r="M323">
        <v>6.7</v>
      </c>
      <c r="N323" t="s">
        <v>130</v>
      </c>
      <c r="P323">
        <v>163</v>
      </c>
      <c r="Q323" t="s">
        <v>173</v>
      </c>
      <c r="T323" t="s">
        <v>449</v>
      </c>
      <c r="U323" t="s">
        <v>198</v>
      </c>
      <c r="V323" t="s">
        <v>195</v>
      </c>
    </row>
    <row r="324" spans="1:22" x14ac:dyDescent="0.2">
      <c r="A324">
        <v>323</v>
      </c>
      <c r="B324" t="s">
        <v>656</v>
      </c>
      <c r="C324" t="s">
        <v>281</v>
      </c>
      <c r="D324" t="s">
        <v>129</v>
      </c>
      <c r="E324">
        <v>89</v>
      </c>
      <c r="F324">
        <v>32.484999999999999</v>
      </c>
      <c r="G324">
        <v>1</v>
      </c>
      <c r="H324">
        <v>-19.567</v>
      </c>
      <c r="I324">
        <v>-57.017000000000003</v>
      </c>
      <c r="J324">
        <v>7</v>
      </c>
      <c r="K324">
        <v>82</v>
      </c>
      <c r="N324" t="s">
        <v>130</v>
      </c>
      <c r="P324">
        <v>365</v>
      </c>
      <c r="Q324" t="s">
        <v>191</v>
      </c>
      <c r="T324" t="s">
        <v>651</v>
      </c>
      <c r="U324" t="s">
        <v>140</v>
      </c>
      <c r="V324" t="s">
        <v>652</v>
      </c>
    </row>
    <row r="325" spans="1:22" x14ac:dyDescent="0.2">
      <c r="A325">
        <v>324</v>
      </c>
      <c r="B325" t="s">
        <v>657</v>
      </c>
      <c r="C325" t="s">
        <v>181</v>
      </c>
      <c r="D325" t="s">
        <v>129</v>
      </c>
      <c r="E325">
        <v>1.452</v>
      </c>
      <c r="F325">
        <v>0.52998000000000001</v>
      </c>
      <c r="G325">
        <v>1</v>
      </c>
      <c r="H325">
        <v>27.649000000000001</v>
      </c>
      <c r="I325">
        <v>-82.655000000000001</v>
      </c>
      <c r="J325">
        <v>1.452</v>
      </c>
      <c r="N325" t="s">
        <v>137</v>
      </c>
      <c r="P325">
        <v>365</v>
      </c>
      <c r="Q325" t="s">
        <v>173</v>
      </c>
      <c r="T325" t="s">
        <v>208</v>
      </c>
      <c r="U325" t="s">
        <v>140</v>
      </c>
      <c r="V325" t="s">
        <v>209</v>
      </c>
    </row>
    <row r="326" spans="1:22" x14ac:dyDescent="0.2">
      <c r="A326">
        <v>306</v>
      </c>
      <c r="B326" t="s">
        <v>658</v>
      </c>
      <c r="C326" t="s">
        <v>383</v>
      </c>
      <c r="D326" t="s">
        <v>129</v>
      </c>
      <c r="E326">
        <v>17.9648</v>
      </c>
      <c r="F326">
        <v>4.703543936</v>
      </c>
      <c r="G326">
        <v>1</v>
      </c>
      <c r="H326">
        <v>61.08</v>
      </c>
      <c r="I326">
        <v>25.03</v>
      </c>
      <c r="J326">
        <v>4.9724000000000004</v>
      </c>
      <c r="K326">
        <v>12.9924</v>
      </c>
      <c r="L326">
        <v>0.05</v>
      </c>
      <c r="M326">
        <v>18</v>
      </c>
      <c r="N326" t="s">
        <v>130</v>
      </c>
      <c r="P326">
        <v>217.6</v>
      </c>
      <c r="Q326" t="s">
        <v>173</v>
      </c>
      <c r="T326" t="s">
        <v>621</v>
      </c>
      <c r="U326" t="s">
        <v>140</v>
      </c>
      <c r="V326" t="s">
        <v>622</v>
      </c>
    </row>
    <row r="327" spans="1:22" x14ac:dyDescent="0.2">
      <c r="A327">
        <v>321</v>
      </c>
      <c r="B327" t="s">
        <v>659</v>
      </c>
      <c r="C327" t="s">
        <v>383</v>
      </c>
      <c r="D327" t="s">
        <v>129</v>
      </c>
      <c r="E327">
        <v>9.9448000000000008</v>
      </c>
      <c r="F327">
        <v>2.6190625279999997</v>
      </c>
      <c r="G327">
        <v>1</v>
      </c>
      <c r="H327">
        <v>61.23</v>
      </c>
      <c r="I327">
        <v>25.14</v>
      </c>
      <c r="J327">
        <v>6.5763999999999996</v>
      </c>
      <c r="K327">
        <v>3.3683999999999998</v>
      </c>
      <c r="L327">
        <v>3.0000000000000001E-3</v>
      </c>
      <c r="M327">
        <v>4</v>
      </c>
      <c r="N327" t="s">
        <v>130</v>
      </c>
      <c r="P327">
        <v>219.8</v>
      </c>
      <c r="Q327" t="s">
        <v>173</v>
      </c>
      <c r="T327" t="s">
        <v>621</v>
      </c>
      <c r="U327" t="s">
        <v>140</v>
      </c>
      <c r="V327" t="s">
        <v>622</v>
      </c>
    </row>
    <row r="328" spans="1:22" x14ac:dyDescent="0.2">
      <c r="A328">
        <v>347</v>
      </c>
      <c r="B328" t="s">
        <v>660</v>
      </c>
      <c r="C328" t="s">
        <v>383</v>
      </c>
      <c r="D328" t="s">
        <v>129</v>
      </c>
      <c r="E328">
        <v>4.6516000000000002</v>
      </c>
      <c r="F328">
        <v>1.225045376</v>
      </c>
      <c r="G328">
        <v>1</v>
      </c>
      <c r="H328">
        <v>61.23</v>
      </c>
      <c r="I328">
        <v>25.19</v>
      </c>
      <c r="J328">
        <v>0.64159999999999995</v>
      </c>
      <c r="K328">
        <v>4.01</v>
      </c>
      <c r="L328">
        <v>4.0000000000000001E-3</v>
      </c>
      <c r="M328">
        <v>13</v>
      </c>
      <c r="N328" t="s">
        <v>130</v>
      </c>
      <c r="P328">
        <v>219.8</v>
      </c>
      <c r="Q328" t="s">
        <v>173</v>
      </c>
      <c r="T328" t="s">
        <v>621</v>
      </c>
      <c r="U328" t="s">
        <v>140</v>
      </c>
      <c r="V328" t="s">
        <v>622</v>
      </c>
    </row>
    <row r="329" spans="1:22" x14ac:dyDescent="0.2">
      <c r="A329">
        <v>328</v>
      </c>
      <c r="B329" t="s">
        <v>661</v>
      </c>
      <c r="C329" t="s">
        <v>181</v>
      </c>
      <c r="D329" t="s">
        <v>129</v>
      </c>
      <c r="E329">
        <v>27.152000000000001</v>
      </c>
      <c r="F329" t="s">
        <v>195</v>
      </c>
      <c r="G329">
        <v>1</v>
      </c>
      <c r="H329">
        <v>64.77</v>
      </c>
      <c r="I329">
        <v>-148.28</v>
      </c>
      <c r="K329">
        <v>27.152000000000001</v>
      </c>
      <c r="N329" t="s">
        <v>185</v>
      </c>
      <c r="O329" t="s">
        <v>186</v>
      </c>
      <c r="P329" t="s">
        <v>195</v>
      </c>
      <c r="Q329" t="s">
        <v>195</v>
      </c>
      <c r="T329" t="s">
        <v>182</v>
      </c>
      <c r="U329" t="s">
        <v>140</v>
      </c>
      <c r="V329" t="s">
        <v>183</v>
      </c>
    </row>
    <row r="330" spans="1:22" x14ac:dyDescent="0.2">
      <c r="A330">
        <v>428</v>
      </c>
      <c r="B330" t="s">
        <v>662</v>
      </c>
      <c r="C330" t="s">
        <v>625</v>
      </c>
      <c r="D330" t="s">
        <v>129</v>
      </c>
      <c r="E330">
        <v>45.713999999999999</v>
      </c>
      <c r="F330">
        <v>16.68561</v>
      </c>
      <c r="G330">
        <v>1</v>
      </c>
      <c r="H330">
        <v>47.19</v>
      </c>
      <c r="I330">
        <v>9.33</v>
      </c>
      <c r="J330">
        <v>43.147599999999997</v>
      </c>
      <c r="K330">
        <v>2.5663999999999998</v>
      </c>
      <c r="L330">
        <v>0.03</v>
      </c>
      <c r="M330">
        <v>10</v>
      </c>
      <c r="N330" t="s">
        <v>130</v>
      </c>
      <c r="P330">
        <v>365</v>
      </c>
      <c r="Q330" t="s">
        <v>173</v>
      </c>
      <c r="T330" t="s">
        <v>621</v>
      </c>
      <c r="U330" t="s">
        <v>140</v>
      </c>
      <c r="V330" t="s">
        <v>622</v>
      </c>
    </row>
    <row r="331" spans="1:22" x14ac:dyDescent="0.2">
      <c r="A331">
        <v>330</v>
      </c>
      <c r="B331" t="s">
        <v>663</v>
      </c>
      <c r="C331" t="s">
        <v>181</v>
      </c>
      <c r="D331" t="s">
        <v>129</v>
      </c>
      <c r="E331">
        <v>5.2590000000000003</v>
      </c>
      <c r="F331">
        <v>1.0728360000000001</v>
      </c>
      <c r="G331">
        <v>9</v>
      </c>
      <c r="H331">
        <v>68.462000000000003</v>
      </c>
      <c r="I331">
        <v>-149.38999999999999</v>
      </c>
      <c r="J331">
        <v>5.2590000000000003</v>
      </c>
      <c r="L331">
        <v>0.59528599999999998</v>
      </c>
      <c r="N331" t="s">
        <v>137</v>
      </c>
      <c r="P331">
        <v>135</v>
      </c>
      <c r="Q331" t="s">
        <v>144</v>
      </c>
      <c r="T331" t="s">
        <v>664</v>
      </c>
      <c r="U331" t="s">
        <v>133</v>
      </c>
      <c r="V331" t="s">
        <v>665</v>
      </c>
    </row>
    <row r="332" spans="1:22" x14ac:dyDescent="0.2">
      <c r="A332">
        <v>331</v>
      </c>
      <c r="B332" t="s">
        <v>666</v>
      </c>
      <c r="C332" t="s">
        <v>181</v>
      </c>
      <c r="D332" t="s">
        <v>129</v>
      </c>
      <c r="E332">
        <v>8.2000000000000003E-2</v>
      </c>
      <c r="F332">
        <v>2.9929999999999998E-2</v>
      </c>
      <c r="G332">
        <v>1</v>
      </c>
      <c r="H332">
        <v>25.186</v>
      </c>
      <c r="I332">
        <v>-80.894000000000005</v>
      </c>
      <c r="J332">
        <v>8.2000000000000003E-2</v>
      </c>
      <c r="N332" t="s">
        <v>137</v>
      </c>
      <c r="P332">
        <v>365</v>
      </c>
      <c r="Q332" t="s">
        <v>191</v>
      </c>
      <c r="T332" t="s">
        <v>208</v>
      </c>
      <c r="U332" t="s">
        <v>140</v>
      </c>
      <c r="V332" t="s">
        <v>209</v>
      </c>
    </row>
    <row r="333" spans="1:22" x14ac:dyDescent="0.2">
      <c r="A333">
        <v>332</v>
      </c>
      <c r="B333" t="s">
        <v>667</v>
      </c>
      <c r="C333" t="s">
        <v>370</v>
      </c>
      <c r="D333" t="s">
        <v>129</v>
      </c>
      <c r="E333">
        <v>2497.152</v>
      </c>
      <c r="F333">
        <v>911.46047999999996</v>
      </c>
      <c r="G333">
        <v>1</v>
      </c>
      <c r="H333">
        <v>-27.476299999999998</v>
      </c>
      <c r="I333">
        <v>152.96420000000001</v>
      </c>
      <c r="J333">
        <v>2497.152</v>
      </c>
      <c r="L333">
        <v>5.8E-4</v>
      </c>
      <c r="N333" t="s">
        <v>137</v>
      </c>
      <c r="P333">
        <v>365</v>
      </c>
      <c r="Q333" t="s">
        <v>191</v>
      </c>
      <c r="S333" t="s">
        <v>404</v>
      </c>
      <c r="T333" t="s">
        <v>371</v>
      </c>
      <c r="U333" t="s">
        <v>287</v>
      </c>
      <c r="V333" t="s">
        <v>387</v>
      </c>
    </row>
    <row r="334" spans="1:22" x14ac:dyDescent="0.2">
      <c r="A334">
        <v>333</v>
      </c>
      <c r="B334" t="s">
        <v>668</v>
      </c>
      <c r="C334" t="s">
        <v>370</v>
      </c>
      <c r="D334" t="s">
        <v>129</v>
      </c>
      <c r="E334">
        <v>574.95590000000004</v>
      </c>
      <c r="F334">
        <v>209.85890350000003</v>
      </c>
      <c r="G334">
        <v>1</v>
      </c>
      <c r="H334">
        <v>-23.800799999999999</v>
      </c>
      <c r="I334">
        <v>150.95580000000001</v>
      </c>
      <c r="J334">
        <v>574.95590000000004</v>
      </c>
      <c r="L334">
        <v>5.025E-3</v>
      </c>
      <c r="N334" t="s">
        <v>137</v>
      </c>
      <c r="P334">
        <v>365</v>
      </c>
      <c r="Q334" t="s">
        <v>191</v>
      </c>
      <c r="S334" t="s">
        <v>285</v>
      </c>
      <c r="T334" t="s">
        <v>371</v>
      </c>
      <c r="U334" t="s">
        <v>287</v>
      </c>
      <c r="V334" t="s">
        <v>387</v>
      </c>
    </row>
    <row r="335" spans="1:22" x14ac:dyDescent="0.2">
      <c r="A335">
        <v>334</v>
      </c>
      <c r="B335" t="s">
        <v>669</v>
      </c>
      <c r="C335" t="s">
        <v>370</v>
      </c>
      <c r="D335" t="s">
        <v>129</v>
      </c>
      <c r="E335">
        <v>48.079929999999997</v>
      </c>
      <c r="F335">
        <v>17.549174449999999</v>
      </c>
      <c r="G335">
        <v>1</v>
      </c>
      <c r="H335">
        <v>-23.806000000000001</v>
      </c>
      <c r="I335">
        <v>150.95740000000001</v>
      </c>
      <c r="J335">
        <v>48.079929999999997</v>
      </c>
      <c r="L335">
        <v>1.256E-3</v>
      </c>
      <c r="N335" t="s">
        <v>137</v>
      </c>
      <c r="P335">
        <v>365</v>
      </c>
      <c r="Q335" t="s">
        <v>191</v>
      </c>
      <c r="S335" t="s">
        <v>404</v>
      </c>
      <c r="T335" t="s">
        <v>371</v>
      </c>
      <c r="U335" t="s">
        <v>287</v>
      </c>
      <c r="V335" t="s">
        <v>387</v>
      </c>
    </row>
    <row r="336" spans="1:22" x14ac:dyDescent="0.2">
      <c r="A336">
        <v>335</v>
      </c>
      <c r="B336" t="s">
        <v>670</v>
      </c>
      <c r="C336" t="s">
        <v>370</v>
      </c>
      <c r="D336" t="s">
        <v>129</v>
      </c>
      <c r="E336">
        <v>17.028310000000001</v>
      </c>
      <c r="F336">
        <v>6.2153331500000002</v>
      </c>
      <c r="G336">
        <v>1</v>
      </c>
      <c r="H336">
        <v>-23.801500000000001</v>
      </c>
      <c r="I336">
        <v>150.94460000000001</v>
      </c>
      <c r="J336">
        <v>17.028310000000001</v>
      </c>
      <c r="L336">
        <v>1.6093E-2</v>
      </c>
      <c r="N336" t="s">
        <v>137</v>
      </c>
      <c r="P336">
        <v>365</v>
      </c>
      <c r="Q336" t="s">
        <v>191</v>
      </c>
      <c r="S336" t="s">
        <v>404</v>
      </c>
      <c r="T336" t="s">
        <v>371</v>
      </c>
      <c r="U336" t="s">
        <v>287</v>
      </c>
      <c r="V336" t="s">
        <v>387</v>
      </c>
    </row>
    <row r="337" spans="1:22" x14ac:dyDescent="0.2">
      <c r="A337">
        <v>336</v>
      </c>
      <c r="B337" t="s">
        <v>671</v>
      </c>
      <c r="C337" t="s">
        <v>201</v>
      </c>
      <c r="D337" t="s">
        <v>129</v>
      </c>
      <c r="E337">
        <v>5.04</v>
      </c>
      <c r="F337">
        <v>1.0570896000000001</v>
      </c>
      <c r="G337">
        <v>1</v>
      </c>
      <c r="H337">
        <v>60.9</v>
      </c>
      <c r="I337">
        <v>69.650000000000006</v>
      </c>
      <c r="J337">
        <v>4.8</v>
      </c>
      <c r="K337">
        <v>0.24</v>
      </c>
      <c r="L337">
        <v>5.3639999999999999</v>
      </c>
      <c r="M337">
        <v>1.5</v>
      </c>
      <c r="N337" t="s">
        <v>130</v>
      </c>
      <c r="P337">
        <v>143.19999999999999</v>
      </c>
      <c r="Q337" t="s">
        <v>138</v>
      </c>
      <c r="T337" t="s">
        <v>263</v>
      </c>
      <c r="U337" t="s">
        <v>133</v>
      </c>
      <c r="V337" t="s">
        <v>264</v>
      </c>
    </row>
    <row r="338" spans="1:22" x14ac:dyDescent="0.2">
      <c r="A338">
        <v>431</v>
      </c>
      <c r="B338" t="s">
        <v>672</v>
      </c>
      <c r="C338" t="s">
        <v>625</v>
      </c>
      <c r="D338" t="s">
        <v>129</v>
      </c>
      <c r="E338">
        <v>103.61839999999999</v>
      </c>
      <c r="F338">
        <v>37.820715999999997</v>
      </c>
      <c r="G338">
        <v>1</v>
      </c>
      <c r="H338">
        <v>46.58</v>
      </c>
      <c r="I338">
        <v>7.44</v>
      </c>
      <c r="J338">
        <v>103.61839999999999</v>
      </c>
      <c r="K338">
        <v>0</v>
      </c>
      <c r="L338">
        <v>0.06</v>
      </c>
      <c r="M338">
        <v>15</v>
      </c>
      <c r="N338" t="s">
        <v>130</v>
      </c>
      <c r="P338">
        <v>365</v>
      </c>
      <c r="Q338" t="s">
        <v>173</v>
      </c>
      <c r="T338" t="s">
        <v>621</v>
      </c>
      <c r="U338" t="s">
        <v>140</v>
      </c>
      <c r="V338" t="s">
        <v>622</v>
      </c>
    </row>
    <row r="339" spans="1:22" x14ac:dyDescent="0.2">
      <c r="A339">
        <v>338</v>
      </c>
      <c r="B339" t="s">
        <v>673</v>
      </c>
      <c r="C339" t="s">
        <v>281</v>
      </c>
      <c r="D339" t="s">
        <v>129</v>
      </c>
      <c r="E339">
        <v>330.89409999999998</v>
      </c>
      <c r="F339">
        <v>120.7763465</v>
      </c>
      <c r="G339">
        <v>1</v>
      </c>
      <c r="H339">
        <v>-18.995000000000001</v>
      </c>
      <c r="I339">
        <v>-56.655999999999999</v>
      </c>
      <c r="J339">
        <v>6.2683</v>
      </c>
      <c r="K339">
        <v>324.62580000000003</v>
      </c>
      <c r="N339" t="s">
        <v>130</v>
      </c>
      <c r="P339">
        <v>365</v>
      </c>
      <c r="Q339" t="s">
        <v>191</v>
      </c>
      <c r="T339" t="s">
        <v>282</v>
      </c>
      <c r="U339" t="s">
        <v>140</v>
      </c>
      <c r="V339" t="s">
        <v>283</v>
      </c>
    </row>
    <row r="340" spans="1:22" x14ac:dyDescent="0.2">
      <c r="A340">
        <v>339</v>
      </c>
      <c r="B340" t="s">
        <v>674</v>
      </c>
      <c r="C340" t="s">
        <v>281</v>
      </c>
      <c r="D340" t="s">
        <v>129</v>
      </c>
      <c r="E340">
        <v>215.25049999999999</v>
      </c>
      <c r="F340">
        <v>78.566432499999991</v>
      </c>
      <c r="G340">
        <v>1</v>
      </c>
      <c r="H340">
        <v>-19.004000000000001</v>
      </c>
      <c r="I340">
        <v>-56.631999999999998</v>
      </c>
      <c r="J340">
        <v>11.6508</v>
      </c>
      <c r="K340">
        <v>203.59970000000001</v>
      </c>
      <c r="N340" t="s">
        <v>130</v>
      </c>
      <c r="P340">
        <v>365</v>
      </c>
      <c r="Q340" t="s">
        <v>191</v>
      </c>
      <c r="T340" t="s">
        <v>282</v>
      </c>
      <c r="U340" t="s">
        <v>140</v>
      </c>
      <c r="V340" t="s">
        <v>283</v>
      </c>
    </row>
    <row r="341" spans="1:22" x14ac:dyDescent="0.2">
      <c r="A341">
        <v>340</v>
      </c>
      <c r="B341" t="s">
        <v>675</v>
      </c>
      <c r="C341" t="s">
        <v>181</v>
      </c>
      <c r="D341" t="s">
        <v>129</v>
      </c>
      <c r="E341">
        <v>9.4849999999999994</v>
      </c>
      <c r="F341" t="s">
        <v>195</v>
      </c>
      <c r="G341">
        <v>1</v>
      </c>
      <c r="H341">
        <v>69.385499999999993</v>
      </c>
      <c r="I341">
        <v>-149.45400000000001</v>
      </c>
      <c r="K341">
        <v>9.4849999999999994</v>
      </c>
      <c r="L341">
        <v>1.0000000000000001E-5</v>
      </c>
      <c r="N341" t="s">
        <v>185</v>
      </c>
      <c r="O341" t="s">
        <v>186</v>
      </c>
      <c r="P341" t="s">
        <v>195</v>
      </c>
      <c r="Q341" t="s">
        <v>144</v>
      </c>
      <c r="T341" t="s">
        <v>346</v>
      </c>
      <c r="U341" t="s">
        <v>198</v>
      </c>
      <c r="V341" t="s">
        <v>347</v>
      </c>
    </row>
    <row r="342" spans="1:22" x14ac:dyDescent="0.2">
      <c r="A342">
        <v>341</v>
      </c>
      <c r="B342" t="s">
        <v>676</v>
      </c>
      <c r="C342" t="s">
        <v>181</v>
      </c>
      <c r="D342" t="s">
        <v>129</v>
      </c>
      <c r="E342">
        <v>47.89</v>
      </c>
      <c r="F342" t="s">
        <v>195</v>
      </c>
      <c r="G342">
        <v>1</v>
      </c>
      <c r="H342">
        <v>69.385999999999996</v>
      </c>
      <c r="I342">
        <v>-149.45599999999999</v>
      </c>
      <c r="K342">
        <v>47.89</v>
      </c>
      <c r="L342">
        <v>1.0000000000000001E-5</v>
      </c>
      <c r="N342" t="s">
        <v>185</v>
      </c>
      <c r="O342" t="s">
        <v>186</v>
      </c>
      <c r="P342" t="s">
        <v>195</v>
      </c>
      <c r="Q342" t="s">
        <v>144</v>
      </c>
      <c r="T342" t="s">
        <v>346</v>
      </c>
      <c r="U342" t="s">
        <v>198</v>
      </c>
      <c r="V342" t="s">
        <v>347</v>
      </c>
    </row>
    <row r="343" spans="1:22" x14ac:dyDescent="0.2">
      <c r="A343">
        <v>342</v>
      </c>
      <c r="B343" t="s">
        <v>677</v>
      </c>
      <c r="C343" t="s">
        <v>297</v>
      </c>
      <c r="D343" t="s">
        <v>129</v>
      </c>
      <c r="E343">
        <v>26.88</v>
      </c>
      <c r="F343">
        <v>9.8111999999999995</v>
      </c>
      <c r="G343">
        <v>1</v>
      </c>
      <c r="H343">
        <v>8.1219999999999999</v>
      </c>
      <c r="I343">
        <v>77.501000000000005</v>
      </c>
      <c r="J343">
        <v>26.88</v>
      </c>
      <c r="N343" t="s">
        <v>137</v>
      </c>
      <c r="P343">
        <v>365</v>
      </c>
      <c r="Q343" t="s">
        <v>191</v>
      </c>
      <c r="T343" t="s">
        <v>298</v>
      </c>
      <c r="U343" t="s">
        <v>175</v>
      </c>
      <c r="V343" t="s">
        <v>299</v>
      </c>
    </row>
    <row r="344" spans="1:22" x14ac:dyDescent="0.2">
      <c r="A344">
        <v>455</v>
      </c>
      <c r="B344" t="s">
        <v>678</v>
      </c>
      <c r="C344" t="s">
        <v>383</v>
      </c>
      <c r="D344" t="s">
        <v>129</v>
      </c>
      <c r="E344">
        <v>10.7468</v>
      </c>
      <c r="F344">
        <v>2.8302772480000002</v>
      </c>
      <c r="G344">
        <v>1</v>
      </c>
      <c r="H344">
        <v>61.19</v>
      </c>
      <c r="I344">
        <v>25.14</v>
      </c>
      <c r="J344">
        <v>8.6616</v>
      </c>
      <c r="K344">
        <v>2.0851999999999999</v>
      </c>
      <c r="L344">
        <v>0.01</v>
      </c>
      <c r="M344">
        <v>9</v>
      </c>
      <c r="N344" t="s">
        <v>130</v>
      </c>
      <c r="P344">
        <v>219.8</v>
      </c>
      <c r="Q344" t="s">
        <v>173</v>
      </c>
      <c r="T344" t="s">
        <v>621</v>
      </c>
      <c r="U344" t="s">
        <v>140</v>
      </c>
      <c r="V344" t="s">
        <v>622</v>
      </c>
    </row>
    <row r="345" spans="1:22" x14ac:dyDescent="0.2">
      <c r="A345">
        <v>344</v>
      </c>
      <c r="B345" t="s">
        <v>679</v>
      </c>
      <c r="C345" t="s">
        <v>181</v>
      </c>
      <c r="D345" t="s">
        <v>129</v>
      </c>
      <c r="E345">
        <v>6.85</v>
      </c>
      <c r="F345" t="s">
        <v>195</v>
      </c>
      <c r="G345">
        <v>1</v>
      </c>
      <c r="H345">
        <v>68.646000000000001</v>
      </c>
      <c r="I345">
        <v>-149.583</v>
      </c>
      <c r="K345">
        <v>6.85</v>
      </c>
      <c r="L345">
        <v>6.1800000000000001E-2</v>
      </c>
      <c r="M345">
        <v>2.7</v>
      </c>
      <c r="N345" t="s">
        <v>185</v>
      </c>
      <c r="O345" t="s">
        <v>186</v>
      </c>
      <c r="P345" t="s">
        <v>195</v>
      </c>
      <c r="Q345" t="s">
        <v>144</v>
      </c>
      <c r="T345" t="s">
        <v>302</v>
      </c>
      <c r="U345" t="s">
        <v>133</v>
      </c>
      <c r="V345" t="s">
        <v>303</v>
      </c>
    </row>
    <row r="346" spans="1:22" x14ac:dyDescent="0.2">
      <c r="A346">
        <v>345</v>
      </c>
      <c r="B346" t="s">
        <v>680</v>
      </c>
      <c r="C346" t="s">
        <v>297</v>
      </c>
      <c r="D346" t="s">
        <v>129</v>
      </c>
      <c r="E346">
        <v>492.8</v>
      </c>
      <c r="F346">
        <v>179.87200000000001</v>
      </c>
      <c r="G346">
        <v>1</v>
      </c>
      <c r="H346">
        <v>8.1159999999999997</v>
      </c>
      <c r="I346">
        <v>77.525999999999996</v>
      </c>
      <c r="J346">
        <v>325.27999999999997</v>
      </c>
      <c r="K346">
        <v>167.52</v>
      </c>
      <c r="N346" t="s">
        <v>130</v>
      </c>
      <c r="P346">
        <v>365</v>
      </c>
      <c r="Q346" t="s">
        <v>191</v>
      </c>
      <c r="T346" t="s">
        <v>298</v>
      </c>
      <c r="U346" t="s">
        <v>175</v>
      </c>
      <c r="V346" t="s">
        <v>299</v>
      </c>
    </row>
    <row r="347" spans="1:22" x14ac:dyDescent="0.2">
      <c r="A347">
        <v>346</v>
      </c>
      <c r="B347" t="s">
        <v>681</v>
      </c>
      <c r="C347" t="s">
        <v>297</v>
      </c>
      <c r="D347" t="s">
        <v>129</v>
      </c>
      <c r="E347">
        <v>7.52</v>
      </c>
      <c r="F347">
        <v>2.7447999999999997</v>
      </c>
      <c r="G347">
        <v>1</v>
      </c>
      <c r="H347">
        <v>12.664</v>
      </c>
      <c r="I347">
        <v>80.03</v>
      </c>
      <c r="J347">
        <v>3.2</v>
      </c>
      <c r="K347">
        <v>4.32</v>
      </c>
      <c r="N347" t="s">
        <v>130</v>
      </c>
      <c r="P347">
        <v>365</v>
      </c>
      <c r="Q347" t="s">
        <v>191</v>
      </c>
      <c r="T347" t="s">
        <v>298</v>
      </c>
      <c r="U347" t="s">
        <v>175</v>
      </c>
      <c r="V347" t="s">
        <v>299</v>
      </c>
    </row>
    <row r="348" spans="1:22" x14ac:dyDescent="0.2">
      <c r="A348">
        <v>107</v>
      </c>
      <c r="B348" t="s">
        <v>682</v>
      </c>
      <c r="C348" t="s">
        <v>683</v>
      </c>
      <c r="D348" t="s">
        <v>129</v>
      </c>
      <c r="E348">
        <v>58.8628</v>
      </c>
      <c r="F348">
        <v>21.484921999999997</v>
      </c>
      <c r="G348">
        <v>4</v>
      </c>
      <c r="H348">
        <v>50.616</v>
      </c>
      <c r="I348">
        <v>3.7949999999999999</v>
      </c>
      <c r="J348">
        <v>58.8628</v>
      </c>
      <c r="N348" t="s">
        <v>137</v>
      </c>
      <c r="P348">
        <v>365</v>
      </c>
      <c r="Q348" t="s">
        <v>173</v>
      </c>
      <c r="T348" t="s">
        <v>684</v>
      </c>
      <c r="U348" t="s">
        <v>140</v>
      </c>
      <c r="V348" t="s">
        <v>685</v>
      </c>
    </row>
    <row r="349" spans="1:22" x14ac:dyDescent="0.2">
      <c r="A349">
        <v>348</v>
      </c>
      <c r="B349" t="s">
        <v>686</v>
      </c>
      <c r="C349" t="s">
        <v>181</v>
      </c>
      <c r="D349" t="s">
        <v>129</v>
      </c>
      <c r="E349">
        <v>9.2309999999999999</v>
      </c>
      <c r="F349">
        <v>2.1635617800000002</v>
      </c>
      <c r="G349">
        <v>1</v>
      </c>
      <c r="H349">
        <v>63.22</v>
      </c>
      <c r="I349">
        <v>-147.68</v>
      </c>
      <c r="J349">
        <v>8.4619999999999997</v>
      </c>
      <c r="K349">
        <v>0.76900000000000002</v>
      </c>
      <c r="N349" t="s">
        <v>130</v>
      </c>
      <c r="P349">
        <v>178.4</v>
      </c>
      <c r="Q349" t="s">
        <v>144</v>
      </c>
      <c r="T349" t="s">
        <v>182</v>
      </c>
      <c r="U349" t="s">
        <v>140</v>
      </c>
      <c r="V349" t="s">
        <v>687</v>
      </c>
    </row>
    <row r="350" spans="1:22" x14ac:dyDescent="0.2">
      <c r="A350">
        <v>349</v>
      </c>
      <c r="B350" t="s">
        <v>688</v>
      </c>
      <c r="C350" t="s">
        <v>181</v>
      </c>
      <c r="D350" t="s">
        <v>129</v>
      </c>
      <c r="E350">
        <v>0.94</v>
      </c>
      <c r="F350" t="s">
        <v>195</v>
      </c>
      <c r="G350">
        <v>1</v>
      </c>
      <c r="H350">
        <v>64.846000000000004</v>
      </c>
      <c r="I350">
        <v>-147.80199999999999</v>
      </c>
      <c r="K350">
        <v>0.94</v>
      </c>
      <c r="L350">
        <v>6.1199999999999997E-2</v>
      </c>
      <c r="N350" t="s">
        <v>185</v>
      </c>
      <c r="O350" t="s">
        <v>186</v>
      </c>
      <c r="P350" t="s">
        <v>195</v>
      </c>
      <c r="Q350" t="s">
        <v>144</v>
      </c>
      <c r="T350" t="s">
        <v>302</v>
      </c>
      <c r="U350" t="s">
        <v>133</v>
      </c>
      <c r="V350" t="s">
        <v>303</v>
      </c>
    </row>
    <row r="351" spans="1:22" x14ac:dyDescent="0.2">
      <c r="A351">
        <v>350</v>
      </c>
      <c r="B351" t="s">
        <v>689</v>
      </c>
      <c r="C351" t="s">
        <v>201</v>
      </c>
      <c r="D351" t="s">
        <v>129</v>
      </c>
      <c r="E351">
        <v>211.2</v>
      </c>
      <c r="F351">
        <v>49.294080000000001</v>
      </c>
      <c r="G351">
        <v>1</v>
      </c>
      <c r="H351">
        <v>56.8</v>
      </c>
      <c r="I351">
        <v>82.75</v>
      </c>
      <c r="J351">
        <v>211.2</v>
      </c>
      <c r="L351">
        <v>4.4999999999999998E-2</v>
      </c>
      <c r="M351">
        <v>1.7</v>
      </c>
      <c r="N351" t="s">
        <v>137</v>
      </c>
      <c r="P351">
        <v>177</v>
      </c>
      <c r="Q351" t="s">
        <v>138</v>
      </c>
      <c r="T351" t="s">
        <v>263</v>
      </c>
      <c r="U351" t="s">
        <v>133</v>
      </c>
      <c r="V351" t="s">
        <v>264</v>
      </c>
    </row>
    <row r="352" spans="1:22" x14ac:dyDescent="0.2">
      <c r="A352">
        <v>351</v>
      </c>
      <c r="B352" t="s">
        <v>690</v>
      </c>
      <c r="C352" t="s">
        <v>181</v>
      </c>
      <c r="D352" t="s">
        <v>129</v>
      </c>
      <c r="E352">
        <v>113.79</v>
      </c>
      <c r="F352" t="s">
        <v>195</v>
      </c>
      <c r="G352">
        <v>1</v>
      </c>
      <c r="H352">
        <v>64.908000000000001</v>
      </c>
      <c r="I352">
        <v>-147.86099999999999</v>
      </c>
      <c r="K352">
        <v>113.79</v>
      </c>
      <c r="L352">
        <v>1.38E-2</v>
      </c>
      <c r="M352">
        <v>3.1</v>
      </c>
      <c r="N352" t="s">
        <v>185</v>
      </c>
      <c r="O352" t="s">
        <v>186</v>
      </c>
      <c r="P352" t="s">
        <v>195</v>
      </c>
      <c r="Q352" t="s">
        <v>173</v>
      </c>
      <c r="T352" t="s">
        <v>302</v>
      </c>
      <c r="U352" t="s">
        <v>133</v>
      </c>
      <c r="V352" t="s">
        <v>303</v>
      </c>
    </row>
    <row r="353" spans="1:22" x14ac:dyDescent="0.2">
      <c r="A353">
        <v>352</v>
      </c>
      <c r="B353" t="s">
        <v>691</v>
      </c>
      <c r="C353" t="s">
        <v>181</v>
      </c>
      <c r="D353" t="s">
        <v>129</v>
      </c>
      <c r="E353">
        <v>266.77999999999997</v>
      </c>
      <c r="F353" t="s">
        <v>195</v>
      </c>
      <c r="G353">
        <v>1</v>
      </c>
      <c r="H353">
        <v>64.908000000000001</v>
      </c>
      <c r="I353">
        <v>-147.86099999999999</v>
      </c>
      <c r="K353">
        <v>266.77999999999997</v>
      </c>
      <c r="L353">
        <v>8.0000000000000002E-3</v>
      </c>
      <c r="M353">
        <v>3.3</v>
      </c>
      <c r="N353" t="s">
        <v>185</v>
      </c>
      <c r="O353" t="s">
        <v>186</v>
      </c>
      <c r="P353" t="s">
        <v>195</v>
      </c>
      <c r="Q353" t="s">
        <v>173</v>
      </c>
      <c r="T353" t="s">
        <v>302</v>
      </c>
      <c r="U353" t="s">
        <v>133</v>
      </c>
      <c r="V353" t="s">
        <v>303</v>
      </c>
    </row>
    <row r="354" spans="1:22" x14ac:dyDescent="0.2">
      <c r="A354">
        <v>96</v>
      </c>
      <c r="B354" t="s">
        <v>692</v>
      </c>
      <c r="C354" t="s">
        <v>136</v>
      </c>
      <c r="D354" t="s">
        <v>129</v>
      </c>
      <c r="E354">
        <v>103.55</v>
      </c>
      <c r="F354">
        <v>22.718869999999999</v>
      </c>
      <c r="G354">
        <v>1</v>
      </c>
      <c r="H354">
        <v>58.45</v>
      </c>
      <c r="I354">
        <v>-94.09</v>
      </c>
      <c r="J354">
        <v>103.55</v>
      </c>
      <c r="N354" t="s">
        <v>137</v>
      </c>
      <c r="P354">
        <v>157</v>
      </c>
      <c r="Q354" t="s">
        <v>230</v>
      </c>
      <c r="T354" t="s">
        <v>693</v>
      </c>
      <c r="U354" t="s">
        <v>140</v>
      </c>
      <c r="V354" t="s">
        <v>694</v>
      </c>
    </row>
    <row r="355" spans="1:22" x14ac:dyDescent="0.2">
      <c r="A355">
        <v>354</v>
      </c>
      <c r="B355" t="s">
        <v>695</v>
      </c>
      <c r="C355" t="s">
        <v>370</v>
      </c>
      <c r="D355" t="s">
        <v>129</v>
      </c>
      <c r="E355">
        <v>97.161529999999999</v>
      </c>
      <c r="F355">
        <v>35.46395845</v>
      </c>
      <c r="G355">
        <v>1</v>
      </c>
      <c r="H355">
        <v>-27.892399999999999</v>
      </c>
      <c r="I355">
        <v>153.2997</v>
      </c>
      <c r="J355">
        <v>97.161529999999999</v>
      </c>
      <c r="L355">
        <v>3.6937999999999999E-2</v>
      </c>
      <c r="N355" t="s">
        <v>137</v>
      </c>
      <c r="P355">
        <v>365</v>
      </c>
      <c r="Q355" t="s">
        <v>191</v>
      </c>
      <c r="S355" t="s">
        <v>285</v>
      </c>
      <c r="T355" t="s">
        <v>371</v>
      </c>
      <c r="U355" t="s">
        <v>287</v>
      </c>
      <c r="V355" t="s">
        <v>696</v>
      </c>
    </row>
    <row r="356" spans="1:22" x14ac:dyDescent="0.2">
      <c r="A356">
        <v>355</v>
      </c>
      <c r="B356" t="s">
        <v>697</v>
      </c>
      <c r="C356" t="s">
        <v>201</v>
      </c>
      <c r="D356" t="s">
        <v>129</v>
      </c>
      <c r="E356">
        <v>9.3333329999999997</v>
      </c>
      <c r="F356">
        <v>1.8817865994599996</v>
      </c>
      <c r="G356">
        <v>1</v>
      </c>
      <c r="H356">
        <v>70.83</v>
      </c>
      <c r="I356">
        <v>147.49</v>
      </c>
      <c r="J356">
        <v>9.3333329999999997</v>
      </c>
      <c r="L356">
        <v>1E-4</v>
      </c>
      <c r="N356" t="s">
        <v>137</v>
      </c>
      <c r="P356">
        <v>131.6</v>
      </c>
      <c r="Q356" t="s">
        <v>138</v>
      </c>
      <c r="T356" t="s">
        <v>603</v>
      </c>
      <c r="U356" t="s">
        <v>133</v>
      </c>
      <c r="V356" t="s">
        <v>604</v>
      </c>
    </row>
    <row r="357" spans="1:22" x14ac:dyDescent="0.2">
      <c r="A357">
        <v>356</v>
      </c>
      <c r="B357" t="s">
        <v>698</v>
      </c>
      <c r="C357" t="s">
        <v>201</v>
      </c>
      <c r="D357" t="s">
        <v>129</v>
      </c>
      <c r="E357">
        <v>4</v>
      </c>
      <c r="F357">
        <v>0.80647999999999997</v>
      </c>
      <c r="G357">
        <v>1</v>
      </c>
      <c r="H357">
        <v>70.83</v>
      </c>
      <c r="I357">
        <v>147.49</v>
      </c>
      <c r="J357">
        <v>4</v>
      </c>
      <c r="L357">
        <v>1E-4</v>
      </c>
      <c r="N357" t="s">
        <v>137</v>
      </c>
      <c r="P357">
        <v>131.6</v>
      </c>
      <c r="Q357" t="s">
        <v>138</v>
      </c>
      <c r="T357" t="s">
        <v>603</v>
      </c>
      <c r="U357" t="s">
        <v>133</v>
      </c>
      <c r="V357" t="s">
        <v>604</v>
      </c>
    </row>
    <row r="358" spans="1:22" x14ac:dyDescent="0.2">
      <c r="A358">
        <v>357</v>
      </c>
      <c r="B358" t="s">
        <v>699</v>
      </c>
      <c r="C358" t="s">
        <v>201</v>
      </c>
      <c r="D358" t="s">
        <v>129</v>
      </c>
      <c r="E358">
        <v>4</v>
      </c>
      <c r="F358">
        <v>0.80647999999999997</v>
      </c>
      <c r="G358">
        <v>1</v>
      </c>
      <c r="H358">
        <v>70.83</v>
      </c>
      <c r="I358">
        <v>147.49</v>
      </c>
      <c r="J358">
        <v>4</v>
      </c>
      <c r="L358">
        <v>1E-4</v>
      </c>
      <c r="N358" t="s">
        <v>137</v>
      </c>
      <c r="P358">
        <v>131.6</v>
      </c>
      <c r="Q358" t="s">
        <v>138</v>
      </c>
      <c r="T358" t="s">
        <v>603</v>
      </c>
      <c r="U358" t="s">
        <v>133</v>
      </c>
      <c r="V358" t="s">
        <v>604</v>
      </c>
    </row>
    <row r="359" spans="1:22" x14ac:dyDescent="0.2">
      <c r="A359">
        <v>358</v>
      </c>
      <c r="B359" t="s">
        <v>700</v>
      </c>
      <c r="C359" t="s">
        <v>201</v>
      </c>
      <c r="D359" t="s">
        <v>129</v>
      </c>
      <c r="E359">
        <v>16.44444</v>
      </c>
      <c r="F359">
        <v>3.3155279927999999</v>
      </c>
      <c r="G359">
        <v>1</v>
      </c>
      <c r="H359">
        <v>70.83</v>
      </c>
      <c r="I359">
        <v>147.49</v>
      </c>
      <c r="J359">
        <v>16.44444</v>
      </c>
      <c r="L359">
        <v>1E-4</v>
      </c>
      <c r="N359" t="s">
        <v>137</v>
      </c>
      <c r="P359">
        <v>131.6</v>
      </c>
      <c r="Q359" t="s">
        <v>138</v>
      </c>
      <c r="T359" t="s">
        <v>603</v>
      </c>
      <c r="U359" t="s">
        <v>133</v>
      </c>
      <c r="V359" t="s">
        <v>604</v>
      </c>
    </row>
    <row r="360" spans="1:22" x14ac:dyDescent="0.2">
      <c r="A360">
        <v>359</v>
      </c>
      <c r="B360" t="s">
        <v>701</v>
      </c>
      <c r="C360" t="s">
        <v>201</v>
      </c>
      <c r="D360" t="s">
        <v>129</v>
      </c>
      <c r="E360">
        <v>136.4444</v>
      </c>
      <c r="F360">
        <v>27.509919927999995</v>
      </c>
      <c r="G360">
        <v>1</v>
      </c>
      <c r="H360">
        <v>70.83</v>
      </c>
      <c r="I360">
        <v>147.49</v>
      </c>
      <c r="J360">
        <v>136.4444</v>
      </c>
      <c r="L360">
        <v>1E-4</v>
      </c>
      <c r="N360" t="s">
        <v>137</v>
      </c>
      <c r="P360">
        <v>131.6</v>
      </c>
      <c r="Q360" t="s">
        <v>138</v>
      </c>
      <c r="T360" t="s">
        <v>603</v>
      </c>
      <c r="U360" t="s">
        <v>133</v>
      </c>
      <c r="V360" t="s">
        <v>604</v>
      </c>
    </row>
    <row r="361" spans="1:22" x14ac:dyDescent="0.2">
      <c r="A361">
        <v>360</v>
      </c>
      <c r="B361" t="s">
        <v>702</v>
      </c>
      <c r="C361" t="s">
        <v>201</v>
      </c>
      <c r="D361" t="s">
        <v>129</v>
      </c>
      <c r="E361">
        <v>11.55556</v>
      </c>
      <c r="F361">
        <v>2.3298320071999998</v>
      </c>
      <c r="G361">
        <v>1</v>
      </c>
      <c r="H361">
        <v>70.83</v>
      </c>
      <c r="I361">
        <v>147.49</v>
      </c>
      <c r="J361">
        <v>11.55556</v>
      </c>
      <c r="L361">
        <v>1E-4</v>
      </c>
      <c r="N361" t="s">
        <v>137</v>
      </c>
      <c r="P361">
        <v>131.6</v>
      </c>
      <c r="Q361" t="s">
        <v>138</v>
      </c>
      <c r="T361" t="s">
        <v>603</v>
      </c>
      <c r="U361" t="s">
        <v>133</v>
      </c>
      <c r="V361" t="s">
        <v>604</v>
      </c>
    </row>
    <row r="362" spans="1:22" x14ac:dyDescent="0.2">
      <c r="A362">
        <v>361</v>
      </c>
      <c r="B362" t="s">
        <v>703</v>
      </c>
      <c r="C362" t="s">
        <v>201</v>
      </c>
      <c r="D362" t="s">
        <v>129</v>
      </c>
      <c r="E362">
        <v>8.8888890000000007</v>
      </c>
      <c r="F362">
        <v>1.7921778001799999</v>
      </c>
      <c r="G362">
        <v>1</v>
      </c>
      <c r="H362">
        <v>70.83</v>
      </c>
      <c r="I362">
        <v>147.49</v>
      </c>
      <c r="J362">
        <v>8.8888890000000007</v>
      </c>
      <c r="L362">
        <v>1E-4</v>
      </c>
      <c r="N362" t="s">
        <v>137</v>
      </c>
      <c r="P362">
        <v>131.6</v>
      </c>
      <c r="Q362" t="s">
        <v>138</v>
      </c>
      <c r="T362" t="s">
        <v>603</v>
      </c>
      <c r="U362" t="s">
        <v>133</v>
      </c>
      <c r="V362" t="s">
        <v>604</v>
      </c>
    </row>
    <row r="363" spans="1:22" x14ac:dyDescent="0.2">
      <c r="A363">
        <v>362</v>
      </c>
      <c r="B363" t="s">
        <v>704</v>
      </c>
      <c r="C363" t="s">
        <v>201</v>
      </c>
      <c r="D363" t="s">
        <v>129</v>
      </c>
      <c r="E363">
        <v>10.66667</v>
      </c>
      <c r="F363">
        <v>2.1506140053999996</v>
      </c>
      <c r="G363">
        <v>1</v>
      </c>
      <c r="H363">
        <v>70.83</v>
      </c>
      <c r="I363">
        <v>147.49</v>
      </c>
      <c r="J363">
        <v>10.66667</v>
      </c>
      <c r="L363">
        <v>1E-4</v>
      </c>
      <c r="N363" t="s">
        <v>137</v>
      </c>
      <c r="P363">
        <v>131.6</v>
      </c>
      <c r="Q363" t="s">
        <v>138</v>
      </c>
      <c r="T363" t="s">
        <v>603</v>
      </c>
      <c r="U363" t="s">
        <v>133</v>
      </c>
      <c r="V363" t="s">
        <v>604</v>
      </c>
    </row>
    <row r="364" spans="1:22" x14ac:dyDescent="0.2">
      <c r="A364">
        <v>363</v>
      </c>
      <c r="B364" t="s">
        <v>705</v>
      </c>
      <c r="C364" t="s">
        <v>201</v>
      </c>
      <c r="D364" t="s">
        <v>129</v>
      </c>
      <c r="E364">
        <v>54.666670000000003</v>
      </c>
      <c r="F364">
        <v>11.0218940054</v>
      </c>
      <c r="G364">
        <v>1</v>
      </c>
      <c r="H364">
        <v>70.83</v>
      </c>
      <c r="I364">
        <v>147.49</v>
      </c>
      <c r="J364">
        <v>54.666670000000003</v>
      </c>
      <c r="L364">
        <v>1E-4</v>
      </c>
      <c r="N364" t="s">
        <v>137</v>
      </c>
      <c r="P364">
        <v>131.6</v>
      </c>
      <c r="Q364" t="s">
        <v>138</v>
      </c>
      <c r="T364" t="s">
        <v>603</v>
      </c>
      <c r="U364" t="s">
        <v>133</v>
      </c>
      <c r="V364" t="s">
        <v>604</v>
      </c>
    </row>
    <row r="365" spans="1:22" x14ac:dyDescent="0.2">
      <c r="A365">
        <v>364</v>
      </c>
      <c r="B365" t="s">
        <v>706</v>
      </c>
      <c r="C365" t="s">
        <v>201</v>
      </c>
      <c r="D365" t="s">
        <v>129</v>
      </c>
      <c r="E365">
        <v>22.66667</v>
      </c>
      <c r="F365">
        <v>4.5700540053999994</v>
      </c>
      <c r="G365">
        <v>1</v>
      </c>
      <c r="H365">
        <v>70.83</v>
      </c>
      <c r="I365">
        <v>147.49</v>
      </c>
      <c r="J365">
        <v>22.66667</v>
      </c>
      <c r="L365">
        <v>1E-4</v>
      </c>
      <c r="N365" t="s">
        <v>137</v>
      </c>
      <c r="P365">
        <v>131.6</v>
      </c>
      <c r="Q365" t="s">
        <v>138</v>
      </c>
      <c r="T365" t="s">
        <v>603</v>
      </c>
      <c r="U365" t="s">
        <v>133</v>
      </c>
      <c r="V365" t="s">
        <v>604</v>
      </c>
    </row>
    <row r="366" spans="1:22" x14ac:dyDescent="0.2">
      <c r="A366">
        <v>365</v>
      </c>
      <c r="B366" t="s">
        <v>707</v>
      </c>
      <c r="C366" t="s">
        <v>201</v>
      </c>
      <c r="D366" t="s">
        <v>129</v>
      </c>
      <c r="E366">
        <v>23.55556</v>
      </c>
      <c r="F366">
        <v>4.7492720071999992</v>
      </c>
      <c r="G366">
        <v>1</v>
      </c>
      <c r="H366">
        <v>70.83</v>
      </c>
      <c r="I366">
        <v>147.49</v>
      </c>
      <c r="J366">
        <v>23.55556</v>
      </c>
      <c r="L366">
        <v>1E-4</v>
      </c>
      <c r="N366" t="s">
        <v>137</v>
      </c>
      <c r="P366">
        <v>131.6</v>
      </c>
      <c r="Q366" t="s">
        <v>138</v>
      </c>
      <c r="T366" t="s">
        <v>603</v>
      </c>
      <c r="U366" t="s">
        <v>133</v>
      </c>
      <c r="V366" t="s">
        <v>604</v>
      </c>
    </row>
    <row r="367" spans="1:22" x14ac:dyDescent="0.2">
      <c r="A367">
        <v>366</v>
      </c>
      <c r="B367" t="s">
        <v>708</v>
      </c>
      <c r="C367" t="s">
        <v>201</v>
      </c>
      <c r="D367" t="s">
        <v>129</v>
      </c>
      <c r="E367">
        <v>30.68</v>
      </c>
      <c r="F367">
        <v>6.3575095999999993</v>
      </c>
      <c r="G367">
        <v>1</v>
      </c>
      <c r="H367">
        <v>72.373400000000004</v>
      </c>
      <c r="I367">
        <v>126.49299999999999</v>
      </c>
      <c r="J367">
        <v>30.68</v>
      </c>
      <c r="M367">
        <v>0.95</v>
      </c>
      <c r="N367" t="s">
        <v>137</v>
      </c>
      <c r="P367">
        <v>139.6</v>
      </c>
      <c r="Q367" t="s">
        <v>191</v>
      </c>
      <c r="T367" t="s">
        <v>438</v>
      </c>
      <c r="U367" t="s">
        <v>433</v>
      </c>
      <c r="V367" t="s">
        <v>439</v>
      </c>
    </row>
    <row r="368" spans="1:22" x14ac:dyDescent="0.2">
      <c r="A368">
        <v>367</v>
      </c>
      <c r="B368" t="s">
        <v>709</v>
      </c>
      <c r="C368" t="s">
        <v>201</v>
      </c>
      <c r="D368" t="s">
        <v>129</v>
      </c>
      <c r="E368">
        <v>40.53</v>
      </c>
      <c r="F368">
        <v>8.3986266000000001</v>
      </c>
      <c r="G368">
        <v>1</v>
      </c>
      <c r="H368">
        <v>72.373500000000007</v>
      </c>
      <c r="I368">
        <v>126.4936</v>
      </c>
      <c r="J368">
        <v>40.53</v>
      </c>
      <c r="M368">
        <v>0.75</v>
      </c>
      <c r="N368" t="s">
        <v>137</v>
      </c>
      <c r="P368">
        <v>139.6</v>
      </c>
      <c r="Q368" t="s">
        <v>191</v>
      </c>
      <c r="T368" t="s">
        <v>438</v>
      </c>
      <c r="U368" t="s">
        <v>433</v>
      </c>
      <c r="V368" t="s">
        <v>439</v>
      </c>
    </row>
    <row r="369" spans="1:22" x14ac:dyDescent="0.2">
      <c r="A369">
        <v>368</v>
      </c>
      <c r="B369" t="s">
        <v>710</v>
      </c>
      <c r="C369" t="s">
        <v>201</v>
      </c>
      <c r="D369" t="s">
        <v>129</v>
      </c>
      <c r="E369">
        <v>0.3</v>
      </c>
      <c r="F369">
        <v>6.2165999999999999E-2</v>
      </c>
      <c r="G369">
        <v>1</v>
      </c>
      <c r="H369">
        <v>72.370919999999998</v>
      </c>
      <c r="I369">
        <v>126.4854</v>
      </c>
      <c r="J369">
        <v>0.3</v>
      </c>
      <c r="M369">
        <v>0.5</v>
      </c>
      <c r="N369" t="s">
        <v>137</v>
      </c>
      <c r="P369">
        <v>139.6</v>
      </c>
      <c r="Q369" t="s">
        <v>191</v>
      </c>
      <c r="T369" t="s">
        <v>438</v>
      </c>
      <c r="U369" t="s">
        <v>433</v>
      </c>
      <c r="V369" t="s">
        <v>439</v>
      </c>
    </row>
    <row r="370" spans="1:22" x14ac:dyDescent="0.2">
      <c r="A370">
        <v>369</v>
      </c>
      <c r="B370" t="s">
        <v>711</v>
      </c>
      <c r="C370" t="s">
        <v>201</v>
      </c>
      <c r="D370" t="s">
        <v>129</v>
      </c>
      <c r="E370">
        <v>45.2</v>
      </c>
      <c r="F370">
        <v>9.3663440000000016</v>
      </c>
      <c r="G370">
        <v>1</v>
      </c>
      <c r="H370">
        <v>72.370710000000003</v>
      </c>
      <c r="I370">
        <v>126.48869999999999</v>
      </c>
      <c r="J370">
        <v>45.2</v>
      </c>
      <c r="M370">
        <v>0.3</v>
      </c>
      <c r="N370" t="s">
        <v>137</v>
      </c>
      <c r="P370">
        <v>139.6</v>
      </c>
      <c r="Q370" t="s">
        <v>191</v>
      </c>
      <c r="T370" t="s">
        <v>438</v>
      </c>
      <c r="U370" t="s">
        <v>433</v>
      </c>
      <c r="V370" t="s">
        <v>439</v>
      </c>
    </row>
    <row r="371" spans="1:22" x14ac:dyDescent="0.2">
      <c r="A371">
        <v>370</v>
      </c>
      <c r="B371" t="s">
        <v>712</v>
      </c>
      <c r="C371" t="s">
        <v>297</v>
      </c>
      <c r="D371" t="s">
        <v>129</v>
      </c>
      <c r="E371">
        <v>284.64</v>
      </c>
      <c r="F371">
        <v>103.89359999999999</v>
      </c>
      <c r="G371">
        <v>1</v>
      </c>
      <c r="H371">
        <v>8.1440000000000001</v>
      </c>
      <c r="I371">
        <v>77.456000000000003</v>
      </c>
      <c r="J371">
        <v>284.64</v>
      </c>
      <c r="N371" t="s">
        <v>137</v>
      </c>
      <c r="P371">
        <v>365</v>
      </c>
      <c r="Q371" t="s">
        <v>191</v>
      </c>
      <c r="T371" t="s">
        <v>298</v>
      </c>
      <c r="U371" t="s">
        <v>140</v>
      </c>
      <c r="V371" t="s">
        <v>299</v>
      </c>
    </row>
    <row r="372" spans="1:22" x14ac:dyDescent="0.2">
      <c r="A372">
        <v>371</v>
      </c>
      <c r="B372" t="s">
        <v>713</v>
      </c>
      <c r="C372" t="s">
        <v>181</v>
      </c>
      <c r="D372" t="s">
        <v>129</v>
      </c>
      <c r="E372">
        <v>28.16</v>
      </c>
      <c r="F372">
        <v>7.3452544</v>
      </c>
      <c r="G372">
        <v>1</v>
      </c>
      <c r="H372">
        <v>39.65</v>
      </c>
      <c r="I372">
        <v>-105.879</v>
      </c>
      <c r="J372">
        <v>28.16</v>
      </c>
      <c r="L372">
        <v>1.6E-2</v>
      </c>
      <c r="M372">
        <v>3.5</v>
      </c>
      <c r="N372" t="s">
        <v>137</v>
      </c>
      <c r="P372">
        <v>216.2</v>
      </c>
      <c r="Q372" t="s">
        <v>230</v>
      </c>
      <c r="T372" t="s">
        <v>714</v>
      </c>
      <c r="U372" t="s">
        <v>140</v>
      </c>
      <c r="V372" t="s">
        <v>715</v>
      </c>
    </row>
    <row r="373" spans="1:22" x14ac:dyDescent="0.2">
      <c r="A373">
        <v>167</v>
      </c>
      <c r="B373" t="s">
        <v>716</v>
      </c>
      <c r="C373" t="s">
        <v>136</v>
      </c>
      <c r="D373" t="s">
        <v>129</v>
      </c>
      <c r="E373">
        <v>69.25</v>
      </c>
      <c r="F373">
        <v>11.199110000000001</v>
      </c>
      <c r="G373">
        <v>1</v>
      </c>
      <c r="H373">
        <v>65.52</v>
      </c>
      <c r="I373">
        <v>-74.58</v>
      </c>
      <c r="J373">
        <v>69.25</v>
      </c>
      <c r="N373" t="s">
        <v>137</v>
      </c>
      <c r="P373">
        <v>74.600000000000023</v>
      </c>
      <c r="Q373" t="s">
        <v>230</v>
      </c>
      <c r="T373" t="s">
        <v>693</v>
      </c>
      <c r="U373" t="s">
        <v>140</v>
      </c>
      <c r="V373" t="s">
        <v>694</v>
      </c>
    </row>
    <row r="374" spans="1:22" x14ac:dyDescent="0.2">
      <c r="A374">
        <v>274</v>
      </c>
      <c r="B374" t="s">
        <v>717</v>
      </c>
      <c r="C374" t="s">
        <v>136</v>
      </c>
      <c r="D374" t="s">
        <v>129</v>
      </c>
      <c r="E374">
        <v>2.7120000000000002</v>
      </c>
      <c r="F374">
        <v>0.67360656000000008</v>
      </c>
      <c r="G374">
        <v>1</v>
      </c>
      <c r="H374">
        <v>49.7</v>
      </c>
      <c r="I374">
        <v>-93.7</v>
      </c>
      <c r="J374">
        <v>2.7120000000000002</v>
      </c>
      <c r="N374" t="s">
        <v>137</v>
      </c>
      <c r="P374">
        <v>198.4</v>
      </c>
      <c r="Q374" t="s">
        <v>173</v>
      </c>
      <c r="T374" t="s">
        <v>718</v>
      </c>
      <c r="U374" t="s">
        <v>140</v>
      </c>
      <c r="V374" t="s">
        <v>719</v>
      </c>
    </row>
    <row r="375" spans="1:22" x14ac:dyDescent="0.2">
      <c r="A375">
        <v>414</v>
      </c>
      <c r="B375" t="s">
        <v>720</v>
      </c>
      <c r="C375" t="s">
        <v>201</v>
      </c>
      <c r="D375" t="s">
        <v>129</v>
      </c>
      <c r="E375">
        <v>7.47</v>
      </c>
      <c r="F375">
        <v>1.5196968</v>
      </c>
      <c r="G375">
        <v>1</v>
      </c>
      <c r="H375">
        <v>64.459999999999994</v>
      </c>
      <c r="I375">
        <v>77.08</v>
      </c>
      <c r="J375">
        <v>7.47</v>
      </c>
      <c r="L375">
        <v>0.1</v>
      </c>
      <c r="N375" t="s">
        <v>137</v>
      </c>
      <c r="P375">
        <v>134.19999999999999</v>
      </c>
      <c r="Q375" t="s">
        <v>230</v>
      </c>
      <c r="T375" t="s">
        <v>721</v>
      </c>
      <c r="U375" t="s">
        <v>140</v>
      </c>
      <c r="V375" t="s">
        <v>722</v>
      </c>
    </row>
    <row r="376" spans="1:22" x14ac:dyDescent="0.2">
      <c r="A376">
        <v>434</v>
      </c>
      <c r="B376" t="s">
        <v>723</v>
      </c>
      <c r="C376" t="s">
        <v>201</v>
      </c>
      <c r="D376" t="s">
        <v>129</v>
      </c>
      <c r="E376">
        <v>20.9</v>
      </c>
      <c r="F376">
        <v>4.4362339999999998</v>
      </c>
      <c r="G376">
        <v>3</v>
      </c>
      <c r="H376">
        <v>60.89</v>
      </c>
      <c r="I376">
        <v>68.64</v>
      </c>
      <c r="J376">
        <v>20.9</v>
      </c>
      <c r="N376" t="s">
        <v>137</v>
      </c>
      <c r="P376">
        <v>146.80000000000001</v>
      </c>
      <c r="Q376" t="s">
        <v>230</v>
      </c>
      <c r="T376" t="s">
        <v>721</v>
      </c>
      <c r="U376" t="s">
        <v>140</v>
      </c>
      <c r="V376" t="s">
        <v>722</v>
      </c>
    </row>
    <row r="377" spans="1:22" x14ac:dyDescent="0.2">
      <c r="A377">
        <v>435</v>
      </c>
      <c r="B377" t="s">
        <v>724</v>
      </c>
      <c r="C377" t="s">
        <v>201</v>
      </c>
      <c r="D377" t="s">
        <v>129</v>
      </c>
      <c r="E377">
        <v>164.9</v>
      </c>
      <c r="F377">
        <v>35.001674000000001</v>
      </c>
      <c r="G377">
        <v>3</v>
      </c>
      <c r="H377">
        <v>60.89</v>
      </c>
      <c r="I377">
        <v>68.64</v>
      </c>
      <c r="J377">
        <v>164.9</v>
      </c>
      <c r="N377" t="s">
        <v>137</v>
      </c>
      <c r="P377">
        <v>146.80000000000001</v>
      </c>
      <c r="Q377" t="s">
        <v>230</v>
      </c>
      <c r="T377" t="s">
        <v>721</v>
      </c>
      <c r="U377" t="s">
        <v>140</v>
      </c>
      <c r="V377" t="s">
        <v>722</v>
      </c>
    </row>
    <row r="378" spans="1:22" x14ac:dyDescent="0.2">
      <c r="A378">
        <v>436</v>
      </c>
      <c r="B378" t="s">
        <v>725</v>
      </c>
      <c r="C378" t="s">
        <v>201</v>
      </c>
      <c r="D378" t="s">
        <v>129</v>
      </c>
      <c r="E378">
        <v>34.1</v>
      </c>
      <c r="F378">
        <v>7.2380660000000008</v>
      </c>
      <c r="G378">
        <v>3</v>
      </c>
      <c r="H378">
        <v>60.89</v>
      </c>
      <c r="I378">
        <v>68.64</v>
      </c>
      <c r="J378">
        <v>34.1</v>
      </c>
      <c r="N378" t="s">
        <v>137</v>
      </c>
      <c r="P378">
        <v>146.80000000000001</v>
      </c>
      <c r="Q378" t="s">
        <v>230</v>
      </c>
      <c r="T378" t="s">
        <v>721</v>
      </c>
      <c r="U378" t="s">
        <v>140</v>
      </c>
      <c r="V378" t="s">
        <v>722</v>
      </c>
    </row>
    <row r="379" spans="1:22" x14ac:dyDescent="0.2">
      <c r="A379">
        <v>86</v>
      </c>
      <c r="B379" t="s">
        <v>726</v>
      </c>
      <c r="C379" t="s">
        <v>136</v>
      </c>
      <c r="D379" t="s">
        <v>129</v>
      </c>
      <c r="E379">
        <v>85.747370000000004</v>
      </c>
      <c r="F379">
        <v>23.758881279600001</v>
      </c>
      <c r="G379">
        <v>1</v>
      </c>
      <c r="H379">
        <v>47.97</v>
      </c>
      <c r="I379">
        <v>-69.430000000000007</v>
      </c>
      <c r="N379" t="s">
        <v>137</v>
      </c>
      <c r="P379">
        <v>239.4</v>
      </c>
      <c r="Q379" t="s">
        <v>138</v>
      </c>
      <c r="R379" t="s">
        <v>636</v>
      </c>
      <c r="T379" t="s">
        <v>727</v>
      </c>
      <c r="U379" t="s">
        <v>331</v>
      </c>
      <c r="V379" t="s">
        <v>728</v>
      </c>
    </row>
    <row r="380" spans="1:22" x14ac:dyDescent="0.2">
      <c r="A380">
        <v>379</v>
      </c>
      <c r="B380" t="s">
        <v>729</v>
      </c>
      <c r="C380" t="s">
        <v>181</v>
      </c>
      <c r="D380" t="s">
        <v>129</v>
      </c>
      <c r="E380">
        <v>14.7</v>
      </c>
      <c r="F380">
        <v>3.4453860000000001</v>
      </c>
      <c r="G380">
        <v>1</v>
      </c>
      <c r="H380">
        <v>60.46</v>
      </c>
      <c r="I380">
        <v>-161.44999999999999</v>
      </c>
      <c r="J380">
        <v>14.7</v>
      </c>
      <c r="N380" t="s">
        <v>137</v>
      </c>
      <c r="P380">
        <v>178.4</v>
      </c>
      <c r="Q380" t="s">
        <v>196</v>
      </c>
      <c r="T380" t="s">
        <v>294</v>
      </c>
      <c r="U380" t="s">
        <v>140</v>
      </c>
      <c r="V380" t="s">
        <v>295</v>
      </c>
    </row>
    <row r="381" spans="1:22" x14ac:dyDescent="0.2">
      <c r="A381">
        <v>380</v>
      </c>
      <c r="B381" t="s">
        <v>730</v>
      </c>
      <c r="C381" t="s">
        <v>370</v>
      </c>
      <c r="D381" t="s">
        <v>129</v>
      </c>
      <c r="E381">
        <v>34.056620000000002</v>
      </c>
      <c r="F381">
        <v>12.4306663</v>
      </c>
      <c r="G381">
        <v>1</v>
      </c>
      <c r="H381">
        <v>-27.537199999999999</v>
      </c>
      <c r="I381">
        <v>152.91390000000001</v>
      </c>
      <c r="J381">
        <v>34.056620000000002</v>
      </c>
      <c r="L381">
        <v>5.6781999999999999E-2</v>
      </c>
      <c r="N381" t="s">
        <v>137</v>
      </c>
      <c r="P381">
        <v>365</v>
      </c>
      <c r="Q381" t="s">
        <v>191</v>
      </c>
      <c r="S381" t="s">
        <v>404</v>
      </c>
      <c r="T381" t="s">
        <v>371</v>
      </c>
      <c r="U381" t="s">
        <v>287</v>
      </c>
      <c r="V381" t="s">
        <v>387</v>
      </c>
    </row>
    <row r="382" spans="1:22" x14ac:dyDescent="0.2">
      <c r="A382">
        <v>381</v>
      </c>
      <c r="B382" t="s">
        <v>731</v>
      </c>
      <c r="C382" t="s">
        <v>370</v>
      </c>
      <c r="D382" t="s">
        <v>129</v>
      </c>
      <c r="E382">
        <v>205.34139999999999</v>
      </c>
      <c r="F382">
        <v>74.949611000000004</v>
      </c>
      <c r="G382">
        <v>1</v>
      </c>
      <c r="H382">
        <v>-27.529399999999999</v>
      </c>
      <c r="I382">
        <v>152.92420000000001</v>
      </c>
      <c r="J382">
        <v>205.34139999999999</v>
      </c>
      <c r="L382">
        <v>1.9430000000000001E-3</v>
      </c>
      <c r="N382" t="s">
        <v>137</v>
      </c>
      <c r="P382">
        <v>365</v>
      </c>
      <c r="Q382" t="s">
        <v>191</v>
      </c>
      <c r="S382" t="s">
        <v>285</v>
      </c>
      <c r="T382" t="s">
        <v>371</v>
      </c>
      <c r="U382" t="s">
        <v>287</v>
      </c>
      <c r="V382" t="s">
        <v>387</v>
      </c>
    </row>
    <row r="383" spans="1:22" x14ac:dyDescent="0.2">
      <c r="A383">
        <v>382</v>
      </c>
      <c r="B383" t="s">
        <v>732</v>
      </c>
      <c r="C383" t="s">
        <v>370</v>
      </c>
      <c r="D383" t="s">
        <v>129</v>
      </c>
      <c r="E383">
        <v>193.32140000000001</v>
      </c>
      <c r="F383">
        <v>70.562311000000008</v>
      </c>
      <c r="G383">
        <v>1</v>
      </c>
      <c r="H383">
        <v>-27.529399999999999</v>
      </c>
      <c r="I383">
        <v>152.92269999999999</v>
      </c>
      <c r="J383">
        <v>193.32140000000001</v>
      </c>
      <c r="L383">
        <v>2.1000000000000001E-4</v>
      </c>
      <c r="N383" t="s">
        <v>137</v>
      </c>
      <c r="P383">
        <v>365</v>
      </c>
      <c r="Q383" t="s">
        <v>191</v>
      </c>
      <c r="S383" t="s">
        <v>285</v>
      </c>
      <c r="T383" t="s">
        <v>371</v>
      </c>
      <c r="U383" t="s">
        <v>287</v>
      </c>
      <c r="V383" t="s">
        <v>387</v>
      </c>
    </row>
    <row r="384" spans="1:22" x14ac:dyDescent="0.2">
      <c r="A384">
        <v>383</v>
      </c>
      <c r="B384" t="s">
        <v>733</v>
      </c>
      <c r="C384" t="s">
        <v>201</v>
      </c>
      <c r="D384" t="s">
        <v>129</v>
      </c>
      <c r="E384">
        <v>172.8</v>
      </c>
      <c r="F384">
        <v>40.331520000000005</v>
      </c>
      <c r="G384">
        <v>1</v>
      </c>
      <c r="H384">
        <v>56.8</v>
      </c>
      <c r="I384">
        <v>82.75</v>
      </c>
      <c r="J384">
        <v>172.8</v>
      </c>
      <c r="L384">
        <v>8.9999999999999993E-3</v>
      </c>
      <c r="M384">
        <v>1.8</v>
      </c>
      <c r="N384" t="s">
        <v>137</v>
      </c>
      <c r="P384">
        <v>177</v>
      </c>
      <c r="Q384" t="s">
        <v>138</v>
      </c>
      <c r="T384" t="s">
        <v>263</v>
      </c>
      <c r="U384" t="s">
        <v>133</v>
      </c>
      <c r="V384" t="s">
        <v>264</v>
      </c>
    </row>
    <row r="385" spans="1:22" x14ac:dyDescent="0.2">
      <c r="A385">
        <v>384</v>
      </c>
      <c r="B385" t="s">
        <v>734</v>
      </c>
      <c r="C385" t="s">
        <v>281</v>
      </c>
      <c r="D385" t="s">
        <v>129</v>
      </c>
      <c r="E385">
        <v>15.90705</v>
      </c>
      <c r="F385">
        <v>4.9464562679999995</v>
      </c>
      <c r="G385">
        <v>2</v>
      </c>
      <c r="H385">
        <v>-32.027999999999999</v>
      </c>
      <c r="I385">
        <v>-52.094000000000001</v>
      </c>
      <c r="J385">
        <v>15.143219999999999</v>
      </c>
      <c r="K385">
        <v>1.52766</v>
      </c>
      <c r="L385">
        <v>0.01</v>
      </c>
      <c r="N385" t="s">
        <v>130</v>
      </c>
      <c r="P385">
        <v>287.8</v>
      </c>
      <c r="Q385" t="s">
        <v>173</v>
      </c>
      <c r="T385" t="s">
        <v>735</v>
      </c>
      <c r="U385" t="s">
        <v>736</v>
      </c>
      <c r="V385" t="s">
        <v>288</v>
      </c>
    </row>
    <row r="386" spans="1:22" x14ac:dyDescent="0.2">
      <c r="A386">
        <v>385</v>
      </c>
      <c r="B386" t="s">
        <v>737</v>
      </c>
      <c r="C386" t="s">
        <v>136</v>
      </c>
      <c r="D386" t="s">
        <v>129</v>
      </c>
      <c r="E386">
        <v>2.8426</v>
      </c>
      <c r="F386">
        <v>0.68574882400000003</v>
      </c>
      <c r="G386">
        <v>1</v>
      </c>
      <c r="H386">
        <v>51.482999999999997</v>
      </c>
      <c r="I386">
        <v>-80.45</v>
      </c>
      <c r="J386">
        <v>2.8426</v>
      </c>
      <c r="N386" t="s">
        <v>137</v>
      </c>
      <c r="P386">
        <v>188.2</v>
      </c>
      <c r="Q386" t="s">
        <v>230</v>
      </c>
      <c r="T386" t="s">
        <v>738</v>
      </c>
      <c r="U386" t="s">
        <v>140</v>
      </c>
      <c r="V386" t="s">
        <v>739</v>
      </c>
    </row>
    <row r="387" spans="1:22" x14ac:dyDescent="0.2">
      <c r="A387">
        <v>386</v>
      </c>
      <c r="B387" t="s">
        <v>740</v>
      </c>
      <c r="C387" t="s">
        <v>136</v>
      </c>
      <c r="D387" t="s">
        <v>129</v>
      </c>
      <c r="E387">
        <v>59.9863</v>
      </c>
      <c r="F387">
        <v>14.471095011999999</v>
      </c>
      <c r="G387">
        <v>1</v>
      </c>
      <c r="H387">
        <v>51.482999999999997</v>
      </c>
      <c r="I387">
        <v>-80.45</v>
      </c>
      <c r="J387">
        <v>59.9863</v>
      </c>
      <c r="N387" t="s">
        <v>137</v>
      </c>
      <c r="P387">
        <v>188.2</v>
      </c>
      <c r="Q387" t="s">
        <v>230</v>
      </c>
      <c r="T387" t="s">
        <v>738</v>
      </c>
      <c r="U387" t="s">
        <v>140</v>
      </c>
      <c r="V387" t="s">
        <v>739</v>
      </c>
    </row>
    <row r="388" spans="1:22" x14ac:dyDescent="0.2">
      <c r="A388">
        <v>387</v>
      </c>
      <c r="B388" t="s">
        <v>741</v>
      </c>
      <c r="C388" t="s">
        <v>136</v>
      </c>
      <c r="D388" t="s">
        <v>129</v>
      </c>
      <c r="E388">
        <v>159.58080000000001</v>
      </c>
      <c r="F388">
        <v>38.497272192000004</v>
      </c>
      <c r="G388">
        <v>1</v>
      </c>
      <c r="H388">
        <v>51.482999999999997</v>
      </c>
      <c r="I388">
        <v>-80.45</v>
      </c>
      <c r="J388">
        <v>159.58080000000001</v>
      </c>
      <c r="N388" t="s">
        <v>137</v>
      </c>
      <c r="P388">
        <v>188.2</v>
      </c>
      <c r="Q388" t="s">
        <v>230</v>
      </c>
      <c r="T388" t="s">
        <v>738</v>
      </c>
      <c r="U388" t="s">
        <v>140</v>
      </c>
      <c r="V388" t="s">
        <v>739</v>
      </c>
    </row>
    <row r="389" spans="1:22" x14ac:dyDescent="0.2">
      <c r="A389">
        <v>388</v>
      </c>
      <c r="B389" t="s">
        <v>742</v>
      </c>
      <c r="C389" t="s">
        <v>136</v>
      </c>
      <c r="D389" t="s">
        <v>129</v>
      </c>
      <c r="E389">
        <v>82.339200000000005</v>
      </c>
      <c r="F389">
        <v>19.863508608</v>
      </c>
      <c r="G389">
        <v>1</v>
      </c>
      <c r="H389">
        <v>51.482999999999997</v>
      </c>
      <c r="I389">
        <v>-80.45</v>
      </c>
      <c r="J389">
        <v>82.339200000000005</v>
      </c>
      <c r="N389" t="s">
        <v>137</v>
      </c>
      <c r="P389">
        <v>188.2</v>
      </c>
      <c r="Q389" t="s">
        <v>230</v>
      </c>
      <c r="T389" t="s">
        <v>738</v>
      </c>
      <c r="U389" t="s">
        <v>140</v>
      </c>
      <c r="V389" t="s">
        <v>739</v>
      </c>
    </row>
    <row r="390" spans="1:22" x14ac:dyDescent="0.2">
      <c r="A390">
        <v>389</v>
      </c>
      <c r="B390" t="s">
        <v>743</v>
      </c>
      <c r="C390" t="s">
        <v>136</v>
      </c>
      <c r="D390" t="s">
        <v>129</v>
      </c>
      <c r="E390">
        <v>481.24799999999999</v>
      </c>
      <c r="F390">
        <v>116.09626752</v>
      </c>
      <c r="G390">
        <v>1</v>
      </c>
      <c r="H390">
        <v>51.482999999999997</v>
      </c>
      <c r="I390">
        <v>-80.45</v>
      </c>
      <c r="J390">
        <v>481.24799999999999</v>
      </c>
      <c r="N390" t="s">
        <v>137</v>
      </c>
      <c r="P390">
        <v>188.2</v>
      </c>
      <c r="Q390" t="s">
        <v>230</v>
      </c>
      <c r="T390" t="s">
        <v>738</v>
      </c>
      <c r="U390" t="s">
        <v>140</v>
      </c>
      <c r="V390" t="s">
        <v>739</v>
      </c>
    </row>
    <row r="391" spans="1:22" x14ac:dyDescent="0.2">
      <c r="A391">
        <v>390</v>
      </c>
      <c r="B391" t="s">
        <v>744</v>
      </c>
      <c r="C391" t="s">
        <v>136</v>
      </c>
      <c r="D391" t="s">
        <v>129</v>
      </c>
      <c r="E391">
        <v>128.3904</v>
      </c>
      <c r="F391">
        <v>30.972900095999996</v>
      </c>
      <c r="G391">
        <v>1</v>
      </c>
      <c r="H391">
        <v>51.482999999999997</v>
      </c>
      <c r="I391">
        <v>-80.45</v>
      </c>
      <c r="J391">
        <v>128.3904</v>
      </c>
      <c r="N391" t="s">
        <v>137</v>
      </c>
      <c r="P391">
        <v>188.2</v>
      </c>
      <c r="Q391" t="s">
        <v>230</v>
      </c>
      <c r="T391" t="s">
        <v>738</v>
      </c>
      <c r="U391" t="s">
        <v>140</v>
      </c>
      <c r="V391" t="s">
        <v>739</v>
      </c>
    </row>
    <row r="392" spans="1:22" x14ac:dyDescent="0.2">
      <c r="A392">
        <v>391</v>
      </c>
      <c r="B392" t="s">
        <v>745</v>
      </c>
      <c r="C392" t="s">
        <v>136</v>
      </c>
      <c r="D392" t="s">
        <v>129</v>
      </c>
      <c r="E392">
        <v>70.243200000000002</v>
      </c>
      <c r="F392">
        <v>16.945469568</v>
      </c>
      <c r="G392">
        <v>1</v>
      </c>
      <c r="H392">
        <v>51.482999999999997</v>
      </c>
      <c r="I392">
        <v>-80.45</v>
      </c>
      <c r="J392">
        <v>70.243200000000002</v>
      </c>
      <c r="N392" t="s">
        <v>137</v>
      </c>
      <c r="P392">
        <v>188.2</v>
      </c>
      <c r="Q392" t="s">
        <v>230</v>
      </c>
      <c r="T392" t="s">
        <v>738</v>
      </c>
      <c r="U392" t="s">
        <v>140</v>
      </c>
      <c r="V392" t="s">
        <v>739</v>
      </c>
    </row>
    <row r="393" spans="1:22" x14ac:dyDescent="0.2">
      <c r="A393">
        <v>392</v>
      </c>
      <c r="B393" t="s">
        <v>746</v>
      </c>
      <c r="C393" t="s">
        <v>136</v>
      </c>
      <c r="D393" t="s">
        <v>129</v>
      </c>
      <c r="E393">
        <v>126.14400000000001</v>
      </c>
      <c r="F393">
        <v>30.430978560000003</v>
      </c>
      <c r="G393">
        <v>1</v>
      </c>
      <c r="H393">
        <v>51.482999999999997</v>
      </c>
      <c r="I393">
        <v>-80.45</v>
      </c>
      <c r="J393">
        <v>126.14400000000001</v>
      </c>
      <c r="N393" t="s">
        <v>137</v>
      </c>
      <c r="P393">
        <v>188.2</v>
      </c>
      <c r="Q393" t="s">
        <v>230</v>
      </c>
      <c r="T393" t="s">
        <v>738</v>
      </c>
      <c r="U393" t="s">
        <v>140</v>
      </c>
      <c r="V393" t="s">
        <v>739</v>
      </c>
    </row>
    <row r="394" spans="1:22" x14ac:dyDescent="0.2">
      <c r="A394">
        <v>393</v>
      </c>
      <c r="B394" t="s">
        <v>747</v>
      </c>
      <c r="C394" t="s">
        <v>136</v>
      </c>
      <c r="D394" t="s">
        <v>129</v>
      </c>
      <c r="E394">
        <v>76.636799999999994</v>
      </c>
      <c r="F394">
        <v>18.487861631999998</v>
      </c>
      <c r="G394">
        <v>1</v>
      </c>
      <c r="H394">
        <v>51.482999999999997</v>
      </c>
      <c r="I394">
        <v>-80.45</v>
      </c>
      <c r="J394">
        <v>76.636799999999994</v>
      </c>
      <c r="N394" t="s">
        <v>137</v>
      </c>
      <c r="P394">
        <v>188.2</v>
      </c>
      <c r="Q394" t="s">
        <v>230</v>
      </c>
      <c r="T394" t="s">
        <v>738</v>
      </c>
      <c r="U394" t="s">
        <v>140</v>
      </c>
      <c r="V394" t="s">
        <v>739</v>
      </c>
    </row>
    <row r="395" spans="1:22" x14ac:dyDescent="0.2">
      <c r="A395">
        <v>394</v>
      </c>
      <c r="B395" t="s">
        <v>748</v>
      </c>
      <c r="C395" t="s">
        <v>136</v>
      </c>
      <c r="D395" t="s">
        <v>129</v>
      </c>
      <c r="E395">
        <v>203.04</v>
      </c>
      <c r="F395">
        <v>48.981369600000001</v>
      </c>
      <c r="G395">
        <v>1</v>
      </c>
      <c r="H395">
        <v>51.482999999999997</v>
      </c>
      <c r="I395">
        <v>-80.45</v>
      </c>
      <c r="J395">
        <v>203.04</v>
      </c>
      <c r="N395" t="s">
        <v>137</v>
      </c>
      <c r="P395">
        <v>188.2</v>
      </c>
      <c r="Q395" t="s">
        <v>230</v>
      </c>
      <c r="T395" t="s">
        <v>738</v>
      </c>
      <c r="U395" t="s">
        <v>140</v>
      </c>
      <c r="V395" t="s">
        <v>739</v>
      </c>
    </row>
    <row r="396" spans="1:22" x14ac:dyDescent="0.2">
      <c r="A396">
        <v>395</v>
      </c>
      <c r="B396" t="s">
        <v>749</v>
      </c>
      <c r="C396" t="s">
        <v>136</v>
      </c>
      <c r="D396" t="s">
        <v>129</v>
      </c>
      <c r="E396">
        <v>179.28</v>
      </c>
      <c r="F396">
        <v>43.249507199999996</v>
      </c>
      <c r="G396">
        <v>1</v>
      </c>
      <c r="H396">
        <v>51.482999999999997</v>
      </c>
      <c r="I396">
        <v>-80.45</v>
      </c>
      <c r="J396">
        <v>179.28</v>
      </c>
      <c r="N396" t="s">
        <v>137</v>
      </c>
      <c r="P396">
        <v>188.2</v>
      </c>
      <c r="Q396" t="s">
        <v>230</v>
      </c>
      <c r="T396" t="s">
        <v>738</v>
      </c>
      <c r="U396" t="s">
        <v>140</v>
      </c>
      <c r="V396" t="s">
        <v>739</v>
      </c>
    </row>
    <row r="397" spans="1:22" x14ac:dyDescent="0.2">
      <c r="A397">
        <v>396</v>
      </c>
      <c r="B397" t="s">
        <v>750</v>
      </c>
      <c r="C397" t="s">
        <v>136</v>
      </c>
      <c r="D397" t="s">
        <v>129</v>
      </c>
      <c r="E397">
        <v>127.61279999999999</v>
      </c>
      <c r="F397">
        <v>30.785311871999998</v>
      </c>
      <c r="G397">
        <v>1</v>
      </c>
      <c r="H397">
        <v>51.482999999999997</v>
      </c>
      <c r="I397">
        <v>-80.45</v>
      </c>
      <c r="J397">
        <v>127.61279999999999</v>
      </c>
      <c r="N397" t="s">
        <v>137</v>
      </c>
      <c r="P397">
        <v>188.2</v>
      </c>
      <c r="Q397" t="s">
        <v>230</v>
      </c>
      <c r="T397" t="s">
        <v>738</v>
      </c>
      <c r="U397" t="s">
        <v>140</v>
      </c>
      <c r="V397" t="s">
        <v>739</v>
      </c>
    </row>
    <row r="398" spans="1:22" x14ac:dyDescent="0.2">
      <c r="A398">
        <v>397</v>
      </c>
      <c r="B398" t="s">
        <v>751</v>
      </c>
      <c r="C398" t="s">
        <v>136</v>
      </c>
      <c r="D398" t="s">
        <v>129</v>
      </c>
      <c r="E398">
        <v>190.08</v>
      </c>
      <c r="F398">
        <v>45.854899199999998</v>
      </c>
      <c r="G398">
        <v>1</v>
      </c>
      <c r="H398">
        <v>51.482999999999997</v>
      </c>
      <c r="I398">
        <v>-80.45</v>
      </c>
      <c r="J398">
        <v>190.08</v>
      </c>
      <c r="N398" t="s">
        <v>137</v>
      </c>
      <c r="P398">
        <v>188.2</v>
      </c>
      <c r="Q398" t="s">
        <v>230</v>
      </c>
      <c r="T398" t="s">
        <v>738</v>
      </c>
      <c r="U398" t="s">
        <v>140</v>
      </c>
      <c r="V398" t="s">
        <v>739</v>
      </c>
    </row>
    <row r="399" spans="1:22" x14ac:dyDescent="0.2">
      <c r="A399">
        <v>398</v>
      </c>
      <c r="B399" t="s">
        <v>752</v>
      </c>
      <c r="C399" t="s">
        <v>136</v>
      </c>
      <c r="D399" t="s">
        <v>129</v>
      </c>
      <c r="E399">
        <v>316.8288</v>
      </c>
      <c r="F399">
        <v>76.431779711999994</v>
      </c>
      <c r="G399">
        <v>1</v>
      </c>
      <c r="H399">
        <v>51.482999999999997</v>
      </c>
      <c r="I399">
        <v>-80.45</v>
      </c>
      <c r="J399">
        <v>316.8288</v>
      </c>
      <c r="N399" t="s">
        <v>137</v>
      </c>
      <c r="P399">
        <v>188.2</v>
      </c>
      <c r="Q399" t="s">
        <v>230</v>
      </c>
      <c r="T399" t="s">
        <v>738</v>
      </c>
      <c r="U399" t="s">
        <v>140</v>
      </c>
      <c r="V399" t="s">
        <v>739</v>
      </c>
    </row>
    <row r="400" spans="1:22" x14ac:dyDescent="0.2">
      <c r="A400">
        <v>399</v>
      </c>
      <c r="B400" t="s">
        <v>753</v>
      </c>
      <c r="C400" t="s">
        <v>136</v>
      </c>
      <c r="D400" t="s">
        <v>129</v>
      </c>
      <c r="E400">
        <v>345.6</v>
      </c>
      <c r="F400">
        <v>83.372543999999991</v>
      </c>
      <c r="G400">
        <v>1</v>
      </c>
      <c r="H400">
        <v>51.482999999999997</v>
      </c>
      <c r="I400">
        <v>-80.45</v>
      </c>
      <c r="J400">
        <v>345.6</v>
      </c>
      <c r="N400" t="s">
        <v>137</v>
      </c>
      <c r="P400">
        <v>188.2</v>
      </c>
      <c r="Q400" t="s">
        <v>230</v>
      </c>
      <c r="T400" t="s">
        <v>738</v>
      </c>
      <c r="U400" t="s">
        <v>140</v>
      </c>
      <c r="V400" t="s">
        <v>739</v>
      </c>
    </row>
    <row r="401" spans="1:22" x14ac:dyDescent="0.2">
      <c r="A401">
        <v>400</v>
      </c>
      <c r="B401" t="s">
        <v>754</v>
      </c>
      <c r="C401" t="s">
        <v>136</v>
      </c>
      <c r="D401" t="s">
        <v>129</v>
      </c>
      <c r="E401">
        <v>333.15839999999997</v>
      </c>
      <c r="F401">
        <v>80.37113241599998</v>
      </c>
      <c r="G401">
        <v>1</v>
      </c>
      <c r="H401">
        <v>51.482999999999997</v>
      </c>
      <c r="I401">
        <v>-80.45</v>
      </c>
      <c r="J401">
        <v>333.15839999999997</v>
      </c>
      <c r="N401" t="s">
        <v>137</v>
      </c>
      <c r="P401">
        <v>188.2</v>
      </c>
      <c r="Q401" t="s">
        <v>230</v>
      </c>
      <c r="T401" t="s">
        <v>738</v>
      </c>
      <c r="U401" t="s">
        <v>140</v>
      </c>
      <c r="V401" t="s">
        <v>739</v>
      </c>
    </row>
    <row r="402" spans="1:22" x14ac:dyDescent="0.2">
      <c r="A402">
        <v>401</v>
      </c>
      <c r="B402" t="s">
        <v>755</v>
      </c>
      <c r="C402" t="s">
        <v>136</v>
      </c>
      <c r="D402" t="s">
        <v>129</v>
      </c>
      <c r="E402">
        <v>160.70400000000001</v>
      </c>
      <c r="F402">
        <v>38.768232959999999</v>
      </c>
      <c r="G402">
        <v>1</v>
      </c>
      <c r="H402">
        <v>51.482999999999997</v>
      </c>
      <c r="I402">
        <v>-80.45</v>
      </c>
      <c r="J402">
        <v>160.70400000000001</v>
      </c>
      <c r="N402" t="s">
        <v>137</v>
      </c>
      <c r="P402">
        <v>188.2</v>
      </c>
      <c r="Q402" t="s">
        <v>230</v>
      </c>
      <c r="T402" t="s">
        <v>738</v>
      </c>
      <c r="U402" t="s">
        <v>140</v>
      </c>
      <c r="V402" t="s">
        <v>739</v>
      </c>
    </row>
    <row r="403" spans="1:22" x14ac:dyDescent="0.2">
      <c r="A403">
        <v>402</v>
      </c>
      <c r="B403" t="s">
        <v>756</v>
      </c>
      <c r="C403" t="s">
        <v>136</v>
      </c>
      <c r="D403" t="s">
        <v>129</v>
      </c>
      <c r="E403">
        <v>107.8766</v>
      </c>
      <c r="F403">
        <v>26.024150983999995</v>
      </c>
      <c r="G403">
        <v>1</v>
      </c>
      <c r="H403">
        <v>51.482999999999997</v>
      </c>
      <c r="I403">
        <v>-80.45</v>
      </c>
      <c r="J403">
        <v>107.8766</v>
      </c>
      <c r="N403" t="s">
        <v>137</v>
      </c>
      <c r="P403">
        <v>188.2</v>
      </c>
      <c r="Q403" t="s">
        <v>230</v>
      </c>
      <c r="T403" t="s">
        <v>738</v>
      </c>
      <c r="U403" t="s">
        <v>140</v>
      </c>
      <c r="V403" t="s">
        <v>739</v>
      </c>
    </row>
    <row r="404" spans="1:22" x14ac:dyDescent="0.2">
      <c r="A404">
        <v>403</v>
      </c>
      <c r="B404" t="s">
        <v>757</v>
      </c>
      <c r="C404" t="s">
        <v>136</v>
      </c>
      <c r="D404" t="s">
        <v>129</v>
      </c>
      <c r="E404">
        <v>49.371400000000001</v>
      </c>
      <c r="F404">
        <v>11.910356536</v>
      </c>
      <c r="G404">
        <v>1</v>
      </c>
      <c r="H404">
        <v>51.482999999999997</v>
      </c>
      <c r="I404">
        <v>-80.45</v>
      </c>
      <c r="J404">
        <v>49.371400000000001</v>
      </c>
      <c r="N404" t="s">
        <v>137</v>
      </c>
      <c r="P404">
        <v>188.2</v>
      </c>
      <c r="Q404" t="s">
        <v>230</v>
      </c>
      <c r="T404" t="s">
        <v>738</v>
      </c>
      <c r="U404" t="s">
        <v>140</v>
      </c>
      <c r="V404" t="s">
        <v>739</v>
      </c>
    </row>
    <row r="405" spans="1:22" x14ac:dyDescent="0.2">
      <c r="A405">
        <v>404</v>
      </c>
      <c r="B405" t="s">
        <v>758</v>
      </c>
      <c r="C405" t="s">
        <v>136</v>
      </c>
      <c r="D405" t="s">
        <v>129</v>
      </c>
      <c r="E405">
        <v>48.384</v>
      </c>
      <c r="F405">
        <v>11.67215616</v>
      </c>
      <c r="G405">
        <v>1</v>
      </c>
      <c r="H405">
        <v>51.482999999999997</v>
      </c>
      <c r="I405">
        <v>-80.45</v>
      </c>
      <c r="J405">
        <v>48.384</v>
      </c>
      <c r="N405" t="s">
        <v>137</v>
      </c>
      <c r="P405">
        <v>188.2</v>
      </c>
      <c r="Q405" t="s">
        <v>230</v>
      </c>
      <c r="T405" t="s">
        <v>738</v>
      </c>
      <c r="U405" t="s">
        <v>140</v>
      </c>
      <c r="V405" t="s">
        <v>739</v>
      </c>
    </row>
    <row r="406" spans="1:22" x14ac:dyDescent="0.2">
      <c r="A406">
        <v>320</v>
      </c>
      <c r="B406" t="s">
        <v>759</v>
      </c>
      <c r="C406" t="s">
        <v>181</v>
      </c>
      <c r="D406" t="s">
        <v>129</v>
      </c>
      <c r="E406">
        <v>44</v>
      </c>
      <c r="F406">
        <v>7.6639199999999992</v>
      </c>
      <c r="G406">
        <v>1</v>
      </c>
      <c r="H406">
        <v>71.13</v>
      </c>
      <c r="I406">
        <v>-156.34</v>
      </c>
      <c r="J406">
        <v>44</v>
      </c>
      <c r="N406" t="s">
        <v>137</v>
      </c>
      <c r="P406">
        <v>92.399999999999977</v>
      </c>
      <c r="Q406" t="s">
        <v>196</v>
      </c>
      <c r="T406" t="s">
        <v>760</v>
      </c>
      <c r="U406" t="s">
        <v>140</v>
      </c>
      <c r="V406" t="s">
        <v>761</v>
      </c>
    </row>
    <row r="407" spans="1:22" x14ac:dyDescent="0.2">
      <c r="A407">
        <v>353</v>
      </c>
      <c r="B407" t="s">
        <v>762</v>
      </c>
      <c r="C407" t="s">
        <v>181</v>
      </c>
      <c r="D407" t="s">
        <v>129</v>
      </c>
      <c r="E407">
        <v>32</v>
      </c>
      <c r="F407">
        <v>5.5737599999999992</v>
      </c>
      <c r="G407">
        <v>1</v>
      </c>
      <c r="H407">
        <v>71.13</v>
      </c>
      <c r="I407">
        <v>-156.34</v>
      </c>
      <c r="J407">
        <v>32</v>
      </c>
      <c r="N407" t="s">
        <v>137</v>
      </c>
      <c r="P407">
        <v>92.399999999999977</v>
      </c>
      <c r="Q407" t="s">
        <v>196</v>
      </c>
      <c r="T407" t="s">
        <v>760</v>
      </c>
      <c r="U407" t="s">
        <v>140</v>
      </c>
      <c r="V407" t="s">
        <v>761</v>
      </c>
    </row>
    <row r="408" spans="1:22" x14ac:dyDescent="0.2">
      <c r="A408">
        <v>407</v>
      </c>
      <c r="B408" t="s">
        <v>763</v>
      </c>
      <c r="C408" t="s">
        <v>370</v>
      </c>
      <c r="D408" t="s">
        <v>129</v>
      </c>
      <c r="E408">
        <v>144.2398</v>
      </c>
      <c r="F408">
        <v>52.647527000000004</v>
      </c>
      <c r="G408">
        <v>1</v>
      </c>
      <c r="H408">
        <v>-27.3917</v>
      </c>
      <c r="I408">
        <v>153.16759999999999</v>
      </c>
      <c r="J408">
        <v>144.2398</v>
      </c>
      <c r="L408">
        <v>3.8285E-2</v>
      </c>
      <c r="N408" t="s">
        <v>137</v>
      </c>
      <c r="P408">
        <v>365</v>
      </c>
      <c r="Q408" t="s">
        <v>191</v>
      </c>
      <c r="S408" t="s">
        <v>285</v>
      </c>
      <c r="T408" t="s">
        <v>371</v>
      </c>
      <c r="U408" t="s">
        <v>287</v>
      </c>
      <c r="V408" t="s">
        <v>387</v>
      </c>
    </row>
    <row r="409" spans="1:22" x14ac:dyDescent="0.2">
      <c r="A409">
        <v>408</v>
      </c>
      <c r="B409" t="s">
        <v>764</v>
      </c>
      <c r="C409" t="s">
        <v>383</v>
      </c>
      <c r="D409" t="s">
        <v>129</v>
      </c>
      <c r="E409">
        <v>49.15</v>
      </c>
      <c r="F409" t="s">
        <v>195</v>
      </c>
      <c r="G409">
        <v>1</v>
      </c>
      <c r="H409">
        <v>63.03</v>
      </c>
      <c r="I409">
        <v>27.56</v>
      </c>
      <c r="K409">
        <v>49.15</v>
      </c>
      <c r="L409">
        <v>0.03</v>
      </c>
      <c r="M409">
        <v>4.3</v>
      </c>
      <c r="N409" t="s">
        <v>185</v>
      </c>
      <c r="O409" t="s">
        <v>186</v>
      </c>
      <c r="P409" t="s">
        <v>195</v>
      </c>
      <c r="Q409" t="s">
        <v>144</v>
      </c>
      <c r="T409" t="s">
        <v>765</v>
      </c>
      <c r="U409" t="s">
        <v>140</v>
      </c>
      <c r="V409" t="s">
        <v>766</v>
      </c>
    </row>
    <row r="410" spans="1:22" x14ac:dyDescent="0.2">
      <c r="A410">
        <v>409</v>
      </c>
      <c r="B410" t="s">
        <v>767</v>
      </c>
      <c r="C410" t="s">
        <v>190</v>
      </c>
      <c r="D410" t="s">
        <v>129</v>
      </c>
      <c r="E410">
        <v>3.3887999999999998</v>
      </c>
      <c r="F410">
        <v>1.236912</v>
      </c>
      <c r="G410">
        <v>2</v>
      </c>
      <c r="H410">
        <v>5.3310000000000004</v>
      </c>
      <c r="I410">
        <v>-3.9780000000000002</v>
      </c>
      <c r="J410">
        <v>3.3887999999999998</v>
      </c>
      <c r="N410" t="s">
        <v>137</v>
      </c>
      <c r="P410">
        <v>365</v>
      </c>
      <c r="Q410" t="s">
        <v>191</v>
      </c>
      <c r="T410" t="s">
        <v>192</v>
      </c>
      <c r="U410" t="s">
        <v>140</v>
      </c>
      <c r="V410" t="s">
        <v>193</v>
      </c>
    </row>
    <row r="411" spans="1:22" x14ac:dyDescent="0.2">
      <c r="A411">
        <v>410</v>
      </c>
      <c r="B411" t="s">
        <v>768</v>
      </c>
      <c r="C411" t="s">
        <v>281</v>
      </c>
      <c r="D411" t="s">
        <v>129</v>
      </c>
      <c r="E411">
        <v>25.721800000000002</v>
      </c>
      <c r="F411">
        <v>9.3884570000000007</v>
      </c>
      <c r="G411">
        <v>1</v>
      </c>
      <c r="H411">
        <v>-18.997</v>
      </c>
      <c r="I411">
        <v>-57.423999999999999</v>
      </c>
      <c r="J411">
        <v>13.744300000000001</v>
      </c>
      <c r="K411">
        <v>11.977499999999999</v>
      </c>
      <c r="N411" t="s">
        <v>130</v>
      </c>
      <c r="P411">
        <v>365</v>
      </c>
      <c r="Q411" t="s">
        <v>191</v>
      </c>
      <c r="T411" t="s">
        <v>282</v>
      </c>
      <c r="U411" t="s">
        <v>140</v>
      </c>
      <c r="V411" t="s">
        <v>283</v>
      </c>
    </row>
    <row r="412" spans="1:22" x14ac:dyDescent="0.2">
      <c r="A412">
        <v>411</v>
      </c>
      <c r="B412" t="s">
        <v>769</v>
      </c>
      <c r="C412" t="s">
        <v>770</v>
      </c>
      <c r="D412" t="s">
        <v>129</v>
      </c>
      <c r="E412">
        <v>161.40989999999999</v>
      </c>
      <c r="F412">
        <v>58.914613500000002</v>
      </c>
      <c r="G412">
        <v>14</v>
      </c>
      <c r="H412">
        <v>54.372</v>
      </c>
      <c r="I412">
        <v>-2.9910000000000001</v>
      </c>
      <c r="J412">
        <v>6.0379139999999998</v>
      </c>
      <c r="K412">
        <v>155.37200000000001</v>
      </c>
      <c r="L412">
        <v>0.01</v>
      </c>
      <c r="M412">
        <v>3.9</v>
      </c>
      <c r="N412" t="s">
        <v>130</v>
      </c>
      <c r="P412">
        <v>365</v>
      </c>
      <c r="Q412" t="s">
        <v>173</v>
      </c>
      <c r="T412" t="s">
        <v>771</v>
      </c>
      <c r="U412" t="s">
        <v>140</v>
      </c>
      <c r="V412" t="s">
        <v>772</v>
      </c>
    </row>
    <row r="413" spans="1:22" x14ac:dyDescent="0.2">
      <c r="A413">
        <v>412</v>
      </c>
      <c r="B413" t="s">
        <v>773</v>
      </c>
      <c r="C413" t="s">
        <v>297</v>
      </c>
      <c r="D413" t="s">
        <v>129</v>
      </c>
      <c r="E413">
        <v>0.32</v>
      </c>
      <c r="F413">
        <v>0.1168</v>
      </c>
      <c r="G413">
        <v>1</v>
      </c>
      <c r="H413">
        <v>13.749000000000001</v>
      </c>
      <c r="I413">
        <v>80.066999999999993</v>
      </c>
      <c r="J413">
        <v>0.32</v>
      </c>
      <c r="K413">
        <v>0</v>
      </c>
      <c r="N413" t="s">
        <v>130</v>
      </c>
      <c r="P413">
        <v>365</v>
      </c>
      <c r="Q413" t="s">
        <v>191</v>
      </c>
      <c r="T413" t="s">
        <v>298</v>
      </c>
      <c r="U413" t="s">
        <v>140</v>
      </c>
      <c r="V413" t="s">
        <v>299</v>
      </c>
    </row>
    <row r="414" spans="1:22" x14ac:dyDescent="0.2">
      <c r="A414">
        <v>413</v>
      </c>
      <c r="B414" t="s">
        <v>774</v>
      </c>
      <c r="C414" t="s">
        <v>297</v>
      </c>
      <c r="D414" t="s">
        <v>129</v>
      </c>
      <c r="E414">
        <v>8.64</v>
      </c>
      <c r="F414">
        <v>3.1536000000000004</v>
      </c>
      <c r="G414">
        <v>1</v>
      </c>
      <c r="H414">
        <v>13.616</v>
      </c>
      <c r="I414">
        <v>79.995999999999995</v>
      </c>
      <c r="J414">
        <v>1.92</v>
      </c>
      <c r="K414">
        <v>6.72</v>
      </c>
      <c r="N414" t="s">
        <v>130</v>
      </c>
      <c r="P414">
        <v>365</v>
      </c>
      <c r="Q414" t="s">
        <v>191</v>
      </c>
      <c r="T414" t="s">
        <v>298</v>
      </c>
      <c r="U414" t="s">
        <v>175</v>
      </c>
      <c r="V414" t="s">
        <v>299</v>
      </c>
    </row>
    <row r="415" spans="1:22" x14ac:dyDescent="0.2">
      <c r="A415">
        <v>491</v>
      </c>
      <c r="B415" t="s">
        <v>775</v>
      </c>
      <c r="C415" t="s">
        <v>181</v>
      </c>
      <c r="D415" t="s">
        <v>129</v>
      </c>
      <c r="E415">
        <v>38.700000000000003</v>
      </c>
      <c r="F415">
        <v>6.7407659999999998</v>
      </c>
      <c r="G415">
        <v>1</v>
      </c>
      <c r="H415">
        <v>71.13</v>
      </c>
      <c r="I415">
        <v>-156.34</v>
      </c>
      <c r="J415">
        <v>38.700000000000003</v>
      </c>
      <c r="N415" t="s">
        <v>137</v>
      </c>
      <c r="P415">
        <v>92.399999999999977</v>
      </c>
      <c r="Q415" t="s">
        <v>196</v>
      </c>
      <c r="T415" t="s">
        <v>760</v>
      </c>
      <c r="U415" t="s">
        <v>140</v>
      </c>
      <c r="V415" t="s">
        <v>761</v>
      </c>
    </row>
    <row r="416" spans="1:22" x14ac:dyDescent="0.2">
      <c r="A416">
        <v>326</v>
      </c>
      <c r="B416" t="s">
        <v>776</v>
      </c>
      <c r="C416" t="s">
        <v>777</v>
      </c>
      <c r="D416" t="s">
        <v>129</v>
      </c>
      <c r="E416">
        <v>318.67200000000003</v>
      </c>
      <c r="F416">
        <v>116.31528000000002</v>
      </c>
      <c r="G416">
        <v>1</v>
      </c>
      <c r="H416">
        <v>35.067</v>
      </c>
      <c r="I416">
        <v>135.75</v>
      </c>
      <c r="J416">
        <v>318.67200000000003</v>
      </c>
      <c r="N416" t="s">
        <v>137</v>
      </c>
      <c r="P416">
        <v>365</v>
      </c>
      <c r="Q416" t="s">
        <v>173</v>
      </c>
      <c r="T416" t="s">
        <v>778</v>
      </c>
      <c r="U416" t="s">
        <v>140</v>
      </c>
      <c r="V416" t="s">
        <v>779</v>
      </c>
    </row>
    <row r="417" spans="1:22" x14ac:dyDescent="0.2">
      <c r="A417">
        <v>151</v>
      </c>
      <c r="B417" t="s">
        <v>780</v>
      </c>
      <c r="C417" t="s">
        <v>136</v>
      </c>
      <c r="D417" t="s">
        <v>129</v>
      </c>
      <c r="E417">
        <v>6.6</v>
      </c>
      <c r="F417">
        <v>1.6189799999999999</v>
      </c>
      <c r="G417">
        <v>1</v>
      </c>
      <c r="H417">
        <v>48.56</v>
      </c>
      <c r="I417">
        <v>-73.81</v>
      </c>
      <c r="J417">
        <v>6.6</v>
      </c>
      <c r="N417" t="s">
        <v>137</v>
      </c>
      <c r="P417">
        <v>194</v>
      </c>
      <c r="Q417" t="s">
        <v>230</v>
      </c>
      <c r="T417" t="s">
        <v>781</v>
      </c>
      <c r="U417" t="s">
        <v>140</v>
      </c>
      <c r="V417" t="s">
        <v>782</v>
      </c>
    </row>
    <row r="418" spans="1:22" x14ac:dyDescent="0.2">
      <c r="A418">
        <v>258</v>
      </c>
      <c r="B418" t="s">
        <v>783</v>
      </c>
      <c r="C418" t="s">
        <v>136</v>
      </c>
      <c r="D418" t="s">
        <v>129</v>
      </c>
      <c r="E418">
        <v>0.9</v>
      </c>
      <c r="F418">
        <v>0.19078200000000001</v>
      </c>
      <c r="G418">
        <v>1</v>
      </c>
      <c r="H418">
        <v>53.76</v>
      </c>
      <c r="I418">
        <v>-74.22</v>
      </c>
      <c r="J418">
        <v>0.9</v>
      </c>
      <c r="N418" t="s">
        <v>137</v>
      </c>
      <c r="P418">
        <v>146.4</v>
      </c>
      <c r="Q418" t="s">
        <v>230</v>
      </c>
      <c r="T418" t="s">
        <v>781</v>
      </c>
      <c r="U418" t="s">
        <v>140</v>
      </c>
      <c r="V418" t="s">
        <v>782</v>
      </c>
    </row>
    <row r="419" spans="1:22" x14ac:dyDescent="0.2">
      <c r="A419">
        <v>418</v>
      </c>
      <c r="B419" t="s">
        <v>784</v>
      </c>
      <c r="C419" t="s">
        <v>181</v>
      </c>
      <c r="D419" t="s">
        <v>129</v>
      </c>
      <c r="E419">
        <v>47.04</v>
      </c>
      <c r="F419">
        <v>12.269913600000001</v>
      </c>
      <c r="G419">
        <v>1</v>
      </c>
      <c r="H419">
        <v>40.081000000000003</v>
      </c>
      <c r="I419">
        <v>-105.541</v>
      </c>
      <c r="J419">
        <v>47.04</v>
      </c>
      <c r="L419">
        <v>2.1000000000000001E-2</v>
      </c>
      <c r="M419">
        <v>1</v>
      </c>
      <c r="N419" t="s">
        <v>137</v>
      </c>
      <c r="P419">
        <v>216.2</v>
      </c>
      <c r="Q419" t="s">
        <v>230</v>
      </c>
      <c r="T419" t="s">
        <v>714</v>
      </c>
      <c r="U419" t="s">
        <v>140</v>
      </c>
      <c r="V419" t="s">
        <v>715</v>
      </c>
    </row>
    <row r="420" spans="1:22" x14ac:dyDescent="0.2">
      <c r="A420">
        <v>419</v>
      </c>
      <c r="B420" t="s">
        <v>785</v>
      </c>
      <c r="C420" t="s">
        <v>181</v>
      </c>
      <c r="D420" t="s">
        <v>129</v>
      </c>
      <c r="E420">
        <v>191.22810000000001</v>
      </c>
      <c r="F420">
        <v>59.062710965999997</v>
      </c>
      <c r="G420">
        <v>1</v>
      </c>
      <c r="H420">
        <v>41.516669999999998</v>
      </c>
      <c r="I420">
        <v>-71.583299999999994</v>
      </c>
      <c r="J420">
        <v>191.22810000000001</v>
      </c>
      <c r="M420">
        <v>0.76</v>
      </c>
      <c r="N420" t="s">
        <v>137</v>
      </c>
      <c r="P420">
        <v>284.8</v>
      </c>
      <c r="T420" t="s">
        <v>786</v>
      </c>
      <c r="U420" t="s">
        <v>433</v>
      </c>
      <c r="V420" t="s">
        <v>787</v>
      </c>
    </row>
    <row r="421" spans="1:22" x14ac:dyDescent="0.2">
      <c r="A421">
        <v>294</v>
      </c>
      <c r="B421" t="s">
        <v>788</v>
      </c>
      <c r="C421" t="s">
        <v>136</v>
      </c>
      <c r="D421" t="s">
        <v>129</v>
      </c>
      <c r="E421">
        <v>50.1</v>
      </c>
      <c r="F421">
        <v>12.443838</v>
      </c>
      <c r="G421">
        <v>1</v>
      </c>
      <c r="H421">
        <v>49.45</v>
      </c>
      <c r="I421">
        <v>-94.3</v>
      </c>
      <c r="J421">
        <v>50.1</v>
      </c>
      <c r="N421" t="s">
        <v>137</v>
      </c>
      <c r="P421">
        <v>198.4</v>
      </c>
      <c r="Q421" t="s">
        <v>173</v>
      </c>
      <c r="T421" t="s">
        <v>781</v>
      </c>
      <c r="U421" t="s">
        <v>140</v>
      </c>
      <c r="V421" t="s">
        <v>782</v>
      </c>
    </row>
    <row r="422" spans="1:22" x14ac:dyDescent="0.2">
      <c r="A422">
        <v>421</v>
      </c>
      <c r="B422" t="s">
        <v>789</v>
      </c>
      <c r="C422" t="s">
        <v>305</v>
      </c>
      <c r="D422" t="s">
        <v>129</v>
      </c>
      <c r="E422">
        <v>89.676000000000002</v>
      </c>
      <c r="F422">
        <v>32.731740000000002</v>
      </c>
      <c r="G422">
        <v>1</v>
      </c>
      <c r="H422">
        <v>10.961</v>
      </c>
      <c r="I422">
        <v>-74.483000000000004</v>
      </c>
      <c r="J422">
        <v>89.676000000000002</v>
      </c>
      <c r="N422" t="s">
        <v>137</v>
      </c>
      <c r="P422">
        <v>365</v>
      </c>
      <c r="Q422" t="s">
        <v>191</v>
      </c>
      <c r="T422" t="s">
        <v>306</v>
      </c>
      <c r="U422" t="s">
        <v>140</v>
      </c>
      <c r="V422" t="s">
        <v>307</v>
      </c>
    </row>
    <row r="423" spans="1:22" x14ac:dyDescent="0.2">
      <c r="A423">
        <v>316</v>
      </c>
      <c r="B423" t="s">
        <v>790</v>
      </c>
      <c r="C423" t="s">
        <v>136</v>
      </c>
      <c r="D423" t="s">
        <v>129</v>
      </c>
      <c r="E423">
        <v>6.7</v>
      </c>
      <c r="F423">
        <v>1.729806</v>
      </c>
      <c r="G423">
        <v>1</v>
      </c>
      <c r="H423">
        <v>48.96</v>
      </c>
      <c r="I423">
        <v>-68.540000000000006</v>
      </c>
      <c r="J423">
        <v>6.7</v>
      </c>
      <c r="N423" t="s">
        <v>137</v>
      </c>
      <c r="P423">
        <v>212.4</v>
      </c>
      <c r="Q423" t="s">
        <v>230</v>
      </c>
      <c r="T423" t="s">
        <v>781</v>
      </c>
      <c r="U423" t="s">
        <v>140</v>
      </c>
      <c r="V423" t="s">
        <v>782</v>
      </c>
    </row>
    <row r="424" spans="1:22" x14ac:dyDescent="0.2">
      <c r="A424">
        <v>317</v>
      </c>
      <c r="B424" t="s">
        <v>791</v>
      </c>
      <c r="C424" t="s">
        <v>136</v>
      </c>
      <c r="D424" t="s">
        <v>129</v>
      </c>
      <c r="E424">
        <v>1.1000000000000001</v>
      </c>
      <c r="F424">
        <v>0.28492200000000001</v>
      </c>
      <c r="G424">
        <v>1</v>
      </c>
      <c r="H424">
        <v>50.5</v>
      </c>
      <c r="I424">
        <v>-68.489999999999995</v>
      </c>
      <c r="J424">
        <v>1.1000000000000001</v>
      </c>
      <c r="N424" t="s">
        <v>137</v>
      </c>
      <c r="P424">
        <v>213.6</v>
      </c>
      <c r="Q424" t="s">
        <v>230</v>
      </c>
      <c r="T424" t="s">
        <v>781</v>
      </c>
      <c r="U424" t="s">
        <v>140</v>
      </c>
      <c r="V424" t="s">
        <v>782</v>
      </c>
    </row>
    <row r="425" spans="1:22" x14ac:dyDescent="0.2">
      <c r="A425">
        <v>424</v>
      </c>
      <c r="B425" t="s">
        <v>792</v>
      </c>
      <c r="C425" t="s">
        <v>136</v>
      </c>
      <c r="D425" t="s">
        <v>129</v>
      </c>
      <c r="E425">
        <v>100.27</v>
      </c>
      <c r="F425">
        <v>24.118945799999999</v>
      </c>
      <c r="G425">
        <v>2</v>
      </c>
      <c r="H425">
        <v>55.22</v>
      </c>
      <c r="I425">
        <v>-77.680000000000007</v>
      </c>
      <c r="J425">
        <v>94.67</v>
      </c>
      <c r="K425">
        <v>5.6</v>
      </c>
      <c r="L425">
        <v>4.0000000000000002E-4</v>
      </c>
      <c r="M425">
        <v>1.8</v>
      </c>
      <c r="N425" t="s">
        <v>130</v>
      </c>
      <c r="P425">
        <v>187.2</v>
      </c>
      <c r="Q425" t="s">
        <v>131</v>
      </c>
      <c r="S425" t="s">
        <v>223</v>
      </c>
      <c r="T425" t="s">
        <v>224</v>
      </c>
      <c r="U425" t="s">
        <v>133</v>
      </c>
      <c r="V425" t="s">
        <v>225</v>
      </c>
    </row>
    <row r="426" spans="1:22" x14ac:dyDescent="0.2">
      <c r="A426">
        <v>422</v>
      </c>
      <c r="B426" t="s">
        <v>793</v>
      </c>
      <c r="C426" t="s">
        <v>136</v>
      </c>
      <c r="D426" t="s">
        <v>129</v>
      </c>
      <c r="E426">
        <v>1.5</v>
      </c>
      <c r="F426">
        <v>0.35870999999999997</v>
      </c>
      <c r="G426">
        <v>1</v>
      </c>
      <c r="H426">
        <v>51.12</v>
      </c>
      <c r="I426">
        <v>-60.6</v>
      </c>
      <c r="J426">
        <v>1.5</v>
      </c>
      <c r="N426" t="s">
        <v>137</v>
      </c>
      <c r="P426">
        <v>185.2</v>
      </c>
      <c r="Q426" t="s">
        <v>230</v>
      </c>
      <c r="T426" t="s">
        <v>781</v>
      </c>
      <c r="U426" t="s">
        <v>140</v>
      </c>
      <c r="V426" t="s">
        <v>782</v>
      </c>
    </row>
    <row r="427" spans="1:22" x14ac:dyDescent="0.2">
      <c r="A427">
        <v>426</v>
      </c>
      <c r="B427" t="s">
        <v>794</v>
      </c>
      <c r="C427" t="s">
        <v>297</v>
      </c>
      <c r="D427" t="s">
        <v>129</v>
      </c>
      <c r="E427">
        <v>516.0068</v>
      </c>
      <c r="F427">
        <v>188.34248199999999</v>
      </c>
      <c r="G427">
        <v>1</v>
      </c>
      <c r="H427">
        <v>13.7</v>
      </c>
      <c r="I427">
        <v>80.028000000000006</v>
      </c>
      <c r="J427">
        <v>516.0068</v>
      </c>
      <c r="N427" t="s">
        <v>137</v>
      </c>
      <c r="P427">
        <v>365</v>
      </c>
      <c r="Q427" t="s">
        <v>191</v>
      </c>
      <c r="T427" t="s">
        <v>298</v>
      </c>
      <c r="U427" t="s">
        <v>175</v>
      </c>
      <c r="V427" t="s">
        <v>299</v>
      </c>
    </row>
    <row r="428" spans="1:22" x14ac:dyDescent="0.2">
      <c r="A428">
        <v>427</v>
      </c>
      <c r="B428" t="s">
        <v>795</v>
      </c>
      <c r="C428" t="s">
        <v>136</v>
      </c>
      <c r="D428" t="s">
        <v>129</v>
      </c>
      <c r="E428">
        <v>284.56939999999997</v>
      </c>
      <c r="F428">
        <v>78.13137446399999</v>
      </c>
      <c r="G428">
        <v>2</v>
      </c>
      <c r="H428">
        <v>52.2</v>
      </c>
      <c r="I428">
        <v>-106.083</v>
      </c>
      <c r="N428" t="s">
        <v>173</v>
      </c>
      <c r="P428">
        <v>235.8</v>
      </c>
      <c r="T428" t="s">
        <v>796</v>
      </c>
      <c r="U428" t="s">
        <v>433</v>
      </c>
      <c r="V428" t="s">
        <v>797</v>
      </c>
    </row>
    <row r="429" spans="1:22" x14ac:dyDescent="0.2">
      <c r="A429">
        <v>425</v>
      </c>
      <c r="B429" t="s">
        <v>798</v>
      </c>
      <c r="C429" t="s">
        <v>136</v>
      </c>
      <c r="D429" t="s">
        <v>129</v>
      </c>
      <c r="E429">
        <v>2.1</v>
      </c>
      <c r="F429">
        <v>0.57716400000000001</v>
      </c>
      <c r="G429">
        <v>1</v>
      </c>
      <c r="H429">
        <v>50.28</v>
      </c>
      <c r="I429">
        <v>-66.680000000000007</v>
      </c>
      <c r="J429">
        <v>2.1</v>
      </c>
      <c r="N429" t="s">
        <v>137</v>
      </c>
      <c r="P429">
        <v>236.2</v>
      </c>
      <c r="Q429" t="s">
        <v>230</v>
      </c>
      <c r="T429" t="s">
        <v>781</v>
      </c>
      <c r="U429" t="s">
        <v>140</v>
      </c>
      <c r="V429" t="s">
        <v>782</v>
      </c>
    </row>
    <row r="430" spans="1:22" x14ac:dyDescent="0.2">
      <c r="A430">
        <v>432</v>
      </c>
      <c r="B430" t="s">
        <v>799</v>
      </c>
      <c r="C430" t="s">
        <v>136</v>
      </c>
      <c r="D430" t="s">
        <v>129</v>
      </c>
      <c r="E430">
        <v>435.52</v>
      </c>
      <c r="F430">
        <v>110.73531520000002</v>
      </c>
      <c r="G430">
        <v>1</v>
      </c>
      <c r="H430">
        <v>49.61</v>
      </c>
      <c r="I430">
        <v>-94.88</v>
      </c>
      <c r="J430">
        <v>435.52</v>
      </c>
      <c r="N430" t="s">
        <v>137</v>
      </c>
      <c r="P430">
        <v>206.8</v>
      </c>
      <c r="Q430" t="s">
        <v>230</v>
      </c>
      <c r="T430" t="s">
        <v>781</v>
      </c>
      <c r="U430" t="s">
        <v>140</v>
      </c>
      <c r="V430" t="s">
        <v>782</v>
      </c>
    </row>
    <row r="431" spans="1:22" x14ac:dyDescent="0.2">
      <c r="A431">
        <v>138</v>
      </c>
      <c r="B431" t="s">
        <v>800</v>
      </c>
      <c r="C431" t="s">
        <v>128</v>
      </c>
      <c r="D431" t="s">
        <v>129</v>
      </c>
      <c r="E431">
        <v>4.4800000000000004</v>
      </c>
      <c r="F431">
        <v>1.1566464000000001</v>
      </c>
      <c r="G431">
        <v>1</v>
      </c>
      <c r="H431">
        <v>59.859000000000002</v>
      </c>
      <c r="I431">
        <v>15.183</v>
      </c>
      <c r="J431">
        <v>4.4800000000000004</v>
      </c>
      <c r="N431" t="s">
        <v>137</v>
      </c>
      <c r="P431">
        <v>212.4</v>
      </c>
      <c r="Q431" t="s">
        <v>173</v>
      </c>
      <c r="T431" t="s">
        <v>801</v>
      </c>
      <c r="U431" t="s">
        <v>140</v>
      </c>
      <c r="V431" t="s">
        <v>802</v>
      </c>
    </row>
    <row r="432" spans="1:22" x14ac:dyDescent="0.2">
      <c r="A432">
        <v>288</v>
      </c>
      <c r="B432" t="s">
        <v>803</v>
      </c>
      <c r="C432" t="s">
        <v>201</v>
      </c>
      <c r="D432" t="s">
        <v>129</v>
      </c>
      <c r="E432">
        <v>10.24</v>
      </c>
      <c r="F432">
        <v>2.0645888000000001</v>
      </c>
      <c r="G432">
        <v>1</v>
      </c>
      <c r="H432">
        <v>70.820999999999998</v>
      </c>
      <c r="I432">
        <v>147.42099999999999</v>
      </c>
      <c r="J432">
        <v>10.24</v>
      </c>
      <c r="N432" t="s">
        <v>137</v>
      </c>
      <c r="P432">
        <v>131.6</v>
      </c>
      <c r="Q432" t="s">
        <v>230</v>
      </c>
      <c r="T432" t="s">
        <v>804</v>
      </c>
      <c r="U432" t="s">
        <v>140</v>
      </c>
      <c r="V432" t="s">
        <v>805</v>
      </c>
    </row>
    <row r="433" spans="1:22" x14ac:dyDescent="0.2">
      <c r="A433">
        <v>289</v>
      </c>
      <c r="B433" t="s">
        <v>806</v>
      </c>
      <c r="C433" t="s">
        <v>201</v>
      </c>
      <c r="D433" t="s">
        <v>129</v>
      </c>
      <c r="E433">
        <v>19.2</v>
      </c>
      <c r="F433">
        <v>3.8711039999999994</v>
      </c>
      <c r="G433">
        <v>1</v>
      </c>
      <c r="H433">
        <v>70.825999999999993</v>
      </c>
      <c r="I433">
        <v>147.51</v>
      </c>
      <c r="J433">
        <v>19.2</v>
      </c>
      <c r="N433" t="s">
        <v>137</v>
      </c>
      <c r="P433">
        <v>131.6</v>
      </c>
      <c r="Q433" t="s">
        <v>230</v>
      </c>
      <c r="T433" t="s">
        <v>804</v>
      </c>
      <c r="U433" t="s">
        <v>140</v>
      </c>
      <c r="V433" t="s">
        <v>805</v>
      </c>
    </row>
    <row r="434" spans="1:22" x14ac:dyDescent="0.2">
      <c r="A434">
        <v>290</v>
      </c>
      <c r="B434" t="s">
        <v>807</v>
      </c>
      <c r="C434" t="s">
        <v>201</v>
      </c>
      <c r="D434" t="s">
        <v>129</v>
      </c>
      <c r="E434">
        <v>21.28</v>
      </c>
      <c r="F434">
        <v>4.2904736000000003</v>
      </c>
      <c r="G434">
        <v>1</v>
      </c>
      <c r="H434">
        <v>70.825999999999993</v>
      </c>
      <c r="I434">
        <v>147.51499999999999</v>
      </c>
      <c r="J434">
        <v>21.28</v>
      </c>
      <c r="N434" t="s">
        <v>137</v>
      </c>
      <c r="P434">
        <v>131.6</v>
      </c>
      <c r="Q434" t="s">
        <v>230</v>
      </c>
      <c r="T434" t="s">
        <v>804</v>
      </c>
      <c r="U434" t="s">
        <v>140</v>
      </c>
      <c r="V434" t="s">
        <v>805</v>
      </c>
    </row>
    <row r="435" spans="1:22" x14ac:dyDescent="0.2">
      <c r="A435">
        <v>291</v>
      </c>
      <c r="B435" t="s">
        <v>808</v>
      </c>
      <c r="C435" t="s">
        <v>201</v>
      </c>
      <c r="D435" t="s">
        <v>129</v>
      </c>
      <c r="E435">
        <v>51.36</v>
      </c>
      <c r="F435">
        <v>10.326441600000001</v>
      </c>
      <c r="G435">
        <v>1</v>
      </c>
      <c r="H435">
        <v>70.823999999999998</v>
      </c>
      <c r="I435">
        <v>147.53100000000001</v>
      </c>
      <c r="J435">
        <v>51.36</v>
      </c>
      <c r="N435" t="s">
        <v>137</v>
      </c>
      <c r="P435">
        <v>130.80000000000001</v>
      </c>
      <c r="Q435" t="s">
        <v>230</v>
      </c>
      <c r="T435" t="s">
        <v>804</v>
      </c>
      <c r="U435" t="s">
        <v>140</v>
      </c>
      <c r="V435" t="s">
        <v>805</v>
      </c>
    </row>
    <row r="436" spans="1:22" x14ac:dyDescent="0.2">
      <c r="A436">
        <v>292</v>
      </c>
      <c r="B436" t="s">
        <v>809</v>
      </c>
      <c r="C436" t="s">
        <v>201</v>
      </c>
      <c r="D436" t="s">
        <v>129</v>
      </c>
      <c r="E436">
        <v>60.48</v>
      </c>
      <c r="F436">
        <v>12.1601088</v>
      </c>
      <c r="G436">
        <v>1</v>
      </c>
      <c r="H436">
        <v>70.822999999999993</v>
      </c>
      <c r="I436">
        <v>147.536</v>
      </c>
      <c r="J436">
        <v>60.48</v>
      </c>
      <c r="N436" t="s">
        <v>137</v>
      </c>
      <c r="P436">
        <v>130.80000000000001</v>
      </c>
      <c r="Q436" t="s">
        <v>230</v>
      </c>
      <c r="T436" t="s">
        <v>804</v>
      </c>
      <c r="U436" t="s">
        <v>140</v>
      </c>
      <c r="V436" t="s">
        <v>805</v>
      </c>
    </row>
    <row r="437" spans="1:22" x14ac:dyDescent="0.2">
      <c r="A437">
        <v>293</v>
      </c>
      <c r="B437" t="s">
        <v>810</v>
      </c>
      <c r="C437" t="s">
        <v>201</v>
      </c>
      <c r="D437" t="s">
        <v>129</v>
      </c>
      <c r="E437">
        <v>13.6</v>
      </c>
      <c r="F437">
        <v>2.734416</v>
      </c>
      <c r="G437">
        <v>1</v>
      </c>
      <c r="H437">
        <v>70.745999999999995</v>
      </c>
      <c r="I437">
        <v>147.58600000000001</v>
      </c>
      <c r="J437">
        <v>13.6</v>
      </c>
      <c r="N437" t="s">
        <v>137</v>
      </c>
      <c r="P437">
        <v>130.80000000000001</v>
      </c>
      <c r="Q437" t="s">
        <v>230</v>
      </c>
      <c r="T437" t="s">
        <v>804</v>
      </c>
      <c r="U437" t="s">
        <v>140</v>
      </c>
      <c r="V437" t="s">
        <v>805</v>
      </c>
    </row>
    <row r="438" spans="1:22" x14ac:dyDescent="0.2">
      <c r="A438">
        <v>437</v>
      </c>
      <c r="B438" t="s">
        <v>811</v>
      </c>
      <c r="C438" t="s">
        <v>136</v>
      </c>
      <c r="D438" t="s">
        <v>129</v>
      </c>
      <c r="E438">
        <v>919</v>
      </c>
      <c r="F438">
        <v>237.39607999999998</v>
      </c>
      <c r="G438">
        <v>1</v>
      </c>
      <c r="H438">
        <v>50</v>
      </c>
      <c r="I438">
        <v>-79.45</v>
      </c>
      <c r="J438">
        <v>919</v>
      </c>
      <c r="N438" t="s">
        <v>137</v>
      </c>
      <c r="P438">
        <v>212.6</v>
      </c>
      <c r="Q438" t="s">
        <v>812</v>
      </c>
      <c r="T438" t="s">
        <v>813</v>
      </c>
      <c r="U438" t="s">
        <v>133</v>
      </c>
      <c r="V438" t="s">
        <v>814</v>
      </c>
    </row>
    <row r="439" spans="1:22" x14ac:dyDescent="0.2">
      <c r="A439">
        <v>438</v>
      </c>
      <c r="B439" t="s">
        <v>815</v>
      </c>
      <c r="C439" t="s">
        <v>136</v>
      </c>
      <c r="D439" t="s">
        <v>129</v>
      </c>
      <c r="E439">
        <v>136</v>
      </c>
      <c r="F439">
        <v>35.131519999999995</v>
      </c>
      <c r="G439">
        <v>1</v>
      </c>
      <c r="H439">
        <v>50</v>
      </c>
      <c r="I439">
        <v>-79.45</v>
      </c>
      <c r="J439">
        <v>136</v>
      </c>
      <c r="N439" t="s">
        <v>137</v>
      </c>
      <c r="P439">
        <v>212.6</v>
      </c>
      <c r="Q439" t="s">
        <v>812</v>
      </c>
      <c r="T439" t="s">
        <v>813</v>
      </c>
      <c r="U439" t="s">
        <v>133</v>
      </c>
      <c r="V439" t="s">
        <v>814</v>
      </c>
    </row>
    <row r="440" spans="1:22" x14ac:dyDescent="0.2">
      <c r="A440">
        <v>439</v>
      </c>
      <c r="B440" t="s">
        <v>816</v>
      </c>
      <c r="C440" t="s">
        <v>136</v>
      </c>
      <c r="D440" t="s">
        <v>129</v>
      </c>
      <c r="E440">
        <v>365</v>
      </c>
      <c r="F440">
        <v>94.286799999999999</v>
      </c>
      <c r="G440">
        <v>1</v>
      </c>
      <c r="H440">
        <v>50</v>
      </c>
      <c r="I440">
        <v>-79.45</v>
      </c>
      <c r="J440">
        <v>365</v>
      </c>
      <c r="N440" t="s">
        <v>137</v>
      </c>
      <c r="P440">
        <v>212.6</v>
      </c>
      <c r="Q440" t="s">
        <v>812</v>
      </c>
      <c r="T440" t="s">
        <v>813</v>
      </c>
      <c r="U440" t="s">
        <v>133</v>
      </c>
      <c r="V440" t="s">
        <v>814</v>
      </c>
    </row>
    <row r="441" spans="1:22" x14ac:dyDescent="0.2">
      <c r="A441">
        <v>440</v>
      </c>
      <c r="B441" t="s">
        <v>817</v>
      </c>
      <c r="C441" t="s">
        <v>136</v>
      </c>
      <c r="D441" t="s">
        <v>129</v>
      </c>
      <c r="E441">
        <v>147</v>
      </c>
      <c r="F441">
        <v>37.973039999999997</v>
      </c>
      <c r="G441">
        <v>1</v>
      </c>
      <c r="H441">
        <v>50</v>
      </c>
      <c r="I441">
        <v>-79.45</v>
      </c>
      <c r="J441">
        <v>147</v>
      </c>
      <c r="N441" t="s">
        <v>137</v>
      </c>
      <c r="P441">
        <v>212.6</v>
      </c>
      <c r="Q441" t="s">
        <v>812</v>
      </c>
      <c r="T441" t="s">
        <v>813</v>
      </c>
      <c r="U441" t="s">
        <v>133</v>
      </c>
      <c r="V441" t="s">
        <v>814</v>
      </c>
    </row>
    <row r="442" spans="1:22" x14ac:dyDescent="0.2">
      <c r="A442">
        <v>123</v>
      </c>
      <c r="B442" t="s">
        <v>818</v>
      </c>
      <c r="C442" t="s">
        <v>181</v>
      </c>
      <c r="D442" t="s">
        <v>129</v>
      </c>
      <c r="E442">
        <v>9.8754600000000003</v>
      </c>
      <c r="F442">
        <v>2.3146103148000003</v>
      </c>
      <c r="G442">
        <v>3</v>
      </c>
      <c r="H442">
        <v>60.491999999999997</v>
      </c>
      <c r="I442">
        <v>-145.661</v>
      </c>
      <c r="L442">
        <v>6.6699999999999997E-3</v>
      </c>
      <c r="M442">
        <v>0.61666699999999997</v>
      </c>
      <c r="N442" t="s">
        <v>137</v>
      </c>
      <c r="P442">
        <v>178.4</v>
      </c>
      <c r="Q442" t="s">
        <v>138</v>
      </c>
      <c r="R442" t="s">
        <v>819</v>
      </c>
      <c r="T442" t="s">
        <v>820</v>
      </c>
      <c r="U442" t="s">
        <v>331</v>
      </c>
      <c r="V442" t="s">
        <v>821</v>
      </c>
    </row>
    <row r="443" spans="1:22" x14ac:dyDescent="0.2">
      <c r="A443">
        <v>442</v>
      </c>
      <c r="B443" t="s">
        <v>822</v>
      </c>
      <c r="C443" t="s">
        <v>181</v>
      </c>
      <c r="D443" t="s">
        <v>129</v>
      </c>
      <c r="E443">
        <v>189</v>
      </c>
      <c r="F443">
        <v>44.297820000000002</v>
      </c>
      <c r="G443">
        <v>1</v>
      </c>
      <c r="H443">
        <v>60.46</v>
      </c>
      <c r="I443">
        <v>-161.44999999999999</v>
      </c>
      <c r="J443">
        <v>77</v>
      </c>
      <c r="K443">
        <v>112</v>
      </c>
      <c r="N443" t="s">
        <v>130</v>
      </c>
      <c r="P443">
        <v>178.4</v>
      </c>
      <c r="Q443" t="s">
        <v>196</v>
      </c>
      <c r="T443" t="s">
        <v>294</v>
      </c>
      <c r="U443" t="s">
        <v>140</v>
      </c>
      <c r="V443" t="s">
        <v>295</v>
      </c>
    </row>
    <row r="444" spans="1:22" x14ac:dyDescent="0.2">
      <c r="A444">
        <v>443</v>
      </c>
      <c r="B444" t="s">
        <v>823</v>
      </c>
      <c r="C444" t="s">
        <v>181</v>
      </c>
      <c r="D444" t="s">
        <v>129</v>
      </c>
      <c r="E444">
        <v>77.0565</v>
      </c>
      <c r="F444">
        <v>18.060502469999999</v>
      </c>
      <c r="G444">
        <v>1</v>
      </c>
      <c r="H444">
        <v>64.867500000000007</v>
      </c>
      <c r="I444">
        <v>-147.87200000000001</v>
      </c>
      <c r="J444">
        <v>21.192</v>
      </c>
      <c r="K444">
        <v>66.460499999999996</v>
      </c>
      <c r="L444">
        <v>4.7004999999999998E-2</v>
      </c>
      <c r="M444">
        <v>4.4000000000000004</v>
      </c>
      <c r="N444" t="s">
        <v>130</v>
      </c>
      <c r="P444">
        <v>178.4</v>
      </c>
      <c r="Q444" t="s">
        <v>196</v>
      </c>
      <c r="T444" t="s">
        <v>197</v>
      </c>
      <c r="U444" t="s">
        <v>198</v>
      </c>
      <c r="V444" t="s">
        <v>473</v>
      </c>
    </row>
    <row r="445" spans="1:22" x14ac:dyDescent="0.2">
      <c r="A445">
        <v>124</v>
      </c>
      <c r="B445" t="s">
        <v>824</v>
      </c>
      <c r="C445" t="s">
        <v>181</v>
      </c>
      <c r="D445" t="s">
        <v>129</v>
      </c>
      <c r="E445">
        <v>1.4962819999999999</v>
      </c>
      <c r="F445">
        <v>0.35069857515999997</v>
      </c>
      <c r="G445">
        <v>3</v>
      </c>
      <c r="H445">
        <v>60.476999999999997</v>
      </c>
      <c r="I445">
        <v>-145.68299999999999</v>
      </c>
      <c r="L445">
        <v>6.6400000000000001E-3</v>
      </c>
      <c r="M445">
        <v>0.67333299999999996</v>
      </c>
      <c r="N445" t="s">
        <v>137</v>
      </c>
      <c r="P445">
        <v>178.4</v>
      </c>
      <c r="Q445" t="s">
        <v>138</v>
      </c>
      <c r="R445" t="s">
        <v>819</v>
      </c>
      <c r="T445" t="s">
        <v>820</v>
      </c>
      <c r="U445" t="s">
        <v>331</v>
      </c>
      <c r="V445" t="s">
        <v>821</v>
      </c>
    </row>
    <row r="446" spans="1:22" x14ac:dyDescent="0.2">
      <c r="A446">
        <v>300</v>
      </c>
      <c r="B446" t="s">
        <v>825</v>
      </c>
      <c r="C446" t="s">
        <v>181</v>
      </c>
      <c r="D446" t="s">
        <v>129</v>
      </c>
      <c r="E446">
        <v>6.519514</v>
      </c>
      <c r="F446">
        <v>1.52804369132</v>
      </c>
      <c r="G446">
        <v>3</v>
      </c>
      <c r="H446">
        <v>60.52</v>
      </c>
      <c r="I446">
        <v>-145.38200000000001</v>
      </c>
      <c r="L446">
        <v>2.0539999999999999E-2</v>
      </c>
      <c r="M446">
        <v>0.65</v>
      </c>
      <c r="N446" t="s">
        <v>137</v>
      </c>
      <c r="P446">
        <v>178.4</v>
      </c>
      <c r="Q446" t="s">
        <v>138</v>
      </c>
      <c r="R446" t="s">
        <v>819</v>
      </c>
      <c r="T446" t="s">
        <v>820</v>
      </c>
      <c r="U446" t="s">
        <v>331</v>
      </c>
      <c r="V446" t="s">
        <v>821</v>
      </c>
    </row>
    <row r="447" spans="1:22" x14ac:dyDescent="0.2">
      <c r="A447">
        <v>446</v>
      </c>
      <c r="B447" t="s">
        <v>826</v>
      </c>
      <c r="C447" t="s">
        <v>370</v>
      </c>
      <c r="D447" t="s">
        <v>129</v>
      </c>
      <c r="E447">
        <v>92.153210000000001</v>
      </c>
      <c r="F447">
        <v>33.635921650000007</v>
      </c>
      <c r="G447">
        <v>1</v>
      </c>
      <c r="H447">
        <v>-27.4984</v>
      </c>
      <c r="I447">
        <v>153.01730000000001</v>
      </c>
      <c r="J447">
        <v>92.153210000000001</v>
      </c>
      <c r="L447">
        <v>4.2909999999999997E-3</v>
      </c>
      <c r="N447" t="s">
        <v>137</v>
      </c>
      <c r="P447">
        <v>365</v>
      </c>
      <c r="Q447" t="s">
        <v>191</v>
      </c>
      <c r="S447" t="s">
        <v>285</v>
      </c>
      <c r="T447" t="s">
        <v>371</v>
      </c>
      <c r="U447" t="s">
        <v>287</v>
      </c>
      <c r="V447" t="s">
        <v>387</v>
      </c>
    </row>
    <row r="448" spans="1:22" x14ac:dyDescent="0.2">
      <c r="A448">
        <v>447</v>
      </c>
      <c r="B448" t="s">
        <v>827</v>
      </c>
      <c r="C448" t="s">
        <v>370</v>
      </c>
      <c r="D448" t="s">
        <v>129</v>
      </c>
      <c r="E448">
        <v>56.093260000000001</v>
      </c>
      <c r="F448">
        <v>20.474039900000001</v>
      </c>
      <c r="G448">
        <v>1</v>
      </c>
      <c r="H448">
        <v>-27.498100000000001</v>
      </c>
      <c r="I448">
        <v>153.01669999999999</v>
      </c>
      <c r="J448">
        <v>56.093260000000001</v>
      </c>
      <c r="L448">
        <v>1.755E-3</v>
      </c>
      <c r="N448" t="s">
        <v>137</v>
      </c>
      <c r="P448">
        <v>365</v>
      </c>
      <c r="Q448" t="s">
        <v>191</v>
      </c>
      <c r="S448" t="s">
        <v>285</v>
      </c>
      <c r="T448" t="s">
        <v>371</v>
      </c>
      <c r="U448" t="s">
        <v>287</v>
      </c>
      <c r="V448" t="s">
        <v>387</v>
      </c>
    </row>
    <row r="449" spans="1:22" x14ac:dyDescent="0.2">
      <c r="A449">
        <v>448</v>
      </c>
      <c r="B449" t="s">
        <v>828</v>
      </c>
      <c r="C449" t="s">
        <v>181</v>
      </c>
      <c r="D449" t="s">
        <v>129</v>
      </c>
      <c r="E449">
        <v>83.05</v>
      </c>
      <c r="F449" t="s">
        <v>195</v>
      </c>
      <c r="G449">
        <v>1</v>
      </c>
      <c r="H449">
        <v>64.882000000000005</v>
      </c>
      <c r="I449">
        <v>-147.768</v>
      </c>
      <c r="K449">
        <v>83.05</v>
      </c>
      <c r="L449">
        <v>1.4800000000000001E-2</v>
      </c>
      <c r="M449">
        <v>1.3</v>
      </c>
      <c r="N449" t="s">
        <v>185</v>
      </c>
      <c r="O449" t="s">
        <v>186</v>
      </c>
      <c r="P449" t="s">
        <v>195</v>
      </c>
      <c r="Q449" t="s">
        <v>144</v>
      </c>
      <c r="T449" t="s">
        <v>302</v>
      </c>
      <c r="U449" t="s">
        <v>133</v>
      </c>
      <c r="V449" t="s">
        <v>303</v>
      </c>
    </row>
    <row r="450" spans="1:22" x14ac:dyDescent="0.2">
      <c r="A450">
        <v>449</v>
      </c>
      <c r="B450" t="s">
        <v>829</v>
      </c>
      <c r="C450" t="s">
        <v>181</v>
      </c>
      <c r="D450" t="s">
        <v>129</v>
      </c>
      <c r="E450">
        <v>384.76799999999997</v>
      </c>
      <c r="F450">
        <v>90.181923839999996</v>
      </c>
      <c r="G450">
        <v>1</v>
      </c>
      <c r="H450">
        <v>64.86</v>
      </c>
      <c r="I450">
        <v>-147.87</v>
      </c>
      <c r="J450">
        <v>20.53</v>
      </c>
      <c r="K450">
        <v>364.238</v>
      </c>
      <c r="L450">
        <v>2E-3</v>
      </c>
      <c r="M450">
        <v>1.1000000000000001</v>
      </c>
      <c r="N450" t="s">
        <v>130</v>
      </c>
      <c r="P450">
        <v>178.4</v>
      </c>
      <c r="Q450" t="s">
        <v>196</v>
      </c>
      <c r="T450" t="s">
        <v>182</v>
      </c>
      <c r="U450" t="s">
        <v>140</v>
      </c>
      <c r="V450" t="s">
        <v>183</v>
      </c>
    </row>
    <row r="451" spans="1:22" x14ac:dyDescent="0.2">
      <c r="A451">
        <v>420</v>
      </c>
      <c r="B451" t="s">
        <v>830</v>
      </c>
      <c r="C451" t="s">
        <v>181</v>
      </c>
      <c r="D451" t="s">
        <v>129</v>
      </c>
      <c r="E451">
        <v>7.2676550000000004</v>
      </c>
      <c r="F451">
        <v>1.7033929789000002</v>
      </c>
      <c r="G451">
        <v>3</v>
      </c>
      <c r="H451">
        <v>60.478000000000002</v>
      </c>
      <c r="I451">
        <v>-145.38200000000001</v>
      </c>
      <c r="L451">
        <v>3.5699999999999998E-3</v>
      </c>
      <c r="M451">
        <v>0.48333300000000001</v>
      </c>
      <c r="N451" t="s">
        <v>137</v>
      </c>
      <c r="P451">
        <v>178.4</v>
      </c>
      <c r="Q451" t="s">
        <v>138</v>
      </c>
      <c r="R451" t="s">
        <v>819</v>
      </c>
      <c r="T451" t="s">
        <v>820</v>
      </c>
      <c r="U451" t="s">
        <v>331</v>
      </c>
      <c r="V451" t="s">
        <v>821</v>
      </c>
    </row>
    <row r="452" spans="1:22" x14ac:dyDescent="0.2">
      <c r="A452">
        <v>429</v>
      </c>
      <c r="B452" t="s">
        <v>831</v>
      </c>
      <c r="C452" t="s">
        <v>181</v>
      </c>
      <c r="D452" t="s">
        <v>129</v>
      </c>
      <c r="E452">
        <v>10.367100000000001</v>
      </c>
      <c r="F452">
        <v>2.4298408980000006</v>
      </c>
      <c r="G452">
        <v>3</v>
      </c>
      <c r="H452">
        <v>60.491</v>
      </c>
      <c r="I452">
        <v>-145.547</v>
      </c>
      <c r="L452">
        <v>1.0370000000000001E-2</v>
      </c>
      <c r="M452">
        <v>0.82333299999999998</v>
      </c>
      <c r="N452" t="s">
        <v>137</v>
      </c>
      <c r="P452">
        <v>178.4</v>
      </c>
      <c r="Q452" t="s">
        <v>138</v>
      </c>
      <c r="R452" t="s">
        <v>819</v>
      </c>
      <c r="T452" t="s">
        <v>820</v>
      </c>
      <c r="U452" t="s">
        <v>331</v>
      </c>
      <c r="V452" t="s">
        <v>821</v>
      </c>
    </row>
    <row r="453" spans="1:22" x14ac:dyDescent="0.2">
      <c r="A453">
        <v>450</v>
      </c>
      <c r="B453" t="s">
        <v>832</v>
      </c>
      <c r="C453" t="s">
        <v>181</v>
      </c>
      <c r="D453" t="s">
        <v>129</v>
      </c>
      <c r="E453">
        <v>4.8094770000000002</v>
      </c>
      <c r="F453">
        <v>1.1272452192600002</v>
      </c>
      <c r="G453">
        <v>3</v>
      </c>
      <c r="H453">
        <v>60.323</v>
      </c>
      <c r="I453">
        <v>-145.161</v>
      </c>
      <c r="L453">
        <v>0.15175</v>
      </c>
      <c r="M453">
        <v>0.57666700000000004</v>
      </c>
      <c r="N453" t="s">
        <v>137</v>
      </c>
      <c r="P453">
        <v>178.4</v>
      </c>
      <c r="Q453" t="s">
        <v>138</v>
      </c>
      <c r="R453" t="s">
        <v>819</v>
      </c>
      <c r="T453" t="s">
        <v>820</v>
      </c>
      <c r="U453" t="s">
        <v>331</v>
      </c>
      <c r="V453" t="s">
        <v>821</v>
      </c>
    </row>
    <row r="454" spans="1:22" x14ac:dyDescent="0.2">
      <c r="A454">
        <v>451</v>
      </c>
      <c r="B454" t="s">
        <v>833</v>
      </c>
      <c r="C454" t="s">
        <v>181</v>
      </c>
      <c r="D454" t="s">
        <v>129</v>
      </c>
      <c r="E454">
        <v>0.74814099999999994</v>
      </c>
      <c r="F454">
        <v>0.17534928757999999</v>
      </c>
      <c r="G454">
        <v>3</v>
      </c>
      <c r="H454">
        <v>60.305999999999997</v>
      </c>
      <c r="I454">
        <v>-145.178</v>
      </c>
      <c r="L454">
        <v>0.17749000000000001</v>
      </c>
      <c r="M454">
        <v>0.56999999999999995</v>
      </c>
      <c r="N454" t="s">
        <v>137</v>
      </c>
      <c r="P454">
        <v>178.4</v>
      </c>
      <c r="Q454" t="s">
        <v>138</v>
      </c>
      <c r="R454" t="s">
        <v>819</v>
      </c>
      <c r="T454" t="s">
        <v>820</v>
      </c>
      <c r="U454" t="s">
        <v>331</v>
      </c>
      <c r="V454" t="s">
        <v>821</v>
      </c>
    </row>
    <row r="455" spans="1:22" x14ac:dyDescent="0.2">
      <c r="A455">
        <v>464</v>
      </c>
      <c r="B455" t="s">
        <v>834</v>
      </c>
      <c r="C455" t="s">
        <v>181</v>
      </c>
      <c r="D455" t="s">
        <v>129</v>
      </c>
      <c r="E455">
        <v>1.603159</v>
      </c>
      <c r="F455">
        <v>0.37574840641999996</v>
      </c>
      <c r="G455">
        <v>1</v>
      </c>
      <c r="H455">
        <v>60.430999999999997</v>
      </c>
      <c r="I455">
        <v>-145.46600000000001</v>
      </c>
      <c r="L455">
        <v>6.77E-3</v>
      </c>
      <c r="M455">
        <v>0.6</v>
      </c>
      <c r="N455" t="s">
        <v>137</v>
      </c>
      <c r="P455">
        <v>178.4</v>
      </c>
      <c r="Q455" t="s">
        <v>138</v>
      </c>
      <c r="R455" t="s">
        <v>819</v>
      </c>
      <c r="T455" t="s">
        <v>820</v>
      </c>
      <c r="U455" t="s">
        <v>331</v>
      </c>
      <c r="V455" t="s">
        <v>821</v>
      </c>
    </row>
    <row r="456" spans="1:22" x14ac:dyDescent="0.2">
      <c r="A456">
        <v>465</v>
      </c>
      <c r="B456" t="s">
        <v>835</v>
      </c>
      <c r="C456" t="s">
        <v>181</v>
      </c>
      <c r="D456" t="s">
        <v>129</v>
      </c>
      <c r="E456">
        <v>1.282527</v>
      </c>
      <c r="F456">
        <v>0.30059867826000003</v>
      </c>
      <c r="G456">
        <v>2</v>
      </c>
      <c r="H456">
        <v>60.424999999999997</v>
      </c>
      <c r="I456">
        <v>-145.47300000000001</v>
      </c>
      <c r="L456">
        <v>5.7000000000000002E-2</v>
      </c>
      <c r="M456">
        <v>0.72499999999999998</v>
      </c>
      <c r="N456" t="s">
        <v>137</v>
      </c>
      <c r="P456">
        <v>178.4</v>
      </c>
      <c r="Q456" t="s">
        <v>138</v>
      </c>
      <c r="R456" t="s">
        <v>819</v>
      </c>
      <c r="T456" t="s">
        <v>820</v>
      </c>
      <c r="U456" t="s">
        <v>331</v>
      </c>
      <c r="V456" t="s">
        <v>821</v>
      </c>
    </row>
    <row r="457" spans="1:22" x14ac:dyDescent="0.2">
      <c r="A457">
        <v>456</v>
      </c>
      <c r="B457" t="s">
        <v>836</v>
      </c>
      <c r="C457" t="s">
        <v>297</v>
      </c>
      <c r="D457" t="s">
        <v>129</v>
      </c>
      <c r="E457">
        <v>833.76</v>
      </c>
      <c r="F457">
        <v>304.32240000000002</v>
      </c>
      <c r="G457">
        <v>1</v>
      </c>
      <c r="H457">
        <v>10.808999999999999</v>
      </c>
      <c r="I457">
        <v>79.138999999999996</v>
      </c>
      <c r="J457">
        <v>833.76</v>
      </c>
      <c r="N457" t="s">
        <v>137</v>
      </c>
      <c r="P457">
        <v>365</v>
      </c>
      <c r="Q457" t="s">
        <v>191</v>
      </c>
      <c r="T457" t="s">
        <v>298</v>
      </c>
      <c r="U457" t="s">
        <v>140</v>
      </c>
      <c r="V457" t="s">
        <v>299</v>
      </c>
    </row>
    <row r="458" spans="1:22" x14ac:dyDescent="0.2">
      <c r="A458">
        <v>457</v>
      </c>
      <c r="B458" t="s">
        <v>837</v>
      </c>
      <c r="C458" t="s">
        <v>297</v>
      </c>
      <c r="D458" t="s">
        <v>129</v>
      </c>
      <c r="E458">
        <v>18.079999999999998</v>
      </c>
      <c r="F458">
        <v>6.5991999999999997</v>
      </c>
      <c r="G458">
        <v>1</v>
      </c>
      <c r="H458">
        <v>10.807</v>
      </c>
      <c r="I458">
        <v>79.135000000000005</v>
      </c>
      <c r="J458">
        <v>18.079999999999998</v>
      </c>
      <c r="K458">
        <v>0</v>
      </c>
      <c r="N458" t="s">
        <v>130</v>
      </c>
      <c r="P458">
        <v>365</v>
      </c>
      <c r="Q458" t="s">
        <v>191</v>
      </c>
      <c r="T458" t="s">
        <v>298</v>
      </c>
      <c r="U458" t="s">
        <v>175</v>
      </c>
      <c r="V458" t="s">
        <v>299</v>
      </c>
    </row>
    <row r="459" spans="1:22" x14ac:dyDescent="0.2">
      <c r="A459">
        <v>458</v>
      </c>
      <c r="B459" t="s">
        <v>838</v>
      </c>
      <c r="C459" t="s">
        <v>297</v>
      </c>
      <c r="D459" t="s">
        <v>129</v>
      </c>
      <c r="E459">
        <v>100.32</v>
      </c>
      <c r="F459">
        <v>36.616799999999998</v>
      </c>
      <c r="G459">
        <v>1</v>
      </c>
      <c r="H459">
        <v>10.814</v>
      </c>
      <c r="I459">
        <v>79.135000000000005</v>
      </c>
      <c r="J459">
        <v>3.52</v>
      </c>
      <c r="K459">
        <v>96.8</v>
      </c>
      <c r="N459" t="s">
        <v>130</v>
      </c>
      <c r="P459">
        <v>365</v>
      </c>
      <c r="Q459" t="s">
        <v>191</v>
      </c>
      <c r="T459" t="s">
        <v>298</v>
      </c>
      <c r="U459" t="s">
        <v>175</v>
      </c>
      <c r="V459" t="s">
        <v>299</v>
      </c>
    </row>
    <row r="460" spans="1:22" x14ac:dyDescent="0.2">
      <c r="A460">
        <v>493</v>
      </c>
      <c r="B460" t="s">
        <v>839</v>
      </c>
      <c r="C460" t="s">
        <v>128</v>
      </c>
      <c r="D460" t="s">
        <v>129</v>
      </c>
      <c r="E460">
        <v>109.3426</v>
      </c>
      <c r="F460">
        <v>28.597463604000001</v>
      </c>
      <c r="G460">
        <v>4</v>
      </c>
      <c r="H460">
        <v>63.73</v>
      </c>
      <c r="I460">
        <v>20.100000000000001</v>
      </c>
      <c r="N460" t="s">
        <v>137</v>
      </c>
      <c r="P460">
        <v>217.2</v>
      </c>
      <c r="Q460" t="s">
        <v>138</v>
      </c>
      <c r="R460" t="s">
        <v>636</v>
      </c>
      <c r="T460" t="s">
        <v>840</v>
      </c>
      <c r="U460" t="s">
        <v>331</v>
      </c>
      <c r="V460" t="s">
        <v>821</v>
      </c>
    </row>
    <row r="461" spans="1:22" x14ac:dyDescent="0.2">
      <c r="A461">
        <v>460</v>
      </c>
      <c r="B461" t="s">
        <v>841</v>
      </c>
      <c r="C461" t="s">
        <v>181</v>
      </c>
      <c r="D461" t="s">
        <v>129</v>
      </c>
      <c r="E461">
        <v>5.84</v>
      </c>
      <c r="F461">
        <v>1.4366399999999999</v>
      </c>
      <c r="G461">
        <v>8</v>
      </c>
      <c r="H461">
        <v>66.125600000000006</v>
      </c>
      <c r="I461">
        <v>-150.16800000000001</v>
      </c>
      <c r="J461">
        <v>5.84</v>
      </c>
      <c r="L461">
        <v>0.09</v>
      </c>
      <c r="N461" t="s">
        <v>137</v>
      </c>
      <c r="P461">
        <v>195</v>
      </c>
      <c r="Q461" t="s">
        <v>138</v>
      </c>
      <c r="T461" t="s">
        <v>664</v>
      </c>
      <c r="U461" t="s">
        <v>133</v>
      </c>
      <c r="V461" t="s">
        <v>665</v>
      </c>
    </row>
    <row r="462" spans="1:22" x14ac:dyDescent="0.2">
      <c r="A462">
        <v>461</v>
      </c>
      <c r="B462" t="s">
        <v>842</v>
      </c>
      <c r="C462" t="s">
        <v>181</v>
      </c>
      <c r="D462" t="s">
        <v>129</v>
      </c>
      <c r="E462">
        <v>81.27</v>
      </c>
      <c r="F462" t="s">
        <v>195</v>
      </c>
      <c r="G462">
        <v>1</v>
      </c>
      <c r="H462">
        <v>66.501999999999995</v>
      </c>
      <c r="I462">
        <v>-164.328</v>
      </c>
      <c r="K462">
        <v>81.27</v>
      </c>
      <c r="L462">
        <v>7.4999999999999997E-3</v>
      </c>
      <c r="M462">
        <v>5.9</v>
      </c>
      <c r="N462" t="s">
        <v>185</v>
      </c>
      <c r="O462" t="s">
        <v>186</v>
      </c>
      <c r="P462" t="s">
        <v>195</v>
      </c>
      <c r="Q462" t="s">
        <v>173</v>
      </c>
      <c r="T462" t="s">
        <v>302</v>
      </c>
      <c r="U462" t="s">
        <v>133</v>
      </c>
      <c r="V462" t="s">
        <v>303</v>
      </c>
    </row>
    <row r="463" spans="1:22" x14ac:dyDescent="0.2">
      <c r="A463">
        <v>462</v>
      </c>
      <c r="B463" t="s">
        <v>843</v>
      </c>
      <c r="C463" t="s">
        <v>201</v>
      </c>
      <c r="D463" t="s">
        <v>129</v>
      </c>
      <c r="E463">
        <v>27.11111</v>
      </c>
      <c r="F463">
        <v>5.4661419981999995</v>
      </c>
      <c r="G463">
        <v>1</v>
      </c>
      <c r="H463">
        <v>70.83</v>
      </c>
      <c r="I463">
        <v>147.49</v>
      </c>
      <c r="J463">
        <v>27.11111</v>
      </c>
      <c r="L463">
        <v>0.45</v>
      </c>
      <c r="N463" t="s">
        <v>137</v>
      </c>
      <c r="P463">
        <v>131.6</v>
      </c>
      <c r="Q463" t="s">
        <v>173</v>
      </c>
      <c r="T463" t="s">
        <v>603</v>
      </c>
      <c r="U463" t="s">
        <v>133</v>
      </c>
      <c r="V463" t="s">
        <v>604</v>
      </c>
    </row>
    <row r="464" spans="1:22" x14ac:dyDescent="0.2">
      <c r="A464">
        <v>463</v>
      </c>
      <c r="B464" t="s">
        <v>844</v>
      </c>
      <c r="C464" t="s">
        <v>431</v>
      </c>
      <c r="D464" t="s">
        <v>129</v>
      </c>
      <c r="E464">
        <v>458.88</v>
      </c>
      <c r="F464">
        <v>106.90986239999999</v>
      </c>
      <c r="G464">
        <v>1</v>
      </c>
      <c r="H464">
        <v>31.08333</v>
      </c>
      <c r="I464">
        <v>108.45</v>
      </c>
      <c r="J464">
        <v>122.88</v>
      </c>
      <c r="K464">
        <v>336</v>
      </c>
      <c r="N464" t="s">
        <v>130</v>
      </c>
      <c r="P464">
        <v>176.4</v>
      </c>
      <c r="Q464" t="s">
        <v>144</v>
      </c>
      <c r="T464" t="s">
        <v>845</v>
      </c>
      <c r="U464" t="s">
        <v>433</v>
      </c>
      <c r="V464" t="s">
        <v>846</v>
      </c>
    </row>
    <row r="465" spans="1:22" x14ac:dyDescent="0.2">
      <c r="A465">
        <v>170</v>
      </c>
      <c r="B465" t="s">
        <v>847</v>
      </c>
      <c r="C465" t="s">
        <v>181</v>
      </c>
      <c r="D465" t="s">
        <v>129</v>
      </c>
      <c r="E465">
        <v>456.16</v>
      </c>
      <c r="F465" t="s">
        <v>195</v>
      </c>
      <c r="G465">
        <v>1</v>
      </c>
      <c r="H465">
        <v>42.133000000000003</v>
      </c>
      <c r="I465">
        <v>-122.033</v>
      </c>
      <c r="K465">
        <v>456.16</v>
      </c>
      <c r="N465" t="s">
        <v>185</v>
      </c>
      <c r="O465" t="s">
        <v>186</v>
      </c>
      <c r="P465" t="s">
        <v>195</v>
      </c>
      <c r="Q465" t="s">
        <v>173</v>
      </c>
      <c r="T465" t="s">
        <v>848</v>
      </c>
      <c r="U465" t="s">
        <v>140</v>
      </c>
      <c r="V465" t="s">
        <v>849</v>
      </c>
    </row>
    <row r="466" spans="1:22" x14ac:dyDescent="0.2">
      <c r="A466">
        <v>186</v>
      </c>
      <c r="B466" t="s">
        <v>850</v>
      </c>
      <c r="C466" t="s">
        <v>181</v>
      </c>
      <c r="D466" t="s">
        <v>129</v>
      </c>
      <c r="E466">
        <v>0.53500000000000003</v>
      </c>
      <c r="F466" t="s">
        <v>195</v>
      </c>
      <c r="G466">
        <v>1</v>
      </c>
      <c r="H466">
        <v>45.366999999999997</v>
      </c>
      <c r="I466">
        <v>-122.25</v>
      </c>
      <c r="K466">
        <v>0.53500000000000003</v>
      </c>
      <c r="L466">
        <v>18.37</v>
      </c>
      <c r="M466">
        <v>0</v>
      </c>
      <c r="N466" t="s">
        <v>185</v>
      </c>
      <c r="O466" t="s">
        <v>186</v>
      </c>
      <c r="P466" t="s">
        <v>195</v>
      </c>
      <c r="Q466" t="s">
        <v>173</v>
      </c>
      <c r="T466" t="s">
        <v>848</v>
      </c>
      <c r="U466" t="s">
        <v>140</v>
      </c>
      <c r="V466" t="s">
        <v>849</v>
      </c>
    </row>
    <row r="467" spans="1:22" x14ac:dyDescent="0.2">
      <c r="A467">
        <v>265</v>
      </c>
      <c r="B467" t="s">
        <v>851</v>
      </c>
      <c r="C467" t="s">
        <v>181</v>
      </c>
      <c r="D467" t="s">
        <v>129</v>
      </c>
      <c r="E467">
        <v>106.46</v>
      </c>
      <c r="F467" t="s">
        <v>195</v>
      </c>
      <c r="G467">
        <v>1</v>
      </c>
      <c r="H467">
        <v>45.366999999999997</v>
      </c>
      <c r="I467">
        <v>-122.25</v>
      </c>
      <c r="K467">
        <v>106.46</v>
      </c>
      <c r="N467" t="s">
        <v>185</v>
      </c>
      <c r="O467" t="s">
        <v>186</v>
      </c>
      <c r="P467" t="s">
        <v>195</v>
      </c>
      <c r="Q467" t="s">
        <v>173</v>
      </c>
      <c r="T467" t="s">
        <v>848</v>
      </c>
      <c r="U467" t="s">
        <v>140</v>
      </c>
      <c r="V467" t="s">
        <v>849</v>
      </c>
    </row>
    <row r="468" spans="1:22" x14ac:dyDescent="0.2">
      <c r="A468">
        <v>153</v>
      </c>
      <c r="B468" t="s">
        <v>852</v>
      </c>
      <c r="C468" t="s">
        <v>201</v>
      </c>
      <c r="D468" t="s">
        <v>129</v>
      </c>
      <c r="E468">
        <v>76.3</v>
      </c>
      <c r="F468">
        <v>15.565200000000001</v>
      </c>
      <c r="G468">
        <v>1</v>
      </c>
      <c r="H468">
        <v>68.45</v>
      </c>
      <c r="I468">
        <v>161.19999999999999</v>
      </c>
      <c r="J468">
        <v>51.7</v>
      </c>
      <c r="K468">
        <v>24.6</v>
      </c>
      <c r="L468">
        <v>7.8700000000000006E-2</v>
      </c>
      <c r="M468">
        <v>12</v>
      </c>
      <c r="N468" t="s">
        <v>130</v>
      </c>
      <c r="P468">
        <v>135</v>
      </c>
      <c r="Q468" t="s">
        <v>196</v>
      </c>
      <c r="T468" t="s">
        <v>853</v>
      </c>
      <c r="U468" t="s">
        <v>140</v>
      </c>
      <c r="V468" t="s">
        <v>854</v>
      </c>
    </row>
    <row r="469" spans="1:22" x14ac:dyDescent="0.2">
      <c r="A469">
        <v>343</v>
      </c>
      <c r="B469" t="s">
        <v>855</v>
      </c>
      <c r="C469" t="s">
        <v>181</v>
      </c>
      <c r="D469" t="s">
        <v>129</v>
      </c>
      <c r="E469">
        <v>26.4</v>
      </c>
      <c r="F469" t="s">
        <v>195</v>
      </c>
      <c r="G469">
        <v>1</v>
      </c>
      <c r="H469">
        <v>69.349999999999994</v>
      </c>
      <c r="I469">
        <v>-149.38</v>
      </c>
      <c r="K469">
        <v>26.4</v>
      </c>
      <c r="L469">
        <v>6.7000000000000004E-2</v>
      </c>
      <c r="M469">
        <v>2.7</v>
      </c>
      <c r="N469" t="s">
        <v>185</v>
      </c>
      <c r="O469" t="s">
        <v>186</v>
      </c>
      <c r="P469" t="s">
        <v>195</v>
      </c>
      <c r="Q469" t="s">
        <v>144</v>
      </c>
      <c r="T469" t="s">
        <v>853</v>
      </c>
      <c r="U469" t="s">
        <v>140</v>
      </c>
      <c r="V469" t="s">
        <v>854</v>
      </c>
    </row>
    <row r="470" spans="1:22" x14ac:dyDescent="0.2">
      <c r="A470">
        <v>469</v>
      </c>
      <c r="B470" t="s">
        <v>856</v>
      </c>
      <c r="C470" t="s">
        <v>201</v>
      </c>
      <c r="D470" t="s">
        <v>129</v>
      </c>
      <c r="E470">
        <v>37.799999999999997</v>
      </c>
      <c r="F470">
        <v>7.0549920000000004</v>
      </c>
      <c r="G470">
        <v>1</v>
      </c>
      <c r="H470">
        <v>62.11</v>
      </c>
      <c r="I470">
        <v>130.34</v>
      </c>
      <c r="J470">
        <v>37.799999999999997</v>
      </c>
      <c r="M470">
        <v>2.5</v>
      </c>
      <c r="N470" t="s">
        <v>137</v>
      </c>
      <c r="P470">
        <v>110.2</v>
      </c>
      <c r="Q470" t="s">
        <v>173</v>
      </c>
      <c r="T470" t="s">
        <v>342</v>
      </c>
      <c r="U470" t="s">
        <v>133</v>
      </c>
      <c r="V470" t="s">
        <v>343</v>
      </c>
    </row>
    <row r="471" spans="1:22" x14ac:dyDescent="0.2">
      <c r="A471">
        <v>470</v>
      </c>
      <c r="B471" t="s">
        <v>857</v>
      </c>
      <c r="C471" t="s">
        <v>136</v>
      </c>
      <c r="D471" t="s">
        <v>129</v>
      </c>
      <c r="E471">
        <v>87.189220000000006</v>
      </c>
      <c r="F471">
        <v>19.617574500000003</v>
      </c>
      <c r="G471">
        <v>1</v>
      </c>
      <c r="H471">
        <v>55.982700000000001</v>
      </c>
      <c r="I471">
        <v>-115.193</v>
      </c>
      <c r="J471">
        <v>44.338380000000001</v>
      </c>
      <c r="K471">
        <v>42.850830000000002</v>
      </c>
      <c r="L471">
        <v>0.1</v>
      </c>
      <c r="M471">
        <v>2</v>
      </c>
      <c r="N471" t="s">
        <v>130</v>
      </c>
      <c r="P471">
        <v>165</v>
      </c>
      <c r="Q471" t="s">
        <v>138</v>
      </c>
      <c r="T471" t="s">
        <v>376</v>
      </c>
      <c r="U471" t="s">
        <v>133</v>
      </c>
      <c r="V471" t="s">
        <v>377</v>
      </c>
    </row>
    <row r="472" spans="1:22" x14ac:dyDescent="0.2">
      <c r="A472">
        <v>471</v>
      </c>
      <c r="B472" t="s">
        <v>858</v>
      </c>
      <c r="C472" t="s">
        <v>136</v>
      </c>
      <c r="D472" t="s">
        <v>129</v>
      </c>
      <c r="E472">
        <v>92.022909999999996</v>
      </c>
      <c r="F472">
        <v>20.705154749999998</v>
      </c>
      <c r="G472">
        <v>1</v>
      </c>
      <c r="H472">
        <v>56.010800000000003</v>
      </c>
      <c r="I472">
        <v>-115.366</v>
      </c>
      <c r="J472">
        <v>77.505070000000003</v>
      </c>
      <c r="K472">
        <v>14.51783</v>
      </c>
      <c r="L472">
        <v>3.0000000000000001E-3</v>
      </c>
      <c r="M472">
        <v>0.8</v>
      </c>
      <c r="N472" t="s">
        <v>130</v>
      </c>
      <c r="P472">
        <v>165</v>
      </c>
      <c r="Q472" t="s">
        <v>138</v>
      </c>
      <c r="T472" t="s">
        <v>376</v>
      </c>
      <c r="U472" t="s">
        <v>133</v>
      </c>
      <c r="V472" t="s">
        <v>377</v>
      </c>
    </row>
    <row r="473" spans="1:22" x14ac:dyDescent="0.2">
      <c r="A473">
        <v>472</v>
      </c>
      <c r="B473" t="s">
        <v>859</v>
      </c>
      <c r="C473" t="s">
        <v>136</v>
      </c>
      <c r="D473" t="s">
        <v>129</v>
      </c>
      <c r="E473">
        <v>22.704090000000001</v>
      </c>
      <c r="F473">
        <v>5.10842025</v>
      </c>
      <c r="G473">
        <v>1</v>
      </c>
      <c r="H473">
        <v>56.009599999999999</v>
      </c>
      <c r="I473">
        <v>-115.35299999999999</v>
      </c>
      <c r="J473">
        <v>13.17769</v>
      </c>
      <c r="K473">
        <v>9.5264000000000006</v>
      </c>
      <c r="L473">
        <v>8.2000000000000003E-2</v>
      </c>
      <c r="M473">
        <v>1.5</v>
      </c>
      <c r="N473" t="s">
        <v>130</v>
      </c>
      <c r="P473">
        <v>165</v>
      </c>
      <c r="Q473" t="s">
        <v>138</v>
      </c>
      <c r="T473" t="s">
        <v>376</v>
      </c>
      <c r="U473" t="s">
        <v>133</v>
      </c>
      <c r="V473" t="s">
        <v>377</v>
      </c>
    </row>
    <row r="474" spans="1:22" x14ac:dyDescent="0.2">
      <c r="A474">
        <v>473</v>
      </c>
      <c r="B474" t="s">
        <v>860</v>
      </c>
      <c r="C474" t="s">
        <v>136</v>
      </c>
      <c r="D474" t="s">
        <v>129</v>
      </c>
      <c r="E474">
        <v>19.35943</v>
      </c>
      <c r="F474">
        <v>4.3558717500000004</v>
      </c>
      <c r="G474">
        <v>1</v>
      </c>
      <c r="H474">
        <v>56.074199999999998</v>
      </c>
      <c r="I474">
        <v>-115.477</v>
      </c>
      <c r="J474">
        <v>11.35403</v>
      </c>
      <c r="K474">
        <v>8.0053999999999998</v>
      </c>
      <c r="L474">
        <v>7.0000000000000001E-3</v>
      </c>
      <c r="M474">
        <v>0.85</v>
      </c>
      <c r="N474" t="s">
        <v>130</v>
      </c>
      <c r="P474">
        <v>165</v>
      </c>
      <c r="Q474" t="s">
        <v>138</v>
      </c>
      <c r="T474" t="s">
        <v>376</v>
      </c>
      <c r="U474" t="s">
        <v>133</v>
      </c>
      <c r="V474" t="s">
        <v>377</v>
      </c>
    </row>
    <row r="475" spans="1:22" x14ac:dyDescent="0.2">
      <c r="A475">
        <v>474</v>
      </c>
      <c r="B475" t="s">
        <v>861</v>
      </c>
      <c r="C475" t="s">
        <v>136</v>
      </c>
      <c r="D475" t="s">
        <v>129</v>
      </c>
      <c r="E475">
        <v>71.445400000000006</v>
      </c>
      <c r="F475">
        <v>16.075215000000004</v>
      </c>
      <c r="G475">
        <v>1</v>
      </c>
      <c r="H475">
        <v>56.023299999999999</v>
      </c>
      <c r="I475">
        <v>-115.375</v>
      </c>
      <c r="J475">
        <v>43.8384</v>
      </c>
      <c r="K475">
        <v>27.606999999999999</v>
      </c>
      <c r="L475">
        <v>2.9000000000000001E-2</v>
      </c>
      <c r="M475">
        <v>1.5</v>
      </c>
      <c r="N475" t="s">
        <v>130</v>
      </c>
      <c r="P475">
        <v>165</v>
      </c>
      <c r="Q475" t="s">
        <v>138</v>
      </c>
      <c r="T475" t="s">
        <v>376</v>
      </c>
      <c r="U475" t="s">
        <v>133</v>
      </c>
      <c r="V475" t="s">
        <v>377</v>
      </c>
    </row>
    <row r="476" spans="1:22" x14ac:dyDescent="0.2">
      <c r="A476">
        <v>475</v>
      </c>
      <c r="B476" t="s">
        <v>862</v>
      </c>
      <c r="C476" t="s">
        <v>383</v>
      </c>
      <c r="D476" t="s">
        <v>129</v>
      </c>
      <c r="E476">
        <v>3.5348000000000002</v>
      </c>
      <c r="F476">
        <v>1.00070188</v>
      </c>
      <c r="G476">
        <v>2</v>
      </c>
      <c r="H476">
        <v>61.236499999999999</v>
      </c>
      <c r="I476">
        <v>22.563500000000001</v>
      </c>
      <c r="J476">
        <v>2.5724</v>
      </c>
      <c r="K476">
        <v>1.9248000000000001</v>
      </c>
      <c r="L476">
        <v>0.04</v>
      </c>
      <c r="M476">
        <v>8</v>
      </c>
      <c r="N476" t="s">
        <v>137</v>
      </c>
      <c r="P476">
        <v>248</v>
      </c>
      <c r="Q476" t="s">
        <v>173</v>
      </c>
      <c r="T476" t="s">
        <v>863</v>
      </c>
      <c r="U476" t="s">
        <v>140</v>
      </c>
      <c r="V476" t="s">
        <v>864</v>
      </c>
    </row>
    <row r="477" spans="1:22" x14ac:dyDescent="0.2">
      <c r="A477">
        <v>476</v>
      </c>
      <c r="B477" t="s">
        <v>865</v>
      </c>
      <c r="C477" t="s">
        <v>181</v>
      </c>
      <c r="D477" t="s">
        <v>129</v>
      </c>
      <c r="E477">
        <v>207.947</v>
      </c>
      <c r="F477">
        <v>48.738617859999998</v>
      </c>
      <c r="G477">
        <v>1</v>
      </c>
      <c r="H477">
        <v>65.03</v>
      </c>
      <c r="I477">
        <v>-147.69999999999999</v>
      </c>
      <c r="J477">
        <v>31.788</v>
      </c>
      <c r="K477">
        <v>176.15899999999999</v>
      </c>
      <c r="L477">
        <v>3.0000000000000001E-3</v>
      </c>
      <c r="M477">
        <v>4.5999999999999996</v>
      </c>
      <c r="N477" t="s">
        <v>130</v>
      </c>
      <c r="P477">
        <v>178.4</v>
      </c>
      <c r="Q477" t="s">
        <v>196</v>
      </c>
      <c r="T477" t="s">
        <v>182</v>
      </c>
      <c r="U477" t="s">
        <v>140</v>
      </c>
      <c r="V477" t="s">
        <v>183</v>
      </c>
    </row>
    <row r="478" spans="1:22" x14ac:dyDescent="0.2">
      <c r="A478">
        <v>433</v>
      </c>
      <c r="B478" t="s">
        <v>866</v>
      </c>
      <c r="C478" t="s">
        <v>201</v>
      </c>
      <c r="D478" t="s">
        <v>129</v>
      </c>
      <c r="E478">
        <v>104.2</v>
      </c>
      <c r="F478">
        <v>21.256799999999998</v>
      </c>
      <c r="G478">
        <v>1</v>
      </c>
      <c r="H478">
        <v>68.45</v>
      </c>
      <c r="I478">
        <v>161.19999999999999</v>
      </c>
      <c r="J478">
        <v>11.8</v>
      </c>
      <c r="K478">
        <v>92.4</v>
      </c>
      <c r="L478">
        <v>4.87E-2</v>
      </c>
      <c r="M478">
        <v>11</v>
      </c>
      <c r="N478" t="s">
        <v>130</v>
      </c>
      <c r="P478">
        <v>135</v>
      </c>
      <c r="Q478" t="s">
        <v>196</v>
      </c>
      <c r="T478" t="s">
        <v>853</v>
      </c>
      <c r="U478" t="s">
        <v>140</v>
      </c>
      <c r="V478" t="s">
        <v>854</v>
      </c>
    </row>
    <row r="479" spans="1:22" x14ac:dyDescent="0.2">
      <c r="A479">
        <v>45</v>
      </c>
      <c r="B479" t="s">
        <v>867</v>
      </c>
      <c r="C479" t="s">
        <v>431</v>
      </c>
      <c r="D479" t="s">
        <v>129</v>
      </c>
      <c r="E479">
        <v>267.60000000000002</v>
      </c>
      <c r="F479">
        <v>62.120664000000005</v>
      </c>
      <c r="G479">
        <v>4</v>
      </c>
      <c r="H479">
        <v>34.82</v>
      </c>
      <c r="I479">
        <v>92.92</v>
      </c>
      <c r="J479">
        <v>80.400000000000006</v>
      </c>
      <c r="K479">
        <v>187.2</v>
      </c>
      <c r="N479" t="s">
        <v>130</v>
      </c>
      <c r="P479">
        <v>175.2</v>
      </c>
      <c r="Q479" t="s">
        <v>144</v>
      </c>
      <c r="T479" t="s">
        <v>868</v>
      </c>
      <c r="U479" t="s">
        <v>175</v>
      </c>
    </row>
    <row r="480" spans="1:22" x14ac:dyDescent="0.2">
      <c r="A480">
        <v>479</v>
      </c>
      <c r="B480" t="s">
        <v>869</v>
      </c>
      <c r="C480" t="s">
        <v>136</v>
      </c>
      <c r="D480" t="s">
        <v>129</v>
      </c>
      <c r="E480">
        <v>19.88879</v>
      </c>
      <c r="F480">
        <v>3.9877023949999999</v>
      </c>
      <c r="G480">
        <v>1</v>
      </c>
      <c r="H480">
        <v>63.151000000000003</v>
      </c>
      <c r="I480">
        <v>-123.249</v>
      </c>
      <c r="J480">
        <v>16.710629999999998</v>
      </c>
      <c r="K480">
        <v>3.178153</v>
      </c>
      <c r="L480">
        <v>4.2000000000000003E-2</v>
      </c>
      <c r="M480">
        <v>3.5</v>
      </c>
      <c r="N480" t="s">
        <v>130</v>
      </c>
      <c r="P480">
        <v>130</v>
      </c>
      <c r="Q480" t="s">
        <v>138</v>
      </c>
      <c r="T480" t="s">
        <v>376</v>
      </c>
      <c r="U480" t="s">
        <v>133</v>
      </c>
      <c r="V480" t="s">
        <v>377</v>
      </c>
    </row>
    <row r="481" spans="1:22" x14ac:dyDescent="0.2">
      <c r="A481">
        <v>480</v>
      </c>
      <c r="B481" t="s">
        <v>870</v>
      </c>
      <c r="C481" t="s">
        <v>136</v>
      </c>
      <c r="D481" t="s">
        <v>129</v>
      </c>
      <c r="E481">
        <v>34.980910000000002</v>
      </c>
      <c r="F481">
        <v>7.0136724550000009</v>
      </c>
      <c r="G481">
        <v>1</v>
      </c>
      <c r="H481">
        <v>63.151000000000003</v>
      </c>
      <c r="I481">
        <v>-123.249</v>
      </c>
      <c r="J481">
        <v>20.033629999999999</v>
      </c>
      <c r="K481">
        <v>14.94727</v>
      </c>
      <c r="L481">
        <v>0.01</v>
      </c>
      <c r="M481">
        <v>1.1000000000000001</v>
      </c>
      <c r="N481" t="s">
        <v>130</v>
      </c>
      <c r="P481">
        <v>130</v>
      </c>
      <c r="Q481" t="s">
        <v>138</v>
      </c>
      <c r="T481" t="s">
        <v>376</v>
      </c>
      <c r="U481" t="s">
        <v>133</v>
      </c>
      <c r="V481" t="s">
        <v>377</v>
      </c>
    </row>
    <row r="482" spans="1:22" x14ac:dyDescent="0.2">
      <c r="A482">
        <v>481</v>
      </c>
      <c r="B482" t="s">
        <v>871</v>
      </c>
      <c r="C482" t="s">
        <v>136</v>
      </c>
      <c r="D482" t="s">
        <v>129</v>
      </c>
      <c r="E482">
        <v>53.572389999999999</v>
      </c>
      <c r="F482">
        <v>10.741264194999999</v>
      </c>
      <c r="G482">
        <v>1</v>
      </c>
      <c r="H482">
        <v>63.151000000000003</v>
      </c>
      <c r="I482">
        <v>-123.249</v>
      </c>
      <c r="J482">
        <v>25.632719999999999</v>
      </c>
      <c r="K482">
        <v>27.93967</v>
      </c>
      <c r="L482">
        <v>5.0000000000000001E-3</v>
      </c>
      <c r="M482">
        <v>0.8</v>
      </c>
      <c r="N482" t="s">
        <v>130</v>
      </c>
      <c r="P482">
        <v>130</v>
      </c>
      <c r="Q482" t="s">
        <v>138</v>
      </c>
      <c r="T482" t="s">
        <v>376</v>
      </c>
      <c r="U482" t="s">
        <v>133</v>
      </c>
      <c r="V482" t="s">
        <v>377</v>
      </c>
    </row>
    <row r="483" spans="1:22" x14ac:dyDescent="0.2">
      <c r="A483">
        <v>482</v>
      </c>
      <c r="B483" t="s">
        <v>872</v>
      </c>
      <c r="C483" t="s">
        <v>136</v>
      </c>
      <c r="D483" t="s">
        <v>129</v>
      </c>
      <c r="E483">
        <v>51.763919999999999</v>
      </c>
      <c r="F483">
        <v>10.378665959999999</v>
      </c>
      <c r="G483">
        <v>1</v>
      </c>
      <c r="H483">
        <v>67.370500000000007</v>
      </c>
      <c r="I483">
        <v>-134.85599999999999</v>
      </c>
      <c r="J483">
        <v>12.691689999999999</v>
      </c>
      <c r="K483">
        <v>39.072229999999998</v>
      </c>
      <c r="L483">
        <v>0.12</v>
      </c>
      <c r="M483">
        <v>1.75</v>
      </c>
      <c r="N483" t="s">
        <v>130</v>
      </c>
      <c r="P483">
        <v>130</v>
      </c>
      <c r="Q483" t="s">
        <v>138</v>
      </c>
      <c r="T483" t="s">
        <v>376</v>
      </c>
      <c r="U483" t="s">
        <v>133</v>
      </c>
      <c r="V483" t="s">
        <v>377</v>
      </c>
    </row>
    <row r="484" spans="1:22" x14ac:dyDescent="0.2">
      <c r="A484">
        <v>483</v>
      </c>
      <c r="B484" t="s">
        <v>873</v>
      </c>
      <c r="C484" t="s">
        <v>136</v>
      </c>
      <c r="D484" t="s">
        <v>129</v>
      </c>
      <c r="E484">
        <v>26.13579</v>
      </c>
      <c r="F484">
        <v>5.240225895</v>
      </c>
      <c r="G484">
        <v>1</v>
      </c>
      <c r="H484">
        <v>63.151000000000003</v>
      </c>
      <c r="I484">
        <v>-123.249</v>
      </c>
      <c r="J484">
        <v>12.50516</v>
      </c>
      <c r="K484">
        <v>13.63063</v>
      </c>
      <c r="L484">
        <v>3.7999999999999999E-2</v>
      </c>
      <c r="M484">
        <v>1.5</v>
      </c>
      <c r="N484" t="s">
        <v>130</v>
      </c>
      <c r="P484">
        <v>130</v>
      </c>
      <c r="Q484" t="s">
        <v>138</v>
      </c>
      <c r="T484" t="s">
        <v>376</v>
      </c>
      <c r="U484" t="s">
        <v>133</v>
      </c>
      <c r="V484" t="s">
        <v>377</v>
      </c>
    </row>
    <row r="485" spans="1:22" x14ac:dyDescent="0.2">
      <c r="A485">
        <v>313</v>
      </c>
      <c r="B485" t="s">
        <v>874</v>
      </c>
      <c r="C485" t="s">
        <v>431</v>
      </c>
      <c r="D485" t="s">
        <v>129</v>
      </c>
      <c r="E485">
        <v>56.8</v>
      </c>
      <c r="F485">
        <v>13.185551999999998</v>
      </c>
      <c r="G485">
        <v>4</v>
      </c>
      <c r="H485">
        <v>34.92</v>
      </c>
      <c r="I485">
        <v>98.62</v>
      </c>
      <c r="J485">
        <v>30</v>
      </c>
      <c r="K485">
        <v>26.8</v>
      </c>
      <c r="N485" t="s">
        <v>130</v>
      </c>
      <c r="P485">
        <v>175.2</v>
      </c>
      <c r="Q485" t="s">
        <v>144</v>
      </c>
      <c r="T485" t="s">
        <v>868</v>
      </c>
      <c r="U485" t="s">
        <v>175</v>
      </c>
    </row>
    <row r="486" spans="1:22" x14ac:dyDescent="0.2">
      <c r="A486">
        <v>459</v>
      </c>
      <c r="B486" t="s">
        <v>875</v>
      </c>
      <c r="C486" t="s">
        <v>431</v>
      </c>
      <c r="D486" t="s">
        <v>129</v>
      </c>
      <c r="E486">
        <v>127.6</v>
      </c>
      <c r="F486">
        <v>29.621063999999997</v>
      </c>
      <c r="G486">
        <v>4</v>
      </c>
      <c r="H486">
        <v>34.08</v>
      </c>
      <c r="I486">
        <v>92.34</v>
      </c>
      <c r="J486">
        <v>8</v>
      </c>
      <c r="K486">
        <v>119.6</v>
      </c>
      <c r="N486" t="s">
        <v>130</v>
      </c>
      <c r="P486">
        <v>175.2</v>
      </c>
      <c r="Q486" t="s">
        <v>144</v>
      </c>
      <c r="T486" t="s">
        <v>868</v>
      </c>
      <c r="U486" t="s">
        <v>175</v>
      </c>
    </row>
    <row r="487" spans="1:22" x14ac:dyDescent="0.2">
      <c r="A487">
        <v>484</v>
      </c>
      <c r="B487" t="s">
        <v>876</v>
      </c>
      <c r="C487" t="s">
        <v>431</v>
      </c>
      <c r="D487" t="s">
        <v>129</v>
      </c>
      <c r="E487">
        <v>11.56</v>
      </c>
      <c r="F487">
        <v>2.6835383999999998</v>
      </c>
      <c r="G487">
        <v>4</v>
      </c>
      <c r="H487">
        <v>35.39</v>
      </c>
      <c r="I487">
        <v>93.5</v>
      </c>
      <c r="J487">
        <v>3.12</v>
      </c>
      <c r="K487">
        <v>8.44</v>
      </c>
      <c r="N487" t="s">
        <v>130</v>
      </c>
      <c r="P487">
        <v>175.2</v>
      </c>
      <c r="Q487" t="s">
        <v>144</v>
      </c>
      <c r="T487" t="s">
        <v>868</v>
      </c>
      <c r="U487" t="s">
        <v>175</v>
      </c>
    </row>
    <row r="488" spans="1:22" x14ac:dyDescent="0.2">
      <c r="A488">
        <v>325</v>
      </c>
      <c r="B488" t="s">
        <v>877</v>
      </c>
      <c r="C488" t="s">
        <v>181</v>
      </c>
      <c r="D488" t="s">
        <v>129</v>
      </c>
      <c r="E488">
        <v>0.36799999999999999</v>
      </c>
      <c r="F488">
        <v>0.10989952</v>
      </c>
      <c r="G488">
        <v>1</v>
      </c>
      <c r="H488">
        <v>42.13</v>
      </c>
      <c r="I488">
        <v>-89.32</v>
      </c>
      <c r="J488">
        <v>0.36799999999999999</v>
      </c>
      <c r="L488">
        <v>5.7000000000000002E-2</v>
      </c>
      <c r="M488">
        <v>13.7</v>
      </c>
      <c r="N488" t="s">
        <v>137</v>
      </c>
      <c r="P488">
        <v>270.2</v>
      </c>
      <c r="Q488" t="s">
        <v>173</v>
      </c>
      <c r="T488" t="s">
        <v>878</v>
      </c>
      <c r="U488" t="s">
        <v>140</v>
      </c>
      <c r="V488" t="s">
        <v>879</v>
      </c>
    </row>
    <row r="489" spans="1:22" x14ac:dyDescent="0.2">
      <c r="A489">
        <v>417</v>
      </c>
      <c r="B489" t="s">
        <v>880</v>
      </c>
      <c r="C489" t="s">
        <v>181</v>
      </c>
      <c r="D489" t="s">
        <v>129</v>
      </c>
      <c r="E489">
        <v>0.432</v>
      </c>
      <c r="F489">
        <v>0.12901248000000001</v>
      </c>
      <c r="G489">
        <v>1</v>
      </c>
      <c r="H489">
        <v>42.13</v>
      </c>
      <c r="I489">
        <v>-89.32</v>
      </c>
      <c r="J489">
        <v>0.432</v>
      </c>
      <c r="L489">
        <v>4.2000000000000003E-2</v>
      </c>
      <c r="M489">
        <v>6.1</v>
      </c>
      <c r="N489" t="s">
        <v>137</v>
      </c>
      <c r="P489">
        <v>270.2</v>
      </c>
      <c r="Q489" t="s">
        <v>173</v>
      </c>
      <c r="T489" t="s">
        <v>878</v>
      </c>
      <c r="U489" t="s">
        <v>140</v>
      </c>
      <c r="V489" t="s">
        <v>879</v>
      </c>
    </row>
    <row r="490" spans="1:22" x14ac:dyDescent="0.2">
      <c r="A490">
        <v>489</v>
      </c>
      <c r="B490" t="s">
        <v>881</v>
      </c>
      <c r="C490" t="s">
        <v>201</v>
      </c>
      <c r="D490" t="s">
        <v>129</v>
      </c>
      <c r="E490">
        <v>3.5</v>
      </c>
      <c r="F490">
        <v>0.71204000000000001</v>
      </c>
      <c r="G490">
        <v>1</v>
      </c>
      <c r="H490">
        <v>64.47</v>
      </c>
      <c r="I490">
        <v>76.58</v>
      </c>
      <c r="J490">
        <v>3.5</v>
      </c>
      <c r="M490">
        <v>3</v>
      </c>
      <c r="N490" t="s">
        <v>137</v>
      </c>
      <c r="P490">
        <v>134.19999999999999</v>
      </c>
      <c r="Q490" t="s">
        <v>173</v>
      </c>
      <c r="T490" t="s">
        <v>882</v>
      </c>
      <c r="U490" t="s">
        <v>140</v>
      </c>
      <c r="V490" t="s">
        <v>883</v>
      </c>
    </row>
    <row r="491" spans="1:22" x14ac:dyDescent="0.2">
      <c r="A491">
        <v>490</v>
      </c>
      <c r="B491" t="s">
        <v>884</v>
      </c>
      <c r="C491" t="s">
        <v>431</v>
      </c>
      <c r="D491" t="s">
        <v>129</v>
      </c>
      <c r="E491">
        <v>0.96240000000000003</v>
      </c>
      <c r="F491">
        <v>0.22785782400000001</v>
      </c>
      <c r="G491">
        <v>2</v>
      </c>
      <c r="H491">
        <v>30.742000000000001</v>
      </c>
      <c r="I491">
        <v>113.34699999999999</v>
      </c>
      <c r="J491">
        <v>0.96240000000000003</v>
      </c>
      <c r="N491" t="s">
        <v>137</v>
      </c>
      <c r="P491">
        <v>181.8</v>
      </c>
      <c r="Q491" t="s">
        <v>173</v>
      </c>
      <c r="T491" t="s">
        <v>885</v>
      </c>
      <c r="U491" t="s">
        <v>140</v>
      </c>
      <c r="V491" t="s">
        <v>886</v>
      </c>
    </row>
    <row r="492" spans="1:22" x14ac:dyDescent="0.2">
      <c r="A492">
        <v>485</v>
      </c>
      <c r="B492" t="s">
        <v>887</v>
      </c>
      <c r="C492" t="s">
        <v>181</v>
      </c>
      <c r="D492" t="s">
        <v>129</v>
      </c>
      <c r="E492">
        <v>0.65600000000000003</v>
      </c>
      <c r="F492">
        <v>0.19590784000000003</v>
      </c>
      <c r="G492">
        <v>1</v>
      </c>
      <c r="H492">
        <v>42.13</v>
      </c>
      <c r="I492">
        <v>-89.32</v>
      </c>
      <c r="J492">
        <v>0.65600000000000003</v>
      </c>
      <c r="L492">
        <v>4.9000000000000002E-2</v>
      </c>
      <c r="M492">
        <v>14</v>
      </c>
      <c r="N492" t="s">
        <v>137</v>
      </c>
      <c r="P492">
        <v>270.2</v>
      </c>
      <c r="Q492" t="s">
        <v>173</v>
      </c>
      <c r="T492" t="s">
        <v>878</v>
      </c>
      <c r="U492" t="s">
        <v>140</v>
      </c>
      <c r="V492" t="s">
        <v>879</v>
      </c>
    </row>
    <row r="493" spans="1:22" x14ac:dyDescent="0.2">
      <c r="A493">
        <v>492</v>
      </c>
      <c r="B493" t="s">
        <v>888</v>
      </c>
      <c r="C493" t="s">
        <v>431</v>
      </c>
      <c r="D493" t="s">
        <v>129</v>
      </c>
      <c r="E493">
        <v>593.42399999999998</v>
      </c>
      <c r="F493" t="e">
        <v>#VALUE!</v>
      </c>
      <c r="G493">
        <v>1</v>
      </c>
      <c r="H493">
        <v>30.742000000000001</v>
      </c>
      <c r="I493">
        <v>111.34699999999999</v>
      </c>
      <c r="K493">
        <v>593.42399999999998</v>
      </c>
      <c r="N493" t="s">
        <v>185</v>
      </c>
      <c r="O493" t="s">
        <v>186</v>
      </c>
      <c r="P493" t="s">
        <v>195</v>
      </c>
      <c r="Q493" t="s">
        <v>173</v>
      </c>
      <c r="T493" t="s">
        <v>885</v>
      </c>
      <c r="U493" t="s">
        <v>140</v>
      </c>
      <c r="V493" t="s">
        <v>889</v>
      </c>
    </row>
    <row r="494" spans="1:22" x14ac:dyDescent="0.2">
      <c r="A494">
        <v>82</v>
      </c>
      <c r="B494" t="s">
        <v>890</v>
      </c>
      <c r="C494" t="s">
        <v>181</v>
      </c>
      <c r="D494" t="s">
        <v>129</v>
      </c>
      <c r="E494">
        <v>250</v>
      </c>
      <c r="F494">
        <v>73.959999999999994</v>
      </c>
      <c r="G494">
        <v>1</v>
      </c>
      <c r="H494">
        <v>39.116999999999997</v>
      </c>
      <c r="I494">
        <v>-79.582999999999998</v>
      </c>
      <c r="J494">
        <v>250</v>
      </c>
      <c r="N494" t="s">
        <v>137</v>
      </c>
      <c r="P494">
        <v>266.2</v>
      </c>
      <c r="Q494" t="s">
        <v>173</v>
      </c>
      <c r="T494" t="s">
        <v>891</v>
      </c>
      <c r="U494" t="s">
        <v>140</v>
      </c>
      <c r="V494" t="s">
        <v>892</v>
      </c>
    </row>
    <row r="495" spans="1:22" x14ac:dyDescent="0.2">
      <c r="A495">
        <v>327</v>
      </c>
      <c r="B495" t="s">
        <v>893</v>
      </c>
      <c r="C495" t="s">
        <v>894</v>
      </c>
      <c r="D495" t="s">
        <v>129</v>
      </c>
      <c r="E495">
        <v>3.4704000000000002</v>
      </c>
      <c r="F495">
        <v>0.81387820799999999</v>
      </c>
      <c r="G495">
        <v>1</v>
      </c>
      <c r="H495">
        <v>-69.382999999999996</v>
      </c>
      <c r="I495">
        <v>76.332999999999998</v>
      </c>
      <c r="J495">
        <v>3.4704000000000002</v>
      </c>
      <c r="N495" t="s">
        <v>137</v>
      </c>
      <c r="P495">
        <v>178.6</v>
      </c>
      <c r="Q495" t="s">
        <v>173</v>
      </c>
      <c r="T495" t="s">
        <v>895</v>
      </c>
      <c r="U495" t="s">
        <v>140</v>
      </c>
      <c r="V495" t="s">
        <v>896</v>
      </c>
    </row>
    <row r="496" spans="1:22" x14ac:dyDescent="0.2">
      <c r="A496">
        <v>467</v>
      </c>
      <c r="B496" t="s">
        <v>897</v>
      </c>
      <c r="C496" t="s">
        <v>894</v>
      </c>
      <c r="D496" t="s">
        <v>129</v>
      </c>
      <c r="E496">
        <v>2.6352000000000002</v>
      </c>
      <c r="F496">
        <v>0.61800710400000003</v>
      </c>
      <c r="G496">
        <v>1</v>
      </c>
      <c r="H496">
        <v>-69.382999999999996</v>
      </c>
      <c r="I496">
        <v>76.332999999999998</v>
      </c>
      <c r="J496">
        <v>2.6352000000000002</v>
      </c>
      <c r="N496" t="s">
        <v>137</v>
      </c>
      <c r="P496">
        <v>178.6</v>
      </c>
      <c r="Q496" t="s">
        <v>173</v>
      </c>
      <c r="T496" t="s">
        <v>895</v>
      </c>
      <c r="U496" t="s">
        <v>140</v>
      </c>
      <c r="V496" t="s">
        <v>896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6EAF-14B8-D64C-9EFC-778B5A9577A3}">
  <sheetPr filterMode="1"/>
  <dimension ref="A1:W320"/>
  <sheetViews>
    <sheetView workbookViewId="0">
      <pane ySplit="1" topLeftCell="A248" activePane="bottomLeft" state="frozen"/>
      <selection pane="bottomLeft" activeCell="T334" sqref="T334"/>
    </sheetView>
  </sheetViews>
  <sheetFormatPr baseColWidth="10" defaultRowHeight="16" x14ac:dyDescent="0.2"/>
  <cols>
    <col min="2" max="2" width="42.33203125" bestFit="1" customWidth="1"/>
    <col min="3" max="3" width="29.33203125" bestFit="1" customWidth="1"/>
    <col min="6" max="6" width="10.83203125" style="3"/>
    <col min="9" max="10" width="10.83203125" style="3"/>
    <col min="20" max="20" width="19.6640625" bestFit="1" customWidth="1"/>
    <col min="21" max="21" width="30" customWidth="1"/>
    <col min="22" max="22" width="34.83203125" customWidth="1"/>
    <col min="23" max="23" width="41.1640625" customWidth="1"/>
  </cols>
  <sheetData>
    <row r="1" spans="1:23" s="1" customFormat="1" ht="40.5" customHeight="1" x14ac:dyDescent="0.2">
      <c r="A1" s="1" t="s">
        <v>46</v>
      </c>
      <c r="B1" s="1" t="s">
        <v>4</v>
      </c>
      <c r="C1" s="1" t="s">
        <v>6</v>
      </c>
      <c r="D1" s="1" t="s">
        <v>7</v>
      </c>
      <c r="E1" s="1" t="s">
        <v>33</v>
      </c>
      <c r="F1" s="2" t="s">
        <v>9</v>
      </c>
      <c r="G1" s="1" t="s">
        <v>11</v>
      </c>
      <c r="H1" s="1" t="s">
        <v>48</v>
      </c>
      <c r="I1" s="2" t="s">
        <v>15</v>
      </c>
      <c r="J1" s="2" t="s">
        <v>17</v>
      </c>
      <c r="K1" s="1" t="s">
        <v>19</v>
      </c>
      <c r="L1" s="1" t="s">
        <v>21</v>
      </c>
      <c r="M1" s="1" t="s">
        <v>23</v>
      </c>
      <c r="N1" s="1" t="s">
        <v>25</v>
      </c>
      <c r="O1" s="1" t="s">
        <v>27</v>
      </c>
      <c r="P1" s="1" t="s">
        <v>7988</v>
      </c>
      <c r="Q1" s="1" t="s">
        <v>29</v>
      </c>
      <c r="R1" s="1" t="s">
        <v>49</v>
      </c>
      <c r="S1" s="1" t="s">
        <v>31</v>
      </c>
      <c r="T1" s="1" t="s">
        <v>37</v>
      </c>
      <c r="U1" s="1" t="s">
        <v>39</v>
      </c>
      <c r="V1" s="1" t="s">
        <v>41</v>
      </c>
      <c r="W1" s="1" t="s">
        <v>43</v>
      </c>
    </row>
    <row r="2" spans="1:23" x14ac:dyDescent="0.2">
      <c r="A2">
        <v>236</v>
      </c>
      <c r="B2" t="s">
        <v>1265</v>
      </c>
      <c r="C2" t="s">
        <v>201</v>
      </c>
      <c r="D2" t="s">
        <v>899</v>
      </c>
      <c r="E2" t="s">
        <v>517</v>
      </c>
      <c r="F2" s="3" t="s">
        <v>195</v>
      </c>
      <c r="G2" s="4">
        <v>0</v>
      </c>
      <c r="H2">
        <v>1</v>
      </c>
      <c r="I2" s="3">
        <v>62.338099999999898</v>
      </c>
      <c r="J2" s="3">
        <v>74.238299999999896</v>
      </c>
      <c r="N2">
        <v>0.2</v>
      </c>
      <c r="R2">
        <v>141</v>
      </c>
      <c r="S2">
        <v>141</v>
      </c>
      <c r="U2" t="s">
        <v>500</v>
      </c>
      <c r="V2" t="s">
        <v>133</v>
      </c>
      <c r="W2" t="s">
        <v>1257</v>
      </c>
    </row>
    <row r="3" spans="1:23" hidden="1" x14ac:dyDescent="0.2">
      <c r="A3">
        <v>255</v>
      </c>
      <c r="B3" t="s">
        <v>1286</v>
      </c>
      <c r="C3" t="s">
        <v>181</v>
      </c>
      <c r="D3" t="s">
        <v>899</v>
      </c>
      <c r="E3" t="s">
        <v>144</v>
      </c>
      <c r="F3" s="3">
        <v>0</v>
      </c>
      <c r="G3" s="4">
        <v>0</v>
      </c>
      <c r="H3">
        <v>1</v>
      </c>
      <c r="I3" s="3">
        <v>64.805000000000007</v>
      </c>
      <c r="J3" s="3">
        <v>-147.67599999999899</v>
      </c>
      <c r="L3">
        <v>0</v>
      </c>
      <c r="M3">
        <v>0.1232</v>
      </c>
      <c r="N3">
        <v>4.9000000000000004</v>
      </c>
      <c r="O3" t="s">
        <v>185</v>
      </c>
      <c r="Q3" t="s">
        <v>186</v>
      </c>
      <c r="R3" t="s">
        <v>337</v>
      </c>
      <c r="S3">
        <v>178.4</v>
      </c>
      <c r="U3" t="s">
        <v>302</v>
      </c>
      <c r="V3" t="s">
        <v>133</v>
      </c>
      <c r="W3" t="s">
        <v>1287</v>
      </c>
    </row>
    <row r="4" spans="1:23" hidden="1" x14ac:dyDescent="0.2">
      <c r="A4">
        <v>260</v>
      </c>
      <c r="B4" t="s">
        <v>1292</v>
      </c>
      <c r="C4" t="s">
        <v>181</v>
      </c>
      <c r="D4" t="s">
        <v>899</v>
      </c>
      <c r="E4" t="s">
        <v>173</v>
      </c>
      <c r="F4" s="3">
        <v>0</v>
      </c>
      <c r="G4" s="4">
        <v>0</v>
      </c>
      <c r="H4">
        <v>1</v>
      </c>
      <c r="I4" s="3">
        <v>66.513000000000005</v>
      </c>
      <c r="J4" s="3">
        <v>-164.325999999999</v>
      </c>
      <c r="L4">
        <v>0</v>
      </c>
      <c r="M4">
        <v>2.9899999999999999E-2</v>
      </c>
      <c r="O4" t="s">
        <v>185</v>
      </c>
      <c r="Q4" t="s">
        <v>186</v>
      </c>
      <c r="R4" t="s">
        <v>337</v>
      </c>
      <c r="S4">
        <v>178.4</v>
      </c>
      <c r="U4" t="s">
        <v>302</v>
      </c>
      <c r="V4" t="s">
        <v>133</v>
      </c>
      <c r="W4" t="s">
        <v>1287</v>
      </c>
    </row>
    <row r="5" spans="1:23" hidden="1" x14ac:dyDescent="0.2">
      <c r="A5">
        <v>275</v>
      </c>
      <c r="B5" t="s">
        <v>1319</v>
      </c>
      <c r="C5" t="s">
        <v>181</v>
      </c>
      <c r="D5" t="s">
        <v>899</v>
      </c>
      <c r="E5" t="s">
        <v>144</v>
      </c>
      <c r="F5" s="3">
        <v>0</v>
      </c>
      <c r="G5" s="4">
        <v>0</v>
      </c>
      <c r="H5">
        <v>1</v>
      </c>
      <c r="I5" s="3">
        <v>68.644000000000005</v>
      </c>
      <c r="J5" s="3">
        <v>-149.59</v>
      </c>
      <c r="L5">
        <v>0</v>
      </c>
      <c r="M5">
        <v>1.2800000000000001E-2</v>
      </c>
      <c r="N5">
        <v>1.1000000000000001</v>
      </c>
      <c r="O5" t="s">
        <v>185</v>
      </c>
      <c r="Q5" t="s">
        <v>186</v>
      </c>
      <c r="R5" t="s">
        <v>337</v>
      </c>
      <c r="S5">
        <v>85.800000000000011</v>
      </c>
      <c r="U5" t="s">
        <v>302</v>
      </c>
      <c r="V5" t="s">
        <v>133</v>
      </c>
      <c r="W5" t="s">
        <v>1287</v>
      </c>
    </row>
    <row r="6" spans="1:23" hidden="1" x14ac:dyDescent="0.2">
      <c r="A6">
        <v>291</v>
      </c>
      <c r="B6" t="s">
        <v>1342</v>
      </c>
      <c r="C6" t="s">
        <v>181</v>
      </c>
      <c r="D6" t="s">
        <v>899</v>
      </c>
      <c r="E6" t="s">
        <v>144</v>
      </c>
      <c r="F6" s="3">
        <v>0</v>
      </c>
      <c r="G6" s="4">
        <v>0</v>
      </c>
      <c r="H6">
        <v>1</v>
      </c>
      <c r="I6" s="3">
        <v>70.388000000000005</v>
      </c>
      <c r="J6" s="3">
        <v>-157.390999999999</v>
      </c>
      <c r="L6">
        <v>0</v>
      </c>
      <c r="M6">
        <v>0.23649999999999999</v>
      </c>
      <c r="O6" t="s">
        <v>185</v>
      </c>
      <c r="Q6" t="s">
        <v>186</v>
      </c>
      <c r="R6" t="s">
        <v>337</v>
      </c>
      <c r="S6">
        <v>92.399999999999977</v>
      </c>
      <c r="U6" t="s">
        <v>302</v>
      </c>
      <c r="V6" t="s">
        <v>133</v>
      </c>
      <c r="W6" t="s">
        <v>1287</v>
      </c>
    </row>
    <row r="7" spans="1:23" hidden="1" x14ac:dyDescent="0.2">
      <c r="A7">
        <v>292</v>
      </c>
      <c r="B7" t="s">
        <v>1343</v>
      </c>
      <c r="C7" t="s">
        <v>181</v>
      </c>
      <c r="D7" t="s">
        <v>899</v>
      </c>
      <c r="E7" t="s">
        <v>144</v>
      </c>
      <c r="F7" s="3">
        <v>0</v>
      </c>
      <c r="G7" s="4">
        <v>0</v>
      </c>
      <c r="H7">
        <v>1</v>
      </c>
      <c r="I7" s="3">
        <v>70.39</v>
      </c>
      <c r="J7" s="3">
        <v>-157.408999999999</v>
      </c>
      <c r="L7">
        <v>0</v>
      </c>
      <c r="M7">
        <v>1.4869000000000001</v>
      </c>
      <c r="O7" t="s">
        <v>185</v>
      </c>
      <c r="Q7" t="s">
        <v>186</v>
      </c>
      <c r="R7" t="s">
        <v>337</v>
      </c>
      <c r="S7">
        <v>92.399999999999977</v>
      </c>
      <c r="U7" t="s">
        <v>302</v>
      </c>
      <c r="V7" t="s">
        <v>133</v>
      </c>
      <c r="W7" t="s">
        <v>1287</v>
      </c>
    </row>
    <row r="8" spans="1:23" hidden="1" x14ac:dyDescent="0.2">
      <c r="A8">
        <v>295</v>
      </c>
      <c r="B8" t="s">
        <v>1346</v>
      </c>
      <c r="C8" t="s">
        <v>181</v>
      </c>
      <c r="D8" t="s">
        <v>899</v>
      </c>
      <c r="E8" t="s">
        <v>144</v>
      </c>
      <c r="F8" s="3">
        <v>0</v>
      </c>
      <c r="G8" s="4">
        <v>0</v>
      </c>
      <c r="H8">
        <v>1</v>
      </c>
      <c r="I8" s="3">
        <v>70.445999999999898</v>
      </c>
      <c r="J8" s="3">
        <v>-157.43799999999899</v>
      </c>
      <c r="L8">
        <v>0</v>
      </c>
      <c r="M8">
        <v>7.5300000000000006E-2</v>
      </c>
      <c r="O8" t="s">
        <v>185</v>
      </c>
      <c r="Q8" t="s">
        <v>186</v>
      </c>
      <c r="R8" t="s">
        <v>337</v>
      </c>
      <c r="S8">
        <v>92.399999999999977</v>
      </c>
      <c r="U8" t="s">
        <v>302</v>
      </c>
      <c r="V8" t="s">
        <v>133</v>
      </c>
      <c r="W8" t="s">
        <v>1287</v>
      </c>
    </row>
    <row r="9" spans="1:23" hidden="1" x14ac:dyDescent="0.2">
      <c r="A9">
        <v>296</v>
      </c>
      <c r="B9" t="s">
        <v>1347</v>
      </c>
      <c r="C9" t="s">
        <v>181</v>
      </c>
      <c r="D9" t="s">
        <v>899</v>
      </c>
      <c r="E9" t="s">
        <v>144</v>
      </c>
      <c r="F9" s="3">
        <v>0</v>
      </c>
      <c r="G9" s="4">
        <v>0</v>
      </c>
      <c r="H9">
        <v>1</v>
      </c>
      <c r="I9" s="3">
        <v>70.448999999999899</v>
      </c>
      <c r="J9" s="3">
        <v>-157.433999999999</v>
      </c>
      <c r="L9">
        <v>0</v>
      </c>
      <c r="M9">
        <v>0.51449999999999996</v>
      </c>
      <c r="O9" t="s">
        <v>185</v>
      </c>
      <c r="Q9" t="s">
        <v>186</v>
      </c>
      <c r="R9" t="s">
        <v>337</v>
      </c>
      <c r="S9">
        <v>92.399999999999977</v>
      </c>
      <c r="U9" t="s">
        <v>302</v>
      </c>
      <c r="V9" t="s">
        <v>133</v>
      </c>
      <c r="W9" t="s">
        <v>1287</v>
      </c>
    </row>
    <row r="10" spans="1:23" hidden="1" x14ac:dyDescent="0.2">
      <c r="A10">
        <v>297</v>
      </c>
      <c r="B10" t="s">
        <v>1348</v>
      </c>
      <c r="C10" t="s">
        <v>181</v>
      </c>
      <c r="D10" t="s">
        <v>899</v>
      </c>
      <c r="E10" t="s">
        <v>144</v>
      </c>
      <c r="F10" s="3">
        <v>0</v>
      </c>
      <c r="G10" s="4">
        <v>0</v>
      </c>
      <c r="H10">
        <v>1</v>
      </c>
      <c r="I10" s="3">
        <v>70.456000000000003</v>
      </c>
      <c r="J10" s="3">
        <v>-157.44999999999899</v>
      </c>
      <c r="L10">
        <v>0</v>
      </c>
      <c r="M10">
        <v>0.5726</v>
      </c>
      <c r="O10" t="s">
        <v>185</v>
      </c>
      <c r="Q10" t="s">
        <v>186</v>
      </c>
      <c r="R10" t="s">
        <v>337</v>
      </c>
      <c r="S10">
        <v>92.399999999999977</v>
      </c>
      <c r="U10" t="s">
        <v>302</v>
      </c>
      <c r="V10" t="s">
        <v>133</v>
      </c>
      <c r="W10" t="s">
        <v>1287</v>
      </c>
    </row>
    <row r="11" spans="1:23" hidden="1" x14ac:dyDescent="0.2">
      <c r="A11">
        <v>307</v>
      </c>
      <c r="B11" t="s">
        <v>1358</v>
      </c>
      <c r="C11" t="s">
        <v>181</v>
      </c>
      <c r="D11" t="s">
        <v>899</v>
      </c>
      <c r="E11" t="s">
        <v>144</v>
      </c>
      <c r="F11" s="3">
        <v>0</v>
      </c>
      <c r="G11" s="4">
        <v>0</v>
      </c>
      <c r="H11">
        <v>1</v>
      </c>
      <c r="I11" s="3">
        <v>71.075000000000003</v>
      </c>
      <c r="J11" s="3">
        <v>-156.819999999999</v>
      </c>
      <c r="L11">
        <v>0</v>
      </c>
      <c r="M11">
        <v>18.159600000000001</v>
      </c>
      <c r="O11" t="s">
        <v>185</v>
      </c>
      <c r="Q11" t="s">
        <v>186</v>
      </c>
      <c r="R11" t="s">
        <v>337</v>
      </c>
      <c r="S11">
        <v>92.399999999999977</v>
      </c>
      <c r="U11" t="s">
        <v>302</v>
      </c>
      <c r="V11" t="s">
        <v>133</v>
      </c>
      <c r="W11" t="s">
        <v>1287</v>
      </c>
    </row>
    <row r="12" spans="1:23" hidden="1" x14ac:dyDescent="0.2">
      <c r="A12">
        <v>308</v>
      </c>
      <c r="B12" t="s">
        <v>1359</v>
      </c>
      <c r="C12" t="s">
        <v>181</v>
      </c>
      <c r="D12" t="s">
        <v>899</v>
      </c>
      <c r="E12" t="s">
        <v>173</v>
      </c>
      <c r="F12" s="3">
        <v>0</v>
      </c>
      <c r="G12" s="4">
        <v>0</v>
      </c>
      <c r="H12">
        <v>1</v>
      </c>
      <c r="I12" s="3">
        <v>71.12</v>
      </c>
      <c r="J12" s="3">
        <v>-156.31700000000001</v>
      </c>
      <c r="L12">
        <v>0</v>
      </c>
      <c r="M12">
        <v>1.798</v>
      </c>
      <c r="N12">
        <v>1.5</v>
      </c>
      <c r="O12" t="s">
        <v>185</v>
      </c>
      <c r="Q12" t="s">
        <v>186</v>
      </c>
      <c r="R12">
        <v>90</v>
      </c>
      <c r="S12">
        <v>90</v>
      </c>
      <c r="U12" t="s">
        <v>1327</v>
      </c>
      <c r="V12" t="s">
        <v>133</v>
      </c>
      <c r="W12" t="s">
        <v>1328</v>
      </c>
    </row>
    <row r="13" spans="1:23" x14ac:dyDescent="0.2">
      <c r="A13">
        <v>178</v>
      </c>
      <c r="B13" t="s">
        <v>1176</v>
      </c>
      <c r="C13" t="s">
        <v>201</v>
      </c>
      <c r="D13" t="s">
        <v>899</v>
      </c>
      <c r="E13" t="s">
        <v>230</v>
      </c>
      <c r="F13" s="3">
        <v>6.8999999999999999E-3</v>
      </c>
      <c r="G13" s="4">
        <v>1.806558E-3</v>
      </c>
      <c r="H13">
        <v>1</v>
      </c>
      <c r="I13" s="3">
        <v>53.5</v>
      </c>
      <c r="J13" s="3">
        <v>108</v>
      </c>
      <c r="K13">
        <v>6.8999999999999999E-3</v>
      </c>
      <c r="O13" t="s">
        <v>137</v>
      </c>
      <c r="R13" t="s">
        <v>195</v>
      </c>
      <c r="S13">
        <v>217.6</v>
      </c>
      <c r="U13" t="s">
        <v>1177</v>
      </c>
      <c r="V13" t="s">
        <v>140</v>
      </c>
      <c r="W13" t="s">
        <v>1178</v>
      </c>
    </row>
    <row r="14" spans="1:23" x14ac:dyDescent="0.2">
      <c r="A14">
        <v>113</v>
      </c>
      <c r="B14" t="s">
        <v>1082</v>
      </c>
      <c r="C14" t="s">
        <v>625</v>
      </c>
      <c r="D14" t="s">
        <v>899</v>
      </c>
      <c r="E14" t="s">
        <v>230</v>
      </c>
      <c r="F14" s="3">
        <v>4.8000000000000001E-2</v>
      </c>
      <c r="G14" s="4">
        <v>1.3010880000000001E-2</v>
      </c>
      <c r="H14">
        <v>1</v>
      </c>
      <c r="I14" s="3">
        <v>46.07</v>
      </c>
      <c r="J14" s="3">
        <v>7.4</v>
      </c>
      <c r="K14">
        <v>4.8000000000000001E-2</v>
      </c>
      <c r="O14" t="s">
        <v>137</v>
      </c>
      <c r="R14" t="s">
        <v>195</v>
      </c>
      <c r="S14">
        <v>230.8</v>
      </c>
      <c r="U14" t="s">
        <v>1065</v>
      </c>
      <c r="V14" t="s">
        <v>140</v>
      </c>
      <c r="W14" t="s">
        <v>1389</v>
      </c>
    </row>
    <row r="15" spans="1:23" x14ac:dyDescent="0.2">
      <c r="A15">
        <v>311</v>
      </c>
      <c r="B15" t="s">
        <v>1362</v>
      </c>
      <c r="C15" t="s">
        <v>181</v>
      </c>
      <c r="D15" t="s">
        <v>899</v>
      </c>
      <c r="E15" t="s">
        <v>173</v>
      </c>
      <c r="F15" s="3">
        <v>0.08</v>
      </c>
      <c r="G15" s="4">
        <v>1.3800000000000002E-2</v>
      </c>
      <c r="H15">
        <v>1</v>
      </c>
      <c r="I15" s="3">
        <v>71.180000000000007</v>
      </c>
      <c r="J15" s="3">
        <v>-156.896999999999</v>
      </c>
      <c r="K15">
        <v>0.08</v>
      </c>
      <c r="L15">
        <v>0</v>
      </c>
      <c r="M15">
        <v>3.6320000000000001</v>
      </c>
      <c r="N15">
        <v>1.4</v>
      </c>
      <c r="O15" t="s">
        <v>130</v>
      </c>
      <c r="R15">
        <v>90</v>
      </c>
      <c r="S15">
        <v>90</v>
      </c>
      <c r="U15" t="s">
        <v>1327</v>
      </c>
      <c r="V15" t="s">
        <v>133</v>
      </c>
      <c r="W15" t="s">
        <v>1328</v>
      </c>
    </row>
    <row r="16" spans="1:23" x14ac:dyDescent="0.2">
      <c r="A16">
        <v>112</v>
      </c>
      <c r="B16" t="s">
        <v>1081</v>
      </c>
      <c r="C16" t="s">
        <v>181</v>
      </c>
      <c r="D16" t="s">
        <v>899</v>
      </c>
      <c r="E16" t="s">
        <v>173</v>
      </c>
      <c r="F16" s="3">
        <v>7.1099999999999997E-2</v>
      </c>
      <c r="G16" s="4">
        <v>1.9232549999999998E-2</v>
      </c>
      <c r="H16">
        <v>1</v>
      </c>
      <c r="I16" s="3">
        <v>46.033000000000001</v>
      </c>
      <c r="J16" s="3">
        <v>-89.667000000000002</v>
      </c>
      <c r="K16">
        <v>7.1099999999999997E-2</v>
      </c>
      <c r="O16" t="s">
        <v>137</v>
      </c>
      <c r="R16" t="s">
        <v>195</v>
      </c>
      <c r="S16">
        <v>230</v>
      </c>
      <c r="U16" t="s">
        <v>446</v>
      </c>
      <c r="V16" t="s">
        <v>140</v>
      </c>
      <c r="W16" t="s">
        <v>1048</v>
      </c>
    </row>
    <row r="17" spans="1:23" x14ac:dyDescent="0.2">
      <c r="A17">
        <v>119</v>
      </c>
      <c r="B17" t="s">
        <v>1091</v>
      </c>
      <c r="C17" t="s">
        <v>625</v>
      </c>
      <c r="D17" t="s">
        <v>899</v>
      </c>
      <c r="E17" t="s">
        <v>173</v>
      </c>
      <c r="F17" s="3">
        <v>6.4799999999999996E-2</v>
      </c>
      <c r="G17" s="4">
        <v>2.3651999999999996E-2</v>
      </c>
      <c r="H17">
        <v>1</v>
      </c>
      <c r="I17" s="3">
        <v>46.35</v>
      </c>
      <c r="J17" s="3">
        <v>7.43</v>
      </c>
      <c r="K17">
        <v>6.4799999999999996E-2</v>
      </c>
      <c r="O17" t="s">
        <v>137</v>
      </c>
      <c r="R17" t="s">
        <v>195</v>
      </c>
      <c r="S17">
        <v>365</v>
      </c>
      <c r="U17" t="s">
        <v>1065</v>
      </c>
      <c r="V17" t="s">
        <v>140</v>
      </c>
      <c r="W17" t="s">
        <v>1389</v>
      </c>
    </row>
    <row r="18" spans="1:23" x14ac:dyDescent="0.2">
      <c r="A18">
        <v>319</v>
      </c>
      <c r="B18" t="s">
        <v>1372</v>
      </c>
      <c r="C18" t="s">
        <v>136</v>
      </c>
      <c r="D18" t="s">
        <v>899</v>
      </c>
      <c r="E18" t="s">
        <v>230</v>
      </c>
      <c r="F18" s="3">
        <v>0.17185</v>
      </c>
      <c r="G18" s="4">
        <v>2.3894024000000003E-2</v>
      </c>
      <c r="H18">
        <v>2</v>
      </c>
      <c r="I18" s="3">
        <v>81.799999999999898</v>
      </c>
      <c r="J18" s="3">
        <v>-71.400000000000006</v>
      </c>
      <c r="K18">
        <v>0.17185</v>
      </c>
      <c r="O18" t="s">
        <v>137</v>
      </c>
      <c r="R18" t="s">
        <v>195</v>
      </c>
      <c r="S18">
        <v>42.199999999999989</v>
      </c>
      <c r="U18" t="s">
        <v>1373</v>
      </c>
      <c r="V18" t="s">
        <v>140</v>
      </c>
      <c r="W18" t="s">
        <v>1374</v>
      </c>
    </row>
    <row r="19" spans="1:23" hidden="1" x14ac:dyDescent="0.2">
      <c r="A19">
        <v>293</v>
      </c>
      <c r="B19" t="s">
        <v>1344</v>
      </c>
      <c r="C19" t="s">
        <v>181</v>
      </c>
      <c r="D19" t="s">
        <v>899</v>
      </c>
      <c r="E19" t="s">
        <v>144</v>
      </c>
      <c r="F19" s="3">
        <v>0.14000000000000001</v>
      </c>
      <c r="G19" s="4">
        <v>2.4385200000000003E-2</v>
      </c>
      <c r="H19">
        <v>1</v>
      </c>
      <c r="I19" s="3">
        <v>70.414000000000001</v>
      </c>
      <c r="J19" s="3">
        <v>-157.402999999999</v>
      </c>
      <c r="L19">
        <v>0.14000000000000001</v>
      </c>
      <c r="M19">
        <v>2.5282</v>
      </c>
      <c r="O19" t="s">
        <v>185</v>
      </c>
      <c r="Q19" t="s">
        <v>186</v>
      </c>
      <c r="R19" t="s">
        <v>337</v>
      </c>
      <c r="S19">
        <v>92.399999999999977</v>
      </c>
      <c r="U19" t="s">
        <v>302</v>
      </c>
      <c r="V19" t="s">
        <v>133</v>
      </c>
      <c r="W19" t="s">
        <v>1287</v>
      </c>
    </row>
    <row r="20" spans="1:23" hidden="1" x14ac:dyDescent="0.2">
      <c r="A20">
        <v>290</v>
      </c>
      <c r="B20" t="s">
        <v>1341</v>
      </c>
      <c r="C20" t="s">
        <v>181</v>
      </c>
      <c r="D20" t="s">
        <v>899</v>
      </c>
      <c r="E20" t="s">
        <v>144</v>
      </c>
      <c r="F20" s="3">
        <v>0.24</v>
      </c>
      <c r="G20" s="4">
        <v>4.1803199999999999E-2</v>
      </c>
      <c r="H20">
        <v>1</v>
      </c>
      <c r="I20" s="3">
        <v>70.381</v>
      </c>
      <c r="J20" s="3">
        <v>-157.337999999999</v>
      </c>
      <c r="L20">
        <v>0.24</v>
      </c>
      <c r="M20">
        <v>0.9587</v>
      </c>
      <c r="N20">
        <v>2.2999999999999998</v>
      </c>
      <c r="O20" t="s">
        <v>185</v>
      </c>
      <c r="Q20" t="s">
        <v>186</v>
      </c>
      <c r="R20" t="s">
        <v>337</v>
      </c>
      <c r="S20">
        <v>92.399999999999977</v>
      </c>
      <c r="U20" t="s">
        <v>302</v>
      </c>
      <c r="V20" t="s">
        <v>133</v>
      </c>
      <c r="W20" t="s">
        <v>1287</v>
      </c>
    </row>
    <row r="21" spans="1:23" ht="17" customHeight="1" x14ac:dyDescent="0.2">
      <c r="A21">
        <v>91</v>
      </c>
      <c r="B21" t="s">
        <v>1047</v>
      </c>
      <c r="C21" t="s">
        <v>181</v>
      </c>
      <c r="D21" t="s">
        <v>899</v>
      </c>
      <c r="E21" t="s">
        <v>173</v>
      </c>
      <c r="F21" s="3">
        <v>0.16</v>
      </c>
      <c r="G21" s="4">
        <v>4.3862400000000003E-2</v>
      </c>
      <c r="H21">
        <v>1</v>
      </c>
      <c r="I21" s="3">
        <v>44.899999999999899</v>
      </c>
      <c r="J21" s="3">
        <v>-93.233000000000004</v>
      </c>
      <c r="K21">
        <v>0.16</v>
      </c>
      <c r="O21" t="s">
        <v>137</v>
      </c>
      <c r="R21" t="s">
        <v>195</v>
      </c>
      <c r="S21">
        <v>235.2</v>
      </c>
      <c r="U21" t="s">
        <v>446</v>
      </c>
      <c r="V21" t="s">
        <v>140</v>
      </c>
      <c r="W21" t="s">
        <v>1048</v>
      </c>
    </row>
    <row r="22" spans="1:23" x14ac:dyDescent="0.2">
      <c r="A22">
        <v>102</v>
      </c>
      <c r="B22" t="s">
        <v>1063</v>
      </c>
      <c r="C22" t="s">
        <v>1064</v>
      </c>
      <c r="D22" t="s">
        <v>899</v>
      </c>
      <c r="E22" t="s">
        <v>230</v>
      </c>
      <c r="F22" s="3">
        <v>0.1308</v>
      </c>
      <c r="G22" s="4">
        <v>4.7742E-2</v>
      </c>
      <c r="H22">
        <v>1</v>
      </c>
      <c r="I22" s="3">
        <v>45.57</v>
      </c>
      <c r="J22" s="3">
        <v>8.9700000000000006</v>
      </c>
      <c r="K22">
        <v>0.1308</v>
      </c>
      <c r="O22" t="s">
        <v>137</v>
      </c>
      <c r="R22" t="s">
        <v>195</v>
      </c>
      <c r="S22">
        <v>365</v>
      </c>
      <c r="U22" t="s">
        <v>1065</v>
      </c>
      <c r="V22" t="s">
        <v>140</v>
      </c>
      <c r="W22" t="s">
        <v>1389</v>
      </c>
    </row>
    <row r="23" spans="1:23" x14ac:dyDescent="0.2">
      <c r="A23">
        <v>127</v>
      </c>
      <c r="B23" t="s">
        <v>1100</v>
      </c>
      <c r="C23" t="s">
        <v>625</v>
      </c>
      <c r="D23" t="s">
        <v>899</v>
      </c>
      <c r="E23" t="s">
        <v>173</v>
      </c>
      <c r="F23" s="3">
        <v>0.1336</v>
      </c>
      <c r="G23" s="4">
        <v>4.8763999999999995E-2</v>
      </c>
      <c r="H23">
        <v>1</v>
      </c>
      <c r="I23" s="3">
        <v>46.799999999999898</v>
      </c>
      <c r="J23" s="3">
        <v>8.17</v>
      </c>
      <c r="K23">
        <v>0.1336</v>
      </c>
      <c r="O23" t="s">
        <v>137</v>
      </c>
      <c r="R23" t="s">
        <v>195</v>
      </c>
      <c r="S23">
        <v>365</v>
      </c>
      <c r="U23" t="s">
        <v>1065</v>
      </c>
      <c r="V23" t="s">
        <v>140</v>
      </c>
      <c r="W23" t="s">
        <v>1389</v>
      </c>
    </row>
    <row r="24" spans="1:23" x14ac:dyDescent="0.2">
      <c r="A24">
        <v>123</v>
      </c>
      <c r="B24" t="s">
        <v>1095</v>
      </c>
      <c r="C24" t="s">
        <v>625</v>
      </c>
      <c r="D24" t="s">
        <v>899</v>
      </c>
      <c r="E24" t="s">
        <v>173</v>
      </c>
      <c r="F24" s="3">
        <v>0.152</v>
      </c>
      <c r="G24" s="4">
        <v>5.5479999999999995E-2</v>
      </c>
      <c r="H24">
        <v>1</v>
      </c>
      <c r="I24" s="3">
        <v>46.649999999999899</v>
      </c>
      <c r="J24" s="3">
        <v>7.1</v>
      </c>
      <c r="K24">
        <v>0.152</v>
      </c>
      <c r="O24" t="s">
        <v>137</v>
      </c>
      <c r="R24" t="s">
        <v>195</v>
      </c>
      <c r="S24">
        <v>365</v>
      </c>
      <c r="U24" t="s">
        <v>1065</v>
      </c>
      <c r="V24" t="s">
        <v>140</v>
      </c>
      <c r="W24" t="s">
        <v>1389</v>
      </c>
    </row>
    <row r="25" spans="1:23" x14ac:dyDescent="0.2">
      <c r="A25">
        <v>46</v>
      </c>
      <c r="B25" t="s">
        <v>969</v>
      </c>
      <c r="C25" t="s">
        <v>431</v>
      </c>
      <c r="D25" t="s">
        <v>899</v>
      </c>
      <c r="E25" t="s">
        <v>144</v>
      </c>
      <c r="F25" s="3">
        <v>0.31999999999999917</v>
      </c>
      <c r="G25" s="4">
        <v>5.6678399999999858E-2</v>
      </c>
      <c r="H25">
        <v>1</v>
      </c>
      <c r="I25" s="3">
        <v>31.81666666666667</v>
      </c>
      <c r="J25" s="3">
        <v>87.516666666666666</v>
      </c>
      <c r="O25" t="s">
        <v>137</v>
      </c>
      <c r="R25" t="s">
        <v>195</v>
      </c>
      <c r="S25">
        <v>96.600000000000023</v>
      </c>
      <c r="U25" t="s">
        <v>956</v>
      </c>
      <c r="V25" t="s">
        <v>433</v>
      </c>
      <c r="W25" t="s">
        <v>1382</v>
      </c>
    </row>
    <row r="26" spans="1:23" hidden="1" x14ac:dyDescent="0.2">
      <c r="A26">
        <v>256</v>
      </c>
      <c r="B26" t="s">
        <v>1288</v>
      </c>
      <c r="C26" t="s">
        <v>181</v>
      </c>
      <c r="D26" t="s">
        <v>899</v>
      </c>
      <c r="E26" t="s">
        <v>144</v>
      </c>
      <c r="F26" s="3">
        <v>0.25</v>
      </c>
      <c r="G26" s="4">
        <v>5.8595000000000001E-2</v>
      </c>
      <c r="H26">
        <v>1</v>
      </c>
      <c r="I26" s="3">
        <v>64.805999999999898</v>
      </c>
      <c r="J26" s="3">
        <v>-147.671999999999</v>
      </c>
      <c r="L26">
        <v>0.25</v>
      </c>
      <c r="M26">
        <v>0.26819999999999999</v>
      </c>
      <c r="N26">
        <v>15.5</v>
      </c>
      <c r="O26" t="s">
        <v>185</v>
      </c>
      <c r="Q26" t="s">
        <v>186</v>
      </c>
      <c r="R26" t="s">
        <v>337</v>
      </c>
      <c r="S26">
        <v>178.4</v>
      </c>
      <c r="U26" t="s">
        <v>302</v>
      </c>
      <c r="V26" t="s">
        <v>133</v>
      </c>
      <c r="W26" t="s">
        <v>1287</v>
      </c>
    </row>
    <row r="27" spans="1:23" x14ac:dyDescent="0.2">
      <c r="A27">
        <v>180</v>
      </c>
      <c r="B27" t="s">
        <v>1180</v>
      </c>
      <c r="C27" t="s">
        <v>136</v>
      </c>
      <c r="D27" t="s">
        <v>899</v>
      </c>
      <c r="E27" t="s">
        <v>230</v>
      </c>
      <c r="F27" s="3">
        <v>0.3</v>
      </c>
      <c r="G27" s="4">
        <v>6.3593999999999998E-2</v>
      </c>
      <c r="H27">
        <v>1</v>
      </c>
      <c r="I27" s="3">
        <v>54.07</v>
      </c>
      <c r="J27" s="3">
        <v>-72.84</v>
      </c>
      <c r="K27">
        <v>0.3</v>
      </c>
      <c r="O27" t="s">
        <v>137</v>
      </c>
      <c r="R27" t="s">
        <v>195</v>
      </c>
      <c r="S27">
        <v>146.4</v>
      </c>
      <c r="U27" t="s">
        <v>781</v>
      </c>
      <c r="V27" t="s">
        <v>140</v>
      </c>
      <c r="W27" t="s">
        <v>1394</v>
      </c>
    </row>
    <row r="28" spans="1:23" x14ac:dyDescent="0.2">
      <c r="A28">
        <v>169</v>
      </c>
      <c r="B28" t="s">
        <v>1163</v>
      </c>
      <c r="C28" t="s">
        <v>136</v>
      </c>
      <c r="D28" t="s">
        <v>899</v>
      </c>
      <c r="E28" t="s">
        <v>230</v>
      </c>
      <c r="F28" s="3">
        <v>0.30399999999999999</v>
      </c>
      <c r="G28" s="4">
        <v>7.2528320000000007E-2</v>
      </c>
      <c r="H28">
        <v>1</v>
      </c>
      <c r="I28" s="3">
        <v>52.229999999999897</v>
      </c>
      <c r="J28" s="3">
        <v>-75.469999999999899</v>
      </c>
      <c r="K28">
        <v>0.30399999999999999</v>
      </c>
      <c r="O28" t="s">
        <v>137</v>
      </c>
      <c r="R28" t="s">
        <v>195</v>
      </c>
      <c r="S28">
        <v>184.4</v>
      </c>
      <c r="U28" t="s">
        <v>1160</v>
      </c>
      <c r="V28" t="s">
        <v>140</v>
      </c>
      <c r="W28" t="s">
        <v>1161</v>
      </c>
    </row>
    <row r="29" spans="1:23" x14ac:dyDescent="0.2">
      <c r="A29">
        <v>92</v>
      </c>
      <c r="B29" t="s">
        <v>1049</v>
      </c>
      <c r="C29" t="s">
        <v>181</v>
      </c>
      <c r="D29" t="s">
        <v>899</v>
      </c>
      <c r="E29" t="s">
        <v>173</v>
      </c>
      <c r="F29" s="3">
        <v>0.26669999999999999</v>
      </c>
      <c r="G29" s="4">
        <v>7.3113137999999994E-2</v>
      </c>
      <c r="H29">
        <v>1</v>
      </c>
      <c r="I29" s="3">
        <v>44.917000000000002</v>
      </c>
      <c r="J29" s="3">
        <v>-93.299999999999898</v>
      </c>
      <c r="K29">
        <v>0.26669999999999999</v>
      </c>
      <c r="O29" t="s">
        <v>137</v>
      </c>
      <c r="R29" t="s">
        <v>195</v>
      </c>
      <c r="S29">
        <v>235.2</v>
      </c>
      <c r="U29" t="s">
        <v>446</v>
      </c>
      <c r="V29" t="s">
        <v>140</v>
      </c>
      <c r="W29" t="s">
        <v>1048</v>
      </c>
    </row>
    <row r="30" spans="1:23" ht="17" customHeight="1" x14ac:dyDescent="0.2">
      <c r="A30">
        <v>152</v>
      </c>
      <c r="B30" t="s">
        <v>1138</v>
      </c>
      <c r="C30" t="s">
        <v>181</v>
      </c>
      <c r="D30" t="s">
        <v>899</v>
      </c>
      <c r="E30" t="s">
        <v>230</v>
      </c>
      <c r="F30" s="3">
        <v>0.28439999999999999</v>
      </c>
      <c r="G30" s="4">
        <v>7.3983815999999994E-2</v>
      </c>
      <c r="H30">
        <v>1</v>
      </c>
      <c r="I30" s="3">
        <v>48</v>
      </c>
      <c r="J30" s="3">
        <v>-91.417000000000002</v>
      </c>
      <c r="K30">
        <v>0.28439999999999999</v>
      </c>
      <c r="O30" t="s">
        <v>137</v>
      </c>
      <c r="R30" t="s">
        <v>195</v>
      </c>
      <c r="S30">
        <v>215.2</v>
      </c>
      <c r="U30" t="s">
        <v>446</v>
      </c>
      <c r="V30" t="s">
        <v>140</v>
      </c>
      <c r="W30" t="s">
        <v>1048</v>
      </c>
    </row>
    <row r="31" spans="1:23" x14ac:dyDescent="0.2">
      <c r="A31">
        <v>120</v>
      </c>
      <c r="B31" t="s">
        <v>1092</v>
      </c>
      <c r="C31" t="s">
        <v>625</v>
      </c>
      <c r="D31" t="s">
        <v>899</v>
      </c>
      <c r="E31" t="s">
        <v>230</v>
      </c>
      <c r="F31" s="3">
        <v>0.27600000000000002</v>
      </c>
      <c r="G31" s="4">
        <v>7.5198960000000009E-2</v>
      </c>
      <c r="H31">
        <v>1</v>
      </c>
      <c r="I31" s="3">
        <v>46.549999999999898</v>
      </c>
      <c r="J31" s="3">
        <v>8.27</v>
      </c>
      <c r="K31">
        <v>0.27600000000000002</v>
      </c>
      <c r="O31" t="s">
        <v>137</v>
      </c>
      <c r="R31" t="s">
        <v>195</v>
      </c>
      <c r="S31">
        <v>232.8</v>
      </c>
      <c r="U31" t="s">
        <v>1065</v>
      </c>
      <c r="V31" t="s">
        <v>140</v>
      </c>
      <c r="W31" t="s">
        <v>1389</v>
      </c>
    </row>
    <row r="32" spans="1:23" x14ac:dyDescent="0.2">
      <c r="A32">
        <v>137</v>
      </c>
      <c r="B32" t="s">
        <v>1118</v>
      </c>
      <c r="C32" t="s">
        <v>625</v>
      </c>
      <c r="D32" t="s">
        <v>899</v>
      </c>
      <c r="E32" t="s">
        <v>173</v>
      </c>
      <c r="F32" s="3">
        <v>0.2072</v>
      </c>
      <c r="G32" s="4">
        <v>7.5628000000000001E-2</v>
      </c>
      <c r="H32">
        <v>1</v>
      </c>
      <c r="I32" s="3">
        <v>47.13</v>
      </c>
      <c r="J32" s="3">
        <v>8.8000000000000007</v>
      </c>
      <c r="K32">
        <v>0.2072</v>
      </c>
      <c r="O32" t="s">
        <v>137</v>
      </c>
      <c r="R32" t="s">
        <v>195</v>
      </c>
      <c r="S32">
        <v>365</v>
      </c>
      <c r="U32" t="s">
        <v>1065</v>
      </c>
      <c r="V32" t="s">
        <v>140</v>
      </c>
      <c r="W32" t="s">
        <v>1389</v>
      </c>
    </row>
    <row r="33" spans="1:23" x14ac:dyDescent="0.2">
      <c r="A33">
        <v>302</v>
      </c>
      <c r="B33" t="s">
        <v>1353</v>
      </c>
      <c r="C33" t="s">
        <v>181</v>
      </c>
      <c r="D33" t="s">
        <v>899</v>
      </c>
      <c r="E33" t="s">
        <v>173</v>
      </c>
      <c r="F33" s="3">
        <v>0.46</v>
      </c>
      <c r="G33" s="4">
        <v>7.934999999999999E-2</v>
      </c>
      <c r="H33">
        <v>1</v>
      </c>
      <c r="I33" s="3">
        <v>70.75</v>
      </c>
      <c r="J33" s="3">
        <v>-156.719999999999</v>
      </c>
      <c r="K33">
        <v>0.46</v>
      </c>
      <c r="M33">
        <v>2.5230000000000001</v>
      </c>
      <c r="N33">
        <v>1</v>
      </c>
      <c r="O33" t="s">
        <v>137</v>
      </c>
      <c r="R33">
        <v>90</v>
      </c>
      <c r="S33">
        <v>90</v>
      </c>
      <c r="U33" t="s">
        <v>1327</v>
      </c>
      <c r="V33" t="s">
        <v>133</v>
      </c>
      <c r="W33" t="s">
        <v>1328</v>
      </c>
    </row>
    <row r="34" spans="1:23" x14ac:dyDescent="0.2">
      <c r="A34">
        <v>247</v>
      </c>
      <c r="B34" t="s">
        <v>1278</v>
      </c>
      <c r="C34" t="s">
        <v>201</v>
      </c>
      <c r="D34" t="s">
        <v>899</v>
      </c>
      <c r="E34" t="s">
        <v>144</v>
      </c>
      <c r="F34" s="3">
        <v>0.41</v>
      </c>
      <c r="G34" s="4">
        <v>8.4213999999999997E-2</v>
      </c>
      <c r="H34">
        <v>1</v>
      </c>
      <c r="I34" s="3">
        <v>63.805599999999899</v>
      </c>
      <c r="J34" s="3">
        <v>75.742800000000003</v>
      </c>
      <c r="K34">
        <v>0.41</v>
      </c>
      <c r="M34">
        <v>2.0497000000000001E-2</v>
      </c>
      <c r="N34">
        <v>0.8</v>
      </c>
      <c r="O34" t="s">
        <v>137</v>
      </c>
      <c r="R34">
        <v>137</v>
      </c>
      <c r="S34">
        <v>137</v>
      </c>
      <c r="U34" t="s">
        <v>500</v>
      </c>
      <c r="V34" t="s">
        <v>133</v>
      </c>
      <c r="W34" t="s">
        <v>1257</v>
      </c>
    </row>
    <row r="35" spans="1:23" x14ac:dyDescent="0.2">
      <c r="A35">
        <v>53</v>
      </c>
      <c r="B35" t="s">
        <v>977</v>
      </c>
      <c r="C35" t="s">
        <v>431</v>
      </c>
      <c r="D35" t="s">
        <v>899</v>
      </c>
      <c r="E35" t="s">
        <v>144</v>
      </c>
      <c r="F35" s="3">
        <v>0.48</v>
      </c>
      <c r="G35" s="4">
        <v>8.5219199999999995E-2</v>
      </c>
      <c r="H35">
        <v>1</v>
      </c>
      <c r="I35" s="3">
        <v>33.299999999999997</v>
      </c>
      <c r="J35" s="3">
        <v>84.183333333333337</v>
      </c>
      <c r="O35" t="s">
        <v>137</v>
      </c>
      <c r="R35" t="s">
        <v>195</v>
      </c>
      <c r="S35">
        <v>97.199999999999989</v>
      </c>
      <c r="U35" t="s">
        <v>956</v>
      </c>
      <c r="V35" t="s">
        <v>433</v>
      </c>
      <c r="W35" t="s">
        <v>1382</v>
      </c>
    </row>
    <row r="36" spans="1:23" x14ac:dyDescent="0.2">
      <c r="A36">
        <v>121</v>
      </c>
      <c r="B36" t="s">
        <v>1093</v>
      </c>
      <c r="C36" t="s">
        <v>625</v>
      </c>
      <c r="D36" t="s">
        <v>899</v>
      </c>
      <c r="E36" t="s">
        <v>173</v>
      </c>
      <c r="F36" s="3">
        <v>0.3664</v>
      </c>
      <c r="G36" s="4">
        <v>9.9829344E-2</v>
      </c>
      <c r="H36">
        <v>1</v>
      </c>
      <c r="I36" s="3">
        <v>46.57</v>
      </c>
      <c r="J36" s="3">
        <v>8.33</v>
      </c>
      <c r="K36">
        <v>0.3664</v>
      </c>
      <c r="O36" t="s">
        <v>137</v>
      </c>
      <c r="R36" t="s">
        <v>195</v>
      </c>
      <c r="S36">
        <v>232.8</v>
      </c>
      <c r="U36" t="s">
        <v>1065</v>
      </c>
      <c r="V36" t="s">
        <v>140</v>
      </c>
      <c r="W36" t="s">
        <v>1389</v>
      </c>
    </row>
    <row r="37" spans="1:23" x14ac:dyDescent="0.2">
      <c r="A37">
        <v>167</v>
      </c>
      <c r="B37" t="s">
        <v>1159</v>
      </c>
      <c r="C37" t="s">
        <v>136</v>
      </c>
      <c r="D37" t="s">
        <v>899</v>
      </c>
      <c r="E37" t="s">
        <v>230</v>
      </c>
      <c r="F37" s="3">
        <v>0.42399999999999999</v>
      </c>
      <c r="G37" s="4">
        <v>0.10115791999999998</v>
      </c>
      <c r="H37">
        <v>1</v>
      </c>
      <c r="I37" s="3">
        <v>52.159999999999897</v>
      </c>
      <c r="J37" s="3">
        <v>-76.159999999999897</v>
      </c>
      <c r="K37">
        <v>0.42399999999999999</v>
      </c>
      <c r="O37" t="s">
        <v>137</v>
      </c>
      <c r="R37" t="s">
        <v>195</v>
      </c>
      <c r="S37">
        <v>184.4</v>
      </c>
      <c r="U37" t="s">
        <v>1160</v>
      </c>
      <c r="V37" t="s">
        <v>140</v>
      </c>
      <c r="W37" t="s">
        <v>1161</v>
      </c>
    </row>
    <row r="38" spans="1:23" x14ac:dyDescent="0.2">
      <c r="A38">
        <v>184</v>
      </c>
      <c r="B38" t="s">
        <v>1184</v>
      </c>
      <c r="C38" t="s">
        <v>136</v>
      </c>
      <c r="D38" t="s">
        <v>899</v>
      </c>
      <c r="E38" t="s">
        <v>230</v>
      </c>
      <c r="F38" s="3">
        <v>0.5</v>
      </c>
      <c r="G38" s="4">
        <v>0.10599000000000001</v>
      </c>
      <c r="H38">
        <v>1</v>
      </c>
      <c r="I38" s="3">
        <v>54.27</v>
      </c>
      <c r="J38" s="3">
        <v>-72.45</v>
      </c>
      <c r="K38">
        <v>0.5</v>
      </c>
      <c r="O38" t="s">
        <v>137</v>
      </c>
      <c r="R38" t="s">
        <v>195</v>
      </c>
      <c r="S38">
        <v>146.4</v>
      </c>
      <c r="U38" t="s">
        <v>781</v>
      </c>
      <c r="V38" t="s">
        <v>140</v>
      </c>
      <c r="W38" t="s">
        <v>1394</v>
      </c>
    </row>
    <row r="39" spans="1:23" x14ac:dyDescent="0.2">
      <c r="A39">
        <v>54</v>
      </c>
      <c r="B39" t="s">
        <v>978</v>
      </c>
      <c r="C39" t="s">
        <v>431</v>
      </c>
      <c r="D39" t="s">
        <v>899</v>
      </c>
      <c r="E39" t="s">
        <v>173</v>
      </c>
      <c r="F39" s="3">
        <v>0.45600000000000002</v>
      </c>
      <c r="G39" s="4">
        <v>0.10636656</v>
      </c>
      <c r="H39">
        <v>1</v>
      </c>
      <c r="I39" s="3">
        <v>33.329000000000001</v>
      </c>
      <c r="J39" s="3">
        <v>118.64400000000001</v>
      </c>
      <c r="K39">
        <v>0.45600000000000002</v>
      </c>
      <c r="O39" t="s">
        <v>137</v>
      </c>
      <c r="R39" t="s">
        <v>195</v>
      </c>
      <c r="S39">
        <v>176.8</v>
      </c>
      <c r="U39" t="s">
        <v>951</v>
      </c>
      <c r="V39" t="s">
        <v>140</v>
      </c>
      <c r="W39" t="s">
        <v>1381</v>
      </c>
    </row>
    <row r="40" spans="1:23" x14ac:dyDescent="0.2">
      <c r="A40">
        <v>95</v>
      </c>
      <c r="B40" t="s">
        <v>1052</v>
      </c>
      <c r="C40" t="s">
        <v>181</v>
      </c>
      <c r="D40" t="s">
        <v>899</v>
      </c>
      <c r="E40" t="s">
        <v>173</v>
      </c>
      <c r="F40" s="3">
        <v>0.40889999999999999</v>
      </c>
      <c r="G40" s="4">
        <v>0.112095846</v>
      </c>
      <c r="H40">
        <v>1</v>
      </c>
      <c r="I40" s="3">
        <v>44.95</v>
      </c>
      <c r="J40" s="3">
        <v>-93.299999999999898</v>
      </c>
      <c r="K40">
        <v>0.40889999999999999</v>
      </c>
      <c r="O40" t="s">
        <v>137</v>
      </c>
      <c r="R40" t="s">
        <v>195</v>
      </c>
      <c r="S40">
        <v>235.2</v>
      </c>
      <c r="U40" t="s">
        <v>446</v>
      </c>
      <c r="V40" t="s">
        <v>140</v>
      </c>
      <c r="W40" t="s">
        <v>1048</v>
      </c>
    </row>
    <row r="41" spans="1:23" x14ac:dyDescent="0.2">
      <c r="A41">
        <v>43</v>
      </c>
      <c r="B41" t="s">
        <v>966</v>
      </c>
      <c r="C41" t="s">
        <v>431</v>
      </c>
      <c r="D41" t="s">
        <v>899</v>
      </c>
      <c r="E41" t="s">
        <v>144</v>
      </c>
      <c r="F41" s="3">
        <v>0.64000000000000079</v>
      </c>
      <c r="G41" s="4">
        <v>0.11335680000000015</v>
      </c>
      <c r="H41">
        <v>1</v>
      </c>
      <c r="I41" s="3">
        <v>31.25</v>
      </c>
      <c r="J41" s="3">
        <v>86.61666666666666</v>
      </c>
      <c r="O41" t="s">
        <v>137</v>
      </c>
      <c r="R41" t="s">
        <v>195</v>
      </c>
      <c r="S41">
        <v>96.600000000000023</v>
      </c>
      <c r="U41" t="s">
        <v>956</v>
      </c>
      <c r="V41" t="s">
        <v>433</v>
      </c>
      <c r="W41" t="s">
        <v>1382</v>
      </c>
    </row>
    <row r="42" spans="1:23" x14ac:dyDescent="0.2">
      <c r="A42">
        <v>48</v>
      </c>
      <c r="B42" t="s">
        <v>972</v>
      </c>
      <c r="C42" t="s">
        <v>431</v>
      </c>
      <c r="D42" t="s">
        <v>899</v>
      </c>
      <c r="E42" t="s">
        <v>144</v>
      </c>
      <c r="F42" s="3">
        <v>0.64000000000000079</v>
      </c>
      <c r="G42" s="4">
        <v>0.11335680000000015</v>
      </c>
      <c r="H42">
        <v>1</v>
      </c>
      <c r="I42" s="3">
        <v>32.1</v>
      </c>
      <c r="J42" s="3">
        <v>89</v>
      </c>
      <c r="O42" t="s">
        <v>137</v>
      </c>
      <c r="R42" t="s">
        <v>195</v>
      </c>
      <c r="S42">
        <v>96.600000000000023</v>
      </c>
      <c r="U42" t="s">
        <v>956</v>
      </c>
      <c r="V42" t="s">
        <v>433</v>
      </c>
      <c r="W42" t="s">
        <v>1382</v>
      </c>
    </row>
    <row r="43" spans="1:23" x14ac:dyDescent="0.2">
      <c r="A43">
        <v>122</v>
      </c>
      <c r="B43" t="s">
        <v>1094</v>
      </c>
      <c r="C43" t="s">
        <v>625</v>
      </c>
      <c r="D43" t="s">
        <v>899</v>
      </c>
      <c r="E43" t="s">
        <v>230</v>
      </c>
      <c r="F43" s="3">
        <v>0.42</v>
      </c>
      <c r="G43" s="4">
        <v>0.1144332</v>
      </c>
      <c r="H43">
        <v>1</v>
      </c>
      <c r="I43" s="3">
        <v>46.57</v>
      </c>
      <c r="J43" s="3">
        <v>8.8000000000000007</v>
      </c>
      <c r="K43">
        <v>0.42</v>
      </c>
      <c r="O43" t="s">
        <v>137</v>
      </c>
      <c r="R43" t="s">
        <v>195</v>
      </c>
      <c r="S43">
        <v>232.8</v>
      </c>
      <c r="U43" t="s">
        <v>1065</v>
      </c>
      <c r="V43" t="s">
        <v>140</v>
      </c>
      <c r="W43" t="s">
        <v>1389</v>
      </c>
    </row>
    <row r="44" spans="1:23" x14ac:dyDescent="0.2">
      <c r="A44">
        <v>106</v>
      </c>
      <c r="B44" t="s">
        <v>1070</v>
      </c>
      <c r="C44" t="s">
        <v>625</v>
      </c>
      <c r="D44" t="s">
        <v>899</v>
      </c>
      <c r="E44" t="s">
        <v>230</v>
      </c>
      <c r="F44" s="3">
        <v>0.42680000000000001</v>
      </c>
      <c r="G44" s="4">
        <v>0.11568840800000001</v>
      </c>
      <c r="H44">
        <v>5</v>
      </c>
      <c r="I44" s="3">
        <v>45.982999999999898</v>
      </c>
      <c r="J44" s="3">
        <v>8.9670000000000005</v>
      </c>
      <c r="K44">
        <v>0.42680000000000001</v>
      </c>
      <c r="O44" t="s">
        <v>137</v>
      </c>
      <c r="R44" t="s">
        <v>195</v>
      </c>
      <c r="S44">
        <v>230.8</v>
      </c>
      <c r="U44" t="s">
        <v>1071</v>
      </c>
      <c r="V44" t="s">
        <v>140</v>
      </c>
      <c r="W44" t="s">
        <v>1072</v>
      </c>
    </row>
    <row r="45" spans="1:23" x14ac:dyDescent="0.2">
      <c r="A45">
        <v>284</v>
      </c>
      <c r="B45" s="5" t="s">
        <v>1335</v>
      </c>
      <c r="C45" t="s">
        <v>181</v>
      </c>
      <c r="D45" t="s">
        <v>899</v>
      </c>
      <c r="E45" t="s">
        <v>173</v>
      </c>
      <c r="F45" s="3">
        <v>0.69</v>
      </c>
      <c r="G45" s="4">
        <v>0.11902499999999998</v>
      </c>
      <c r="H45">
        <v>1</v>
      </c>
      <c r="I45" s="3">
        <v>70.290000000000006</v>
      </c>
      <c r="J45" s="3">
        <v>-156.98500000000001</v>
      </c>
      <c r="K45">
        <v>0.69</v>
      </c>
      <c r="L45">
        <v>0</v>
      </c>
      <c r="M45">
        <v>1.488</v>
      </c>
      <c r="N45">
        <v>1.2</v>
      </c>
      <c r="O45" t="s">
        <v>130</v>
      </c>
      <c r="R45">
        <v>90</v>
      </c>
      <c r="S45">
        <v>90</v>
      </c>
      <c r="U45" t="s">
        <v>1327</v>
      </c>
      <c r="V45" t="s">
        <v>133</v>
      </c>
      <c r="W45" t="s">
        <v>1328</v>
      </c>
    </row>
    <row r="46" spans="1:23" x14ac:dyDescent="0.2">
      <c r="A46">
        <v>45</v>
      </c>
      <c r="B46" t="s">
        <v>968</v>
      </c>
      <c r="C46" t="s">
        <v>431</v>
      </c>
      <c r="D46" t="s">
        <v>899</v>
      </c>
      <c r="E46" t="s">
        <v>173</v>
      </c>
      <c r="F46" s="3">
        <v>0.504</v>
      </c>
      <c r="G46" s="4">
        <v>0.11932704</v>
      </c>
      <c r="H46">
        <v>1</v>
      </c>
      <c r="I46" s="3">
        <v>31.596</v>
      </c>
      <c r="J46" s="3">
        <v>117.40600000000001</v>
      </c>
      <c r="K46">
        <v>0.504</v>
      </c>
      <c r="O46" t="s">
        <v>137</v>
      </c>
      <c r="R46" t="s">
        <v>195</v>
      </c>
      <c r="S46">
        <v>181.8</v>
      </c>
      <c r="U46" t="s">
        <v>951</v>
      </c>
      <c r="V46" t="s">
        <v>140</v>
      </c>
      <c r="W46" t="s">
        <v>1381</v>
      </c>
    </row>
    <row r="47" spans="1:23" x14ac:dyDescent="0.2">
      <c r="A47">
        <v>117</v>
      </c>
      <c r="B47" t="s">
        <v>1089</v>
      </c>
      <c r="C47" t="s">
        <v>136</v>
      </c>
      <c r="D47" t="s">
        <v>899</v>
      </c>
      <c r="E47" t="s">
        <v>144</v>
      </c>
      <c r="F47" s="3">
        <v>0.49600000000000077</v>
      </c>
      <c r="G47" s="4">
        <v>0.13639008000000022</v>
      </c>
      <c r="H47">
        <v>1</v>
      </c>
      <c r="I47" s="3">
        <v>46.266666666666673</v>
      </c>
      <c r="J47" s="3">
        <v>-76.333333333333329</v>
      </c>
      <c r="O47" t="s">
        <v>137</v>
      </c>
      <c r="R47" t="s">
        <v>195</v>
      </c>
      <c r="S47">
        <v>236.4</v>
      </c>
      <c r="U47" t="s">
        <v>1084</v>
      </c>
      <c r="V47" t="s">
        <v>433</v>
      </c>
      <c r="W47" t="s">
        <v>1391</v>
      </c>
    </row>
    <row r="48" spans="1:23" x14ac:dyDescent="0.2">
      <c r="A48">
        <v>289</v>
      </c>
      <c r="B48" t="s">
        <v>1340</v>
      </c>
      <c r="C48" t="s">
        <v>181</v>
      </c>
      <c r="D48" t="s">
        <v>899</v>
      </c>
      <c r="E48" t="s">
        <v>173</v>
      </c>
      <c r="F48" s="3">
        <v>1</v>
      </c>
      <c r="G48" s="4">
        <v>0.17249999999999999</v>
      </c>
      <c r="H48">
        <v>1</v>
      </c>
      <c r="I48" s="3">
        <v>70.379999999999896</v>
      </c>
      <c r="J48" s="3">
        <v>-156.926999999999</v>
      </c>
      <c r="K48">
        <v>1</v>
      </c>
      <c r="M48">
        <v>1.5089999999999999</v>
      </c>
      <c r="N48">
        <v>1</v>
      </c>
      <c r="O48" t="s">
        <v>137</v>
      </c>
      <c r="R48">
        <v>90</v>
      </c>
      <c r="S48">
        <v>90</v>
      </c>
      <c r="U48" t="s">
        <v>1327</v>
      </c>
      <c r="V48" t="s">
        <v>133</v>
      </c>
      <c r="W48" t="s">
        <v>1328</v>
      </c>
    </row>
    <row r="49" spans="1:23" x14ac:dyDescent="0.2">
      <c r="A49">
        <v>207</v>
      </c>
      <c r="B49" t="s">
        <v>1217</v>
      </c>
      <c r="C49" t="s">
        <v>128</v>
      </c>
      <c r="D49" t="s">
        <v>899</v>
      </c>
      <c r="E49" t="s">
        <v>144</v>
      </c>
      <c r="F49" s="3">
        <v>0.68899999999999995</v>
      </c>
      <c r="G49" s="4">
        <v>0.17788601999999998</v>
      </c>
      <c r="H49">
        <v>1</v>
      </c>
      <c r="I49" s="3">
        <v>59.96</v>
      </c>
      <c r="J49" s="3">
        <v>15.5079999999999</v>
      </c>
      <c r="K49">
        <v>0.68899999999999995</v>
      </c>
      <c r="M49">
        <v>0.433</v>
      </c>
      <c r="O49" t="s">
        <v>137</v>
      </c>
      <c r="R49" t="s">
        <v>195</v>
      </c>
      <c r="S49">
        <v>212.4</v>
      </c>
      <c r="U49" t="s">
        <v>205</v>
      </c>
      <c r="V49" t="s">
        <v>140</v>
      </c>
      <c r="W49" t="s">
        <v>1067</v>
      </c>
    </row>
    <row r="50" spans="1:23" x14ac:dyDescent="0.2">
      <c r="A50">
        <v>188</v>
      </c>
      <c r="B50" t="s">
        <v>1192</v>
      </c>
      <c r="C50" t="s">
        <v>128</v>
      </c>
      <c r="D50" t="s">
        <v>899</v>
      </c>
      <c r="E50" t="s">
        <v>144</v>
      </c>
      <c r="F50" s="3">
        <v>0.52039999999999997</v>
      </c>
      <c r="G50" s="4">
        <v>0.18353467199999998</v>
      </c>
      <c r="H50">
        <v>1</v>
      </c>
      <c r="I50" s="3">
        <v>57.082999999999899</v>
      </c>
      <c r="J50" s="3">
        <v>14.5329999999999</v>
      </c>
      <c r="K50">
        <v>0.52039999999999997</v>
      </c>
      <c r="M50">
        <v>1.5</v>
      </c>
      <c r="O50" t="s">
        <v>137</v>
      </c>
      <c r="R50" t="s">
        <v>195</v>
      </c>
      <c r="S50">
        <v>347.4</v>
      </c>
      <c r="U50" t="s">
        <v>205</v>
      </c>
      <c r="V50" t="s">
        <v>140</v>
      </c>
      <c r="W50" t="s">
        <v>1067</v>
      </c>
    </row>
    <row r="51" spans="1:23" x14ac:dyDescent="0.2">
      <c r="A51">
        <v>66</v>
      </c>
      <c r="B51" t="s">
        <v>998</v>
      </c>
      <c r="C51" t="s">
        <v>181</v>
      </c>
      <c r="D51" t="s">
        <v>899</v>
      </c>
      <c r="E51" t="s">
        <v>173</v>
      </c>
      <c r="F51" s="3">
        <v>0.64639999999999997</v>
      </c>
      <c r="G51" s="4">
        <v>0.18598220799999998</v>
      </c>
      <c r="H51">
        <v>1</v>
      </c>
      <c r="I51" s="3">
        <v>39.53</v>
      </c>
      <c r="J51" s="3">
        <v>-118.87</v>
      </c>
      <c r="K51">
        <v>0.64639999999999997</v>
      </c>
      <c r="O51" t="s">
        <v>137</v>
      </c>
      <c r="R51" t="s">
        <v>195</v>
      </c>
      <c r="S51">
        <v>254.6</v>
      </c>
      <c r="U51" t="s">
        <v>452</v>
      </c>
      <c r="V51" t="s">
        <v>140</v>
      </c>
      <c r="W51" t="s">
        <v>999</v>
      </c>
    </row>
    <row r="52" spans="1:23" x14ac:dyDescent="0.2">
      <c r="A52">
        <v>57</v>
      </c>
      <c r="B52" t="s">
        <v>982</v>
      </c>
      <c r="C52" t="s">
        <v>431</v>
      </c>
      <c r="D52" t="s">
        <v>899</v>
      </c>
      <c r="E52" t="s">
        <v>173</v>
      </c>
      <c r="F52" s="3">
        <v>0.81599999999999984</v>
      </c>
      <c r="G52" s="4">
        <v>0.19034015999999998</v>
      </c>
      <c r="H52">
        <v>1</v>
      </c>
      <c r="I52" s="3">
        <v>34.655000000000001</v>
      </c>
      <c r="J52" s="3">
        <v>117.272999999999</v>
      </c>
      <c r="K52">
        <v>0.81599999999999984</v>
      </c>
      <c r="O52" t="s">
        <v>137</v>
      </c>
      <c r="R52" t="s">
        <v>195</v>
      </c>
      <c r="S52">
        <v>176.8</v>
      </c>
      <c r="U52" t="s">
        <v>951</v>
      </c>
      <c r="V52" t="s">
        <v>140</v>
      </c>
      <c r="W52" t="s">
        <v>1381</v>
      </c>
    </row>
    <row r="53" spans="1:23" x14ac:dyDescent="0.2">
      <c r="A53">
        <v>31</v>
      </c>
      <c r="B53" t="s">
        <v>947</v>
      </c>
      <c r="C53" t="s">
        <v>431</v>
      </c>
      <c r="D53" t="s">
        <v>899</v>
      </c>
      <c r="E53" t="s">
        <v>173</v>
      </c>
      <c r="F53" s="3">
        <v>0.55600000000000005</v>
      </c>
      <c r="G53" s="4">
        <v>0.20294000000000004</v>
      </c>
      <c r="H53">
        <v>3</v>
      </c>
      <c r="I53" s="3">
        <v>24.547444444444409</v>
      </c>
      <c r="J53" s="3">
        <v>102.88166666666631</v>
      </c>
      <c r="K53">
        <v>0.28799999999999998</v>
      </c>
      <c r="M53">
        <v>2.0250000000000001E-5</v>
      </c>
      <c r="N53">
        <v>0.28000000000000003</v>
      </c>
      <c r="O53" t="s">
        <v>137</v>
      </c>
      <c r="R53" t="s">
        <v>195</v>
      </c>
      <c r="S53">
        <v>365</v>
      </c>
      <c r="U53" t="s">
        <v>948</v>
      </c>
      <c r="V53" t="s">
        <v>949</v>
      </c>
      <c r="W53" t="s">
        <v>1381</v>
      </c>
    </row>
    <row r="54" spans="1:23" x14ac:dyDescent="0.2">
      <c r="A54">
        <v>280</v>
      </c>
      <c r="B54" t="s">
        <v>1326</v>
      </c>
      <c r="C54" t="s">
        <v>181</v>
      </c>
      <c r="D54" t="s">
        <v>899</v>
      </c>
      <c r="E54" t="s">
        <v>173</v>
      </c>
      <c r="F54" s="3">
        <v>1.31</v>
      </c>
      <c r="G54" s="4">
        <v>0.22597500000000001</v>
      </c>
      <c r="H54">
        <v>1</v>
      </c>
      <c r="I54" s="3">
        <v>70</v>
      </c>
      <c r="J54" s="3">
        <v>-156.53</v>
      </c>
      <c r="K54">
        <v>1.31</v>
      </c>
      <c r="M54">
        <v>0.44700000000000001</v>
      </c>
      <c r="N54">
        <v>1.5</v>
      </c>
      <c r="O54" t="s">
        <v>137</v>
      </c>
      <c r="R54">
        <v>90</v>
      </c>
      <c r="S54">
        <v>90</v>
      </c>
      <c r="U54" t="s">
        <v>1327</v>
      </c>
      <c r="V54" t="s">
        <v>133</v>
      </c>
      <c r="W54" t="s">
        <v>1328</v>
      </c>
    </row>
    <row r="55" spans="1:23" x14ac:dyDescent="0.2">
      <c r="A55">
        <v>198</v>
      </c>
      <c r="B55" t="s">
        <v>1206</v>
      </c>
      <c r="C55" t="s">
        <v>128</v>
      </c>
      <c r="D55" t="s">
        <v>899</v>
      </c>
      <c r="E55" t="s">
        <v>173</v>
      </c>
      <c r="F55" s="3">
        <v>0.64159999999999995</v>
      </c>
      <c r="G55" s="4">
        <v>0.22708790399999998</v>
      </c>
      <c r="H55">
        <v>1</v>
      </c>
      <c r="I55" s="3">
        <v>58.59</v>
      </c>
      <c r="J55" s="3">
        <v>15.8699999999999</v>
      </c>
      <c r="K55">
        <v>0.64159999999999995</v>
      </c>
      <c r="L55">
        <v>0</v>
      </c>
      <c r="M55">
        <v>0.33250000000000002</v>
      </c>
      <c r="N55">
        <v>15</v>
      </c>
      <c r="O55" t="s">
        <v>130</v>
      </c>
      <c r="R55" t="s">
        <v>195</v>
      </c>
      <c r="S55">
        <v>349.2</v>
      </c>
      <c r="T55" t="s">
        <v>285</v>
      </c>
      <c r="U55" t="s">
        <v>621</v>
      </c>
      <c r="V55" t="s">
        <v>140</v>
      </c>
      <c r="W55" t="s">
        <v>1097</v>
      </c>
    </row>
    <row r="56" spans="1:23" x14ac:dyDescent="0.2">
      <c r="A56">
        <v>205</v>
      </c>
      <c r="B56" t="s">
        <v>1214</v>
      </c>
      <c r="C56" t="s">
        <v>128</v>
      </c>
      <c r="D56" t="s">
        <v>899</v>
      </c>
      <c r="E56" t="s">
        <v>144</v>
      </c>
      <c r="F56" s="3">
        <v>0.89589999999999992</v>
      </c>
      <c r="G56" s="4">
        <v>0.25174789999999997</v>
      </c>
      <c r="H56">
        <v>2</v>
      </c>
      <c r="I56" s="3">
        <v>59.901499999999899</v>
      </c>
      <c r="J56" s="3">
        <v>15.392999999999949</v>
      </c>
      <c r="K56">
        <v>0.89589999999999992</v>
      </c>
      <c r="M56">
        <v>0.24</v>
      </c>
      <c r="O56" t="s">
        <v>137</v>
      </c>
      <c r="R56">
        <v>245</v>
      </c>
      <c r="S56">
        <v>245</v>
      </c>
      <c r="U56" t="s">
        <v>257</v>
      </c>
      <c r="V56" t="s">
        <v>140</v>
      </c>
      <c r="W56" t="s">
        <v>1215</v>
      </c>
    </row>
    <row r="57" spans="1:23" x14ac:dyDescent="0.2">
      <c r="A57">
        <v>79</v>
      </c>
      <c r="B57" t="s">
        <v>1017</v>
      </c>
      <c r="C57" t="s">
        <v>181</v>
      </c>
      <c r="D57" t="s">
        <v>899</v>
      </c>
      <c r="E57" t="s">
        <v>173</v>
      </c>
      <c r="F57" s="3">
        <v>0.82750000000000001</v>
      </c>
      <c r="G57" s="4">
        <v>0.25395974999999998</v>
      </c>
      <c r="H57">
        <v>4</v>
      </c>
      <c r="I57" s="3">
        <v>42</v>
      </c>
      <c r="J57" s="3">
        <v>-81</v>
      </c>
      <c r="K57">
        <v>0.82750000000000001</v>
      </c>
      <c r="O57" t="s">
        <v>137</v>
      </c>
      <c r="R57" t="s">
        <v>195</v>
      </c>
      <c r="S57">
        <v>282</v>
      </c>
      <c r="U57" t="s">
        <v>1018</v>
      </c>
      <c r="V57" t="s">
        <v>175</v>
      </c>
      <c r="W57" t="s">
        <v>1019</v>
      </c>
    </row>
    <row r="58" spans="1:23" x14ac:dyDescent="0.2">
      <c r="A58">
        <v>313</v>
      </c>
      <c r="B58" t="s">
        <v>1364</v>
      </c>
      <c r="C58" t="s">
        <v>181</v>
      </c>
      <c r="D58" t="s">
        <v>899</v>
      </c>
      <c r="E58" t="s">
        <v>173</v>
      </c>
      <c r="F58" s="3">
        <v>1.48</v>
      </c>
      <c r="G58" s="4">
        <v>0.25529999999999997</v>
      </c>
      <c r="H58">
        <v>1</v>
      </c>
      <c r="I58" s="3">
        <v>71.2</v>
      </c>
      <c r="J58" s="3">
        <v>-156.664999999999</v>
      </c>
      <c r="K58">
        <v>1.48</v>
      </c>
      <c r="L58">
        <v>0</v>
      </c>
      <c r="M58">
        <v>2.968</v>
      </c>
      <c r="N58">
        <v>1.2</v>
      </c>
      <c r="O58" t="s">
        <v>130</v>
      </c>
      <c r="R58">
        <v>90</v>
      </c>
      <c r="S58">
        <v>90</v>
      </c>
      <c r="U58" t="s">
        <v>1327</v>
      </c>
      <c r="V58" t="s">
        <v>133</v>
      </c>
      <c r="W58" t="s">
        <v>1328</v>
      </c>
    </row>
    <row r="59" spans="1:23" x14ac:dyDescent="0.2">
      <c r="A59">
        <v>50</v>
      </c>
      <c r="B59" t="s">
        <v>974</v>
      </c>
      <c r="C59" t="s">
        <v>431</v>
      </c>
      <c r="D59" t="s">
        <v>899</v>
      </c>
      <c r="E59" t="s">
        <v>144</v>
      </c>
      <c r="F59" s="3">
        <v>1.44</v>
      </c>
      <c r="G59" s="4">
        <v>0.25565759999999998</v>
      </c>
      <c r="H59">
        <v>1</v>
      </c>
      <c r="I59" s="3">
        <v>32.216666666666669</v>
      </c>
      <c r="J59" s="3">
        <v>82.233333333333334</v>
      </c>
      <c r="O59" t="s">
        <v>137</v>
      </c>
      <c r="R59" t="s">
        <v>195</v>
      </c>
      <c r="S59">
        <v>97.199999999999989</v>
      </c>
      <c r="U59" t="s">
        <v>956</v>
      </c>
      <c r="V59" t="s">
        <v>433</v>
      </c>
      <c r="W59" t="s">
        <v>1382</v>
      </c>
    </row>
    <row r="60" spans="1:23" x14ac:dyDescent="0.2">
      <c r="A60">
        <v>80</v>
      </c>
      <c r="B60" t="s">
        <v>1020</v>
      </c>
      <c r="C60" t="s">
        <v>181</v>
      </c>
      <c r="D60" t="s">
        <v>899</v>
      </c>
      <c r="E60" t="s">
        <v>173</v>
      </c>
      <c r="F60" s="3">
        <v>0.86399999999999999</v>
      </c>
      <c r="G60" s="4">
        <v>0.25802496000000003</v>
      </c>
      <c r="H60">
        <v>1</v>
      </c>
      <c r="I60" s="3">
        <v>42.13</v>
      </c>
      <c r="J60" s="3">
        <v>-89.319999999999894</v>
      </c>
      <c r="K60">
        <v>0.86399999999999999</v>
      </c>
      <c r="M60">
        <v>0.16200000000000001</v>
      </c>
      <c r="N60">
        <v>12</v>
      </c>
      <c r="O60" t="s">
        <v>137</v>
      </c>
      <c r="R60" t="s">
        <v>195</v>
      </c>
      <c r="S60">
        <v>270.2</v>
      </c>
      <c r="U60" t="s">
        <v>878</v>
      </c>
      <c r="V60" t="s">
        <v>140</v>
      </c>
      <c r="W60" t="s">
        <v>1021</v>
      </c>
    </row>
    <row r="61" spans="1:23" x14ac:dyDescent="0.2">
      <c r="A61">
        <v>94</v>
      </c>
      <c r="B61" t="s">
        <v>1051</v>
      </c>
      <c r="C61" t="s">
        <v>181</v>
      </c>
      <c r="D61" t="s">
        <v>899</v>
      </c>
      <c r="E61" t="s">
        <v>173</v>
      </c>
      <c r="F61" s="3">
        <v>0.94220000000000004</v>
      </c>
      <c r="G61" s="4">
        <v>0.26462629200000004</v>
      </c>
      <c r="H61">
        <v>1</v>
      </c>
      <c r="I61" s="3">
        <v>44.917000000000002</v>
      </c>
      <c r="J61" s="3">
        <v>-93.582999999999899</v>
      </c>
      <c r="K61">
        <v>0.94220000000000004</v>
      </c>
      <c r="O61" t="s">
        <v>137</v>
      </c>
      <c r="R61" t="s">
        <v>195</v>
      </c>
      <c r="S61">
        <v>244.8</v>
      </c>
      <c r="U61" t="s">
        <v>446</v>
      </c>
      <c r="V61" t="s">
        <v>140</v>
      </c>
      <c r="W61" t="s">
        <v>1048</v>
      </c>
    </row>
    <row r="62" spans="1:23" x14ac:dyDescent="0.2">
      <c r="A62">
        <v>312</v>
      </c>
      <c r="B62" t="s">
        <v>1363</v>
      </c>
      <c r="C62" t="s">
        <v>181</v>
      </c>
      <c r="D62" t="s">
        <v>899</v>
      </c>
      <c r="E62" t="s">
        <v>173</v>
      </c>
      <c r="F62" s="3">
        <v>517.44000000000005</v>
      </c>
      <c r="G62" s="4">
        <f>(K62*S62+K62*0.3*(365-S62))/1000</f>
        <v>0.26565</v>
      </c>
      <c r="H62">
        <v>1</v>
      </c>
      <c r="I62" s="3">
        <v>71.189999999999898</v>
      </c>
      <c r="J62" s="3">
        <v>-156.50200000000001</v>
      </c>
      <c r="K62" s="4">
        <v>1.54</v>
      </c>
      <c r="L62" s="24">
        <v>515.9</v>
      </c>
      <c r="M62">
        <v>1.7450000000000001</v>
      </c>
      <c r="N62">
        <v>1.1000000000000001</v>
      </c>
      <c r="O62" t="s">
        <v>130</v>
      </c>
      <c r="P62" t="s">
        <v>186</v>
      </c>
      <c r="R62">
        <v>90</v>
      </c>
      <c r="S62">
        <v>90</v>
      </c>
      <c r="U62" t="s">
        <v>1327</v>
      </c>
      <c r="V62" t="s">
        <v>133</v>
      </c>
      <c r="W62" t="s">
        <v>1328</v>
      </c>
    </row>
    <row r="63" spans="1:23" x14ac:dyDescent="0.2">
      <c r="A63">
        <v>192</v>
      </c>
      <c r="B63" t="s">
        <v>1196</v>
      </c>
      <c r="C63" t="s">
        <v>128</v>
      </c>
      <c r="D63" t="s">
        <v>899</v>
      </c>
      <c r="E63" t="s">
        <v>144</v>
      </c>
      <c r="F63" s="3">
        <v>1.0975999999999999</v>
      </c>
      <c r="G63" s="4">
        <v>0.30842559999999997</v>
      </c>
      <c r="H63">
        <v>1</v>
      </c>
      <c r="I63" s="3">
        <v>57.162999999999897</v>
      </c>
      <c r="J63" s="3">
        <v>14.51</v>
      </c>
      <c r="K63">
        <v>1.0975999999999999</v>
      </c>
      <c r="M63">
        <v>0.29199999999999998</v>
      </c>
      <c r="O63" t="s">
        <v>137</v>
      </c>
      <c r="R63">
        <v>245</v>
      </c>
      <c r="S63">
        <v>245</v>
      </c>
      <c r="U63" t="s">
        <v>205</v>
      </c>
      <c r="V63" t="s">
        <v>140</v>
      </c>
      <c r="W63" t="s">
        <v>1067</v>
      </c>
    </row>
    <row r="64" spans="1:23" x14ac:dyDescent="0.2">
      <c r="A64">
        <v>49</v>
      </c>
      <c r="B64" t="s">
        <v>973</v>
      </c>
      <c r="C64" t="s">
        <v>431</v>
      </c>
      <c r="D64" t="s">
        <v>899</v>
      </c>
      <c r="E64" t="s">
        <v>144</v>
      </c>
      <c r="F64" s="3">
        <v>1.7599999999999989</v>
      </c>
      <c r="G64" s="4">
        <v>0.31247039999999981</v>
      </c>
      <c r="H64">
        <v>1</v>
      </c>
      <c r="I64" s="3">
        <v>32.15</v>
      </c>
      <c r="J64" s="3">
        <v>84.7</v>
      </c>
      <c r="O64" t="s">
        <v>137</v>
      </c>
      <c r="R64" t="s">
        <v>195</v>
      </c>
      <c r="S64">
        <v>97.199999999999989</v>
      </c>
      <c r="U64" t="s">
        <v>956</v>
      </c>
      <c r="V64" t="s">
        <v>433</v>
      </c>
      <c r="W64" t="s">
        <v>1382</v>
      </c>
    </row>
    <row r="65" spans="1:23" x14ac:dyDescent="0.2">
      <c r="A65">
        <v>149</v>
      </c>
      <c r="B65" t="s">
        <v>1135</v>
      </c>
      <c r="C65" t="s">
        <v>181</v>
      </c>
      <c r="D65" t="s">
        <v>899</v>
      </c>
      <c r="E65" t="s">
        <v>173</v>
      </c>
      <c r="F65" s="3">
        <v>1.2089000000000001</v>
      </c>
      <c r="G65" s="4">
        <v>0.31448324599999999</v>
      </c>
      <c r="H65">
        <v>1</v>
      </c>
      <c r="I65" s="3">
        <v>47.966999999999899</v>
      </c>
      <c r="J65" s="3">
        <v>-91.549999999999898</v>
      </c>
      <c r="K65">
        <v>1.2089000000000001</v>
      </c>
      <c r="O65" t="s">
        <v>137</v>
      </c>
      <c r="R65" t="s">
        <v>195</v>
      </c>
      <c r="S65">
        <v>215.2</v>
      </c>
      <c r="U65" t="s">
        <v>446</v>
      </c>
      <c r="V65" t="s">
        <v>140</v>
      </c>
      <c r="W65" t="s">
        <v>1048</v>
      </c>
    </row>
    <row r="66" spans="1:23" x14ac:dyDescent="0.2">
      <c r="A66">
        <v>3</v>
      </c>
      <c r="B66" t="s">
        <v>904</v>
      </c>
      <c r="C66" t="s">
        <v>370</v>
      </c>
      <c r="D66" t="s">
        <v>899</v>
      </c>
      <c r="E66" t="s">
        <v>173</v>
      </c>
      <c r="F66" s="3">
        <v>0.875</v>
      </c>
      <c r="G66" s="4">
        <v>0.31937500000000002</v>
      </c>
      <c r="H66">
        <v>1</v>
      </c>
      <c r="I66" s="3">
        <v>-41.933</v>
      </c>
      <c r="J66" s="3">
        <v>145.62</v>
      </c>
      <c r="K66">
        <v>0.875</v>
      </c>
      <c r="O66" t="s">
        <v>137</v>
      </c>
      <c r="R66" t="s">
        <v>195</v>
      </c>
      <c r="S66">
        <v>365</v>
      </c>
      <c r="U66" t="s">
        <v>905</v>
      </c>
      <c r="V66" t="s">
        <v>140</v>
      </c>
      <c r="W66" t="s">
        <v>906</v>
      </c>
    </row>
    <row r="67" spans="1:23" x14ac:dyDescent="0.2">
      <c r="A67">
        <v>62</v>
      </c>
      <c r="B67" t="s">
        <v>991</v>
      </c>
      <c r="C67" t="s">
        <v>777</v>
      </c>
      <c r="D67" t="s">
        <v>899</v>
      </c>
      <c r="E67" t="s">
        <v>173</v>
      </c>
      <c r="F67" s="3">
        <v>0.87960000000000005</v>
      </c>
      <c r="G67" s="4">
        <v>0.32105400000000001</v>
      </c>
      <c r="H67">
        <v>1</v>
      </c>
      <c r="I67" s="3">
        <v>36.82</v>
      </c>
      <c r="J67" s="3">
        <v>138.219999999999</v>
      </c>
      <c r="K67">
        <v>0.87960000000000005</v>
      </c>
      <c r="O67" t="s">
        <v>137</v>
      </c>
      <c r="R67" t="s">
        <v>195</v>
      </c>
      <c r="S67">
        <v>365</v>
      </c>
      <c r="U67" t="s">
        <v>984</v>
      </c>
      <c r="V67" t="s">
        <v>140</v>
      </c>
      <c r="W67" t="s">
        <v>985</v>
      </c>
    </row>
    <row r="68" spans="1:23" x14ac:dyDescent="0.2">
      <c r="A68">
        <v>218</v>
      </c>
      <c r="B68" t="s">
        <v>1233</v>
      </c>
      <c r="C68" t="s">
        <v>383</v>
      </c>
      <c r="D68" t="s">
        <v>899</v>
      </c>
      <c r="E68" t="s">
        <v>173</v>
      </c>
      <c r="F68" s="3">
        <v>1.36778</v>
      </c>
      <c r="G68" s="4">
        <v>0.34892067799999998</v>
      </c>
      <c r="H68">
        <v>5</v>
      </c>
      <c r="I68" s="3">
        <v>61.067</v>
      </c>
      <c r="J68" s="3">
        <v>25.1329999999999</v>
      </c>
      <c r="K68">
        <v>1.36778</v>
      </c>
      <c r="M68">
        <v>13.4</v>
      </c>
      <c r="N68">
        <v>87</v>
      </c>
      <c r="O68" t="s">
        <v>137</v>
      </c>
      <c r="R68" t="s">
        <v>195</v>
      </c>
      <c r="S68">
        <v>208</v>
      </c>
      <c r="U68" t="s">
        <v>1234</v>
      </c>
      <c r="V68" t="s">
        <v>140</v>
      </c>
      <c r="W68" t="s">
        <v>1399</v>
      </c>
    </row>
    <row r="69" spans="1:23" x14ac:dyDescent="0.2">
      <c r="A69">
        <v>157</v>
      </c>
      <c r="B69" t="s">
        <v>1144</v>
      </c>
      <c r="C69" t="s">
        <v>136</v>
      </c>
      <c r="D69" t="s">
        <v>899</v>
      </c>
      <c r="E69" t="s">
        <v>230</v>
      </c>
      <c r="F69" s="3">
        <v>1.4079999999999999</v>
      </c>
      <c r="G69" s="4">
        <v>0.36470016</v>
      </c>
      <c r="H69">
        <v>1</v>
      </c>
      <c r="I69" s="3">
        <v>50.17</v>
      </c>
      <c r="J69" s="3">
        <v>-69</v>
      </c>
      <c r="K69">
        <v>1.4079999999999999</v>
      </c>
      <c r="O69" t="s">
        <v>137</v>
      </c>
      <c r="R69" t="s">
        <v>195</v>
      </c>
      <c r="S69">
        <v>213.6</v>
      </c>
      <c r="U69" t="s">
        <v>781</v>
      </c>
      <c r="V69" t="s">
        <v>140</v>
      </c>
      <c r="W69" t="s">
        <v>1394</v>
      </c>
    </row>
    <row r="70" spans="1:23" hidden="1" x14ac:dyDescent="0.2">
      <c r="A70">
        <v>315</v>
      </c>
      <c r="B70" t="s">
        <v>1366</v>
      </c>
      <c r="C70" t="s">
        <v>181</v>
      </c>
      <c r="D70" t="s">
        <v>899</v>
      </c>
      <c r="E70" t="s">
        <v>196</v>
      </c>
      <c r="F70" s="3">
        <v>2.1850000000000001</v>
      </c>
      <c r="G70" s="4">
        <v>0.38058330000000001</v>
      </c>
      <c r="H70">
        <v>2</v>
      </c>
      <c r="I70" s="3">
        <v>71.238500000000002</v>
      </c>
      <c r="J70" s="3">
        <v>-161.13549999999901</v>
      </c>
      <c r="L70">
        <v>2.1850000000000001</v>
      </c>
      <c r="M70">
        <v>5.2388000000000003</v>
      </c>
      <c r="N70">
        <v>2.2999999999999998</v>
      </c>
      <c r="O70" t="s">
        <v>185</v>
      </c>
      <c r="Q70" t="s">
        <v>186</v>
      </c>
      <c r="R70" t="s">
        <v>337</v>
      </c>
      <c r="S70">
        <v>92.399999999999977</v>
      </c>
      <c r="U70" t="s">
        <v>1367</v>
      </c>
      <c r="V70" t="s">
        <v>1231</v>
      </c>
      <c r="W70" t="s">
        <v>1368</v>
      </c>
    </row>
    <row r="71" spans="1:23" x14ac:dyDescent="0.2">
      <c r="A71">
        <v>33</v>
      </c>
      <c r="B71" t="s">
        <v>952</v>
      </c>
      <c r="C71" t="s">
        <v>431</v>
      </c>
      <c r="D71" t="s">
        <v>899</v>
      </c>
      <c r="E71" t="s">
        <v>173</v>
      </c>
      <c r="F71" s="3">
        <v>1.056</v>
      </c>
      <c r="G71" s="4">
        <v>0.38544</v>
      </c>
      <c r="H71">
        <v>1</v>
      </c>
      <c r="I71" s="3">
        <v>25.702000000000002</v>
      </c>
      <c r="J71" s="3">
        <v>100.251999999999</v>
      </c>
      <c r="K71">
        <v>1.056</v>
      </c>
      <c r="O71" t="s">
        <v>137</v>
      </c>
      <c r="R71" t="s">
        <v>195</v>
      </c>
      <c r="S71">
        <v>365</v>
      </c>
      <c r="U71" t="s">
        <v>951</v>
      </c>
      <c r="V71" t="s">
        <v>140</v>
      </c>
      <c r="W71" t="s">
        <v>1381</v>
      </c>
    </row>
    <row r="72" spans="1:23" hidden="1" x14ac:dyDescent="0.2">
      <c r="A72">
        <v>259</v>
      </c>
      <c r="B72" t="s">
        <v>1291</v>
      </c>
      <c r="C72" t="s">
        <v>181</v>
      </c>
      <c r="D72" t="s">
        <v>899</v>
      </c>
      <c r="E72" t="s">
        <v>173</v>
      </c>
      <c r="F72" s="3">
        <v>1.67</v>
      </c>
      <c r="G72" s="4">
        <v>0.39141459999999995</v>
      </c>
      <c r="H72">
        <v>1</v>
      </c>
      <c r="I72" s="3">
        <v>66.504999999999896</v>
      </c>
      <c r="J72" s="3">
        <v>-164.24700000000001</v>
      </c>
      <c r="L72">
        <v>1.67</v>
      </c>
      <c r="M72">
        <v>0.62980000000000003</v>
      </c>
      <c r="N72">
        <v>3.5</v>
      </c>
      <c r="O72" t="s">
        <v>185</v>
      </c>
      <c r="Q72" t="s">
        <v>186</v>
      </c>
      <c r="R72" t="s">
        <v>337</v>
      </c>
      <c r="S72">
        <v>178.4</v>
      </c>
      <c r="U72" t="s">
        <v>302</v>
      </c>
      <c r="V72" t="s">
        <v>133</v>
      </c>
      <c r="W72" t="s">
        <v>1287</v>
      </c>
    </row>
    <row r="73" spans="1:23" x14ac:dyDescent="0.2">
      <c r="A73">
        <v>18</v>
      </c>
      <c r="B73" t="s">
        <v>926</v>
      </c>
      <c r="C73" t="s">
        <v>927</v>
      </c>
      <c r="D73" t="s">
        <v>899</v>
      </c>
      <c r="E73" t="s">
        <v>173</v>
      </c>
      <c r="F73" s="3">
        <v>1.140825</v>
      </c>
      <c r="G73" s="4">
        <v>0.41640112499999998</v>
      </c>
      <c r="H73">
        <v>7</v>
      </c>
      <c r="I73" s="3">
        <v>-1.988</v>
      </c>
      <c r="J73" s="3">
        <v>29.134</v>
      </c>
      <c r="K73">
        <v>1.140825</v>
      </c>
      <c r="O73" t="s">
        <v>137</v>
      </c>
      <c r="R73" t="s">
        <v>195</v>
      </c>
      <c r="S73">
        <v>365</v>
      </c>
      <c r="U73" t="s">
        <v>928</v>
      </c>
      <c r="V73" t="s">
        <v>140</v>
      </c>
      <c r="W73" t="s">
        <v>929</v>
      </c>
    </row>
    <row r="74" spans="1:23" x14ac:dyDescent="0.2">
      <c r="A74">
        <v>294</v>
      </c>
      <c r="B74" t="s">
        <v>1345</v>
      </c>
      <c r="C74" t="s">
        <v>181</v>
      </c>
      <c r="D74" t="s">
        <v>899</v>
      </c>
      <c r="E74" t="s">
        <v>173</v>
      </c>
      <c r="F74" s="3">
        <v>2.44</v>
      </c>
      <c r="G74" s="4">
        <v>0.4209</v>
      </c>
      <c r="H74">
        <v>1</v>
      </c>
      <c r="I74" s="3">
        <v>70.42</v>
      </c>
      <c r="J74" s="3">
        <v>-156.980999999999</v>
      </c>
      <c r="K74">
        <v>2.44</v>
      </c>
      <c r="M74">
        <v>1.831</v>
      </c>
      <c r="N74">
        <v>1.2</v>
      </c>
      <c r="O74" t="s">
        <v>137</v>
      </c>
      <c r="R74">
        <v>90</v>
      </c>
      <c r="S74">
        <v>90</v>
      </c>
      <c r="U74" t="s">
        <v>1327</v>
      </c>
      <c r="V74" t="s">
        <v>133</v>
      </c>
      <c r="W74" t="s">
        <v>1328</v>
      </c>
    </row>
    <row r="75" spans="1:23" x14ac:dyDescent="0.2">
      <c r="A75">
        <v>133</v>
      </c>
      <c r="B75" t="s">
        <v>1108</v>
      </c>
      <c r="C75" t="s">
        <v>181</v>
      </c>
      <c r="D75" t="s">
        <v>899</v>
      </c>
      <c r="E75" t="s">
        <v>173</v>
      </c>
      <c r="F75" s="3">
        <v>1.6177999999999999</v>
      </c>
      <c r="G75" s="4">
        <v>0.42493134799999999</v>
      </c>
      <c r="H75">
        <v>1</v>
      </c>
      <c r="I75" s="3">
        <v>47</v>
      </c>
      <c r="J75" s="3">
        <v>-94</v>
      </c>
      <c r="K75">
        <v>1.6177999999999999</v>
      </c>
      <c r="O75" t="s">
        <v>137</v>
      </c>
      <c r="R75" t="s">
        <v>195</v>
      </c>
      <c r="S75">
        <v>218.8</v>
      </c>
      <c r="U75" t="s">
        <v>446</v>
      </c>
      <c r="V75" t="s">
        <v>140</v>
      </c>
      <c r="W75" t="s">
        <v>1048</v>
      </c>
    </row>
    <row r="76" spans="1:23" x14ac:dyDescent="0.2">
      <c r="A76">
        <v>110</v>
      </c>
      <c r="B76" t="s">
        <v>1079</v>
      </c>
      <c r="C76" t="s">
        <v>181</v>
      </c>
      <c r="D76" t="s">
        <v>899</v>
      </c>
      <c r="E76" t="s">
        <v>173</v>
      </c>
      <c r="F76" s="3">
        <v>1.6533</v>
      </c>
      <c r="G76" s="4">
        <v>0.44420864399999999</v>
      </c>
      <c r="H76">
        <v>1</v>
      </c>
      <c r="I76" s="3">
        <v>46.017000000000003</v>
      </c>
      <c r="J76" s="3">
        <v>-89.617000000000004</v>
      </c>
      <c r="K76">
        <v>1.6533</v>
      </c>
      <c r="O76" t="s">
        <v>137</v>
      </c>
      <c r="R76" t="s">
        <v>195</v>
      </c>
      <c r="S76">
        <v>227.4</v>
      </c>
      <c r="U76" t="s">
        <v>446</v>
      </c>
      <c r="V76" t="s">
        <v>140</v>
      </c>
      <c r="W76" t="s">
        <v>1048</v>
      </c>
    </row>
    <row r="77" spans="1:23" hidden="1" x14ac:dyDescent="0.2">
      <c r="A77">
        <v>276</v>
      </c>
      <c r="B77" t="s">
        <v>1320</v>
      </c>
      <c r="C77" t="s">
        <v>181</v>
      </c>
      <c r="D77" t="s">
        <v>899</v>
      </c>
      <c r="E77" t="s">
        <v>144</v>
      </c>
      <c r="F77" s="3">
        <v>2.62</v>
      </c>
      <c r="G77" s="4">
        <v>0.44424720000000001</v>
      </c>
      <c r="H77">
        <v>1</v>
      </c>
      <c r="I77" s="3">
        <v>68.677000000000007</v>
      </c>
      <c r="J77" s="3">
        <v>-149.625</v>
      </c>
      <c r="L77">
        <v>2.62</v>
      </c>
      <c r="M77">
        <v>0.20810000000000001</v>
      </c>
      <c r="O77" t="s">
        <v>185</v>
      </c>
      <c r="Q77" t="s">
        <v>186</v>
      </c>
      <c r="R77" t="s">
        <v>337</v>
      </c>
      <c r="S77">
        <v>85.800000000000011</v>
      </c>
      <c r="U77" t="s">
        <v>302</v>
      </c>
      <c r="V77" t="s">
        <v>133</v>
      </c>
      <c r="W77" t="s">
        <v>1287</v>
      </c>
    </row>
    <row r="78" spans="1:23" x14ac:dyDescent="0.2">
      <c r="A78">
        <v>42</v>
      </c>
      <c r="B78" t="s">
        <v>965</v>
      </c>
      <c r="C78" t="s">
        <v>431</v>
      </c>
      <c r="D78" t="s">
        <v>899</v>
      </c>
      <c r="E78" t="s">
        <v>144</v>
      </c>
      <c r="F78" s="3">
        <v>2.560000000000008</v>
      </c>
      <c r="G78" s="4">
        <v>0.45450240000000136</v>
      </c>
      <c r="H78">
        <v>1</v>
      </c>
      <c r="I78" s="3">
        <v>31.06666666666667</v>
      </c>
      <c r="J78" s="3">
        <v>85.4</v>
      </c>
      <c r="O78" t="s">
        <v>137</v>
      </c>
      <c r="R78" t="s">
        <v>195</v>
      </c>
      <c r="S78">
        <v>97.199999999999989</v>
      </c>
      <c r="U78" t="s">
        <v>956</v>
      </c>
      <c r="V78" t="s">
        <v>433</v>
      </c>
      <c r="W78" t="s">
        <v>1382</v>
      </c>
    </row>
    <row r="79" spans="1:23" hidden="1" x14ac:dyDescent="0.2">
      <c r="A79">
        <v>273</v>
      </c>
      <c r="B79" t="s">
        <v>1313</v>
      </c>
      <c r="C79" t="s">
        <v>181</v>
      </c>
      <c r="D79" t="s">
        <v>899</v>
      </c>
      <c r="E79" t="s">
        <v>144</v>
      </c>
      <c r="F79" s="3">
        <v>2.7</v>
      </c>
      <c r="G79" s="4">
        <v>0.45781200000000005</v>
      </c>
      <c r="H79">
        <v>2</v>
      </c>
      <c r="I79" s="3">
        <v>68.511499999999955</v>
      </c>
      <c r="J79" s="3">
        <v>-149.40899999999951</v>
      </c>
      <c r="L79">
        <v>2.7</v>
      </c>
      <c r="M79">
        <v>1.0000000000000001E-5</v>
      </c>
      <c r="O79" t="s">
        <v>185</v>
      </c>
      <c r="Q79" t="s">
        <v>186</v>
      </c>
      <c r="R79" t="s">
        <v>337</v>
      </c>
      <c r="S79">
        <v>85.800000000000011</v>
      </c>
      <c r="U79" t="s">
        <v>1314</v>
      </c>
      <c r="V79" t="s">
        <v>1231</v>
      </c>
      <c r="W79" t="s">
        <v>1312</v>
      </c>
    </row>
    <row r="80" spans="1:23" x14ac:dyDescent="0.2">
      <c r="A80">
        <v>303</v>
      </c>
      <c r="B80" t="s">
        <v>1354</v>
      </c>
      <c r="C80" t="s">
        <v>181</v>
      </c>
      <c r="D80" t="s">
        <v>899</v>
      </c>
      <c r="E80" t="s">
        <v>173</v>
      </c>
      <c r="F80" s="3">
        <v>2.73</v>
      </c>
      <c r="G80" s="4">
        <v>0.47092499999999993</v>
      </c>
      <c r="H80">
        <v>1</v>
      </c>
      <c r="I80" s="3">
        <v>70.78</v>
      </c>
      <c r="J80" s="3">
        <v>-156.66800000000001</v>
      </c>
      <c r="K80">
        <v>2.73</v>
      </c>
      <c r="L80">
        <v>0</v>
      </c>
      <c r="M80">
        <v>1.681</v>
      </c>
      <c r="N80">
        <v>1.1000000000000001</v>
      </c>
      <c r="O80" t="s">
        <v>130</v>
      </c>
      <c r="R80">
        <v>90</v>
      </c>
      <c r="S80">
        <v>90</v>
      </c>
      <c r="U80" t="s">
        <v>1327</v>
      </c>
      <c r="V80" t="s">
        <v>133</v>
      </c>
      <c r="W80" t="s">
        <v>1328</v>
      </c>
    </row>
    <row r="81" spans="1:23" x14ac:dyDescent="0.2">
      <c r="A81">
        <v>86</v>
      </c>
      <c r="B81" t="s">
        <v>1037</v>
      </c>
      <c r="C81" t="s">
        <v>181</v>
      </c>
      <c r="D81" t="s">
        <v>899</v>
      </c>
      <c r="E81" t="s">
        <v>173</v>
      </c>
      <c r="F81" s="3">
        <v>1.6</v>
      </c>
      <c r="G81" s="4">
        <v>0.481408</v>
      </c>
      <c r="H81">
        <v>2</v>
      </c>
      <c r="I81" s="3">
        <v>44.116999999999997</v>
      </c>
      <c r="J81" s="3">
        <v>-88.986999999999952</v>
      </c>
      <c r="K81">
        <v>1.6</v>
      </c>
      <c r="O81" t="s">
        <v>137</v>
      </c>
      <c r="R81" t="s">
        <v>195</v>
      </c>
      <c r="S81">
        <v>273.39999999999998</v>
      </c>
      <c r="U81" t="s">
        <v>1038</v>
      </c>
      <c r="V81" t="s">
        <v>140</v>
      </c>
      <c r="W81" t="s">
        <v>1039</v>
      </c>
    </row>
    <row r="82" spans="1:23" x14ac:dyDescent="0.2">
      <c r="A82">
        <v>20</v>
      </c>
      <c r="B82" t="s">
        <v>931</v>
      </c>
      <c r="C82" t="s">
        <v>190</v>
      </c>
      <c r="D82" t="s">
        <v>899</v>
      </c>
      <c r="E82" t="s">
        <v>191</v>
      </c>
      <c r="F82" s="3">
        <v>1.32</v>
      </c>
      <c r="G82" s="4">
        <v>0.48180000000000001</v>
      </c>
      <c r="H82">
        <v>2</v>
      </c>
      <c r="I82" s="3">
        <v>5.2080000000000002</v>
      </c>
      <c r="J82" s="3">
        <v>-5.23</v>
      </c>
      <c r="K82">
        <v>1.32</v>
      </c>
      <c r="O82" t="s">
        <v>137</v>
      </c>
      <c r="R82" t="s">
        <v>195</v>
      </c>
      <c r="S82">
        <v>365</v>
      </c>
      <c r="U82" t="s">
        <v>192</v>
      </c>
      <c r="V82" t="s">
        <v>140</v>
      </c>
      <c r="W82" t="s">
        <v>1376</v>
      </c>
    </row>
    <row r="83" spans="1:23" hidden="1" x14ac:dyDescent="0.2">
      <c r="A83">
        <v>213</v>
      </c>
      <c r="B83" t="s">
        <v>1225</v>
      </c>
      <c r="C83" t="s">
        <v>181</v>
      </c>
      <c r="D83" t="s">
        <v>899</v>
      </c>
      <c r="E83" t="s">
        <v>144</v>
      </c>
      <c r="F83" s="3">
        <v>2.0939999999999999</v>
      </c>
      <c r="G83" s="4">
        <v>0.49079171999999993</v>
      </c>
      <c r="H83">
        <v>1</v>
      </c>
      <c r="I83" s="3">
        <v>60.7</v>
      </c>
      <c r="J83" s="3">
        <v>-151.319999999999</v>
      </c>
      <c r="L83">
        <v>2.0939999999999999</v>
      </c>
      <c r="O83" t="s">
        <v>185</v>
      </c>
      <c r="Q83" t="s">
        <v>186</v>
      </c>
      <c r="R83" t="s">
        <v>337</v>
      </c>
      <c r="S83">
        <v>178.4</v>
      </c>
      <c r="U83" t="s">
        <v>182</v>
      </c>
      <c r="V83" t="s">
        <v>140</v>
      </c>
      <c r="W83" t="s">
        <v>1221</v>
      </c>
    </row>
    <row r="84" spans="1:23" x14ac:dyDescent="0.2">
      <c r="A84">
        <v>4</v>
      </c>
      <c r="B84" t="s">
        <v>907</v>
      </c>
      <c r="C84" t="s">
        <v>370</v>
      </c>
      <c r="D84" t="s">
        <v>899</v>
      </c>
      <c r="E84" t="s">
        <v>173</v>
      </c>
      <c r="F84" s="3">
        <v>1.3852</v>
      </c>
      <c r="G84" s="4">
        <v>0.50559799999999999</v>
      </c>
      <c r="H84">
        <v>1</v>
      </c>
      <c r="I84" s="3">
        <v>-41.884999999999899</v>
      </c>
      <c r="J84" s="3">
        <v>145.611999999999</v>
      </c>
      <c r="K84">
        <v>1.3852</v>
      </c>
      <c r="O84" t="s">
        <v>137</v>
      </c>
      <c r="R84" t="s">
        <v>195</v>
      </c>
      <c r="S84">
        <v>365</v>
      </c>
      <c r="U84" t="s">
        <v>905</v>
      </c>
      <c r="V84" t="s">
        <v>140</v>
      </c>
      <c r="W84" t="s">
        <v>906</v>
      </c>
    </row>
    <row r="85" spans="1:23" x14ac:dyDescent="0.2">
      <c r="A85">
        <v>201</v>
      </c>
      <c r="B85" t="s">
        <v>1209</v>
      </c>
      <c r="C85" t="s">
        <v>128</v>
      </c>
      <c r="D85" t="s">
        <v>899</v>
      </c>
      <c r="E85" t="s">
        <v>173</v>
      </c>
      <c r="F85" s="3">
        <v>1.4436</v>
      </c>
      <c r="G85" s="4">
        <v>0.51094778399999996</v>
      </c>
      <c r="H85">
        <v>1</v>
      </c>
      <c r="I85" s="3">
        <v>58.77</v>
      </c>
      <c r="J85" s="3">
        <v>15.14</v>
      </c>
      <c r="K85">
        <v>1.2831999999999999</v>
      </c>
      <c r="L85">
        <v>0.16039999999999999</v>
      </c>
      <c r="M85">
        <v>0.23</v>
      </c>
      <c r="N85">
        <v>16</v>
      </c>
      <c r="O85" t="s">
        <v>130</v>
      </c>
      <c r="R85" t="s">
        <v>195</v>
      </c>
      <c r="S85">
        <v>349.2</v>
      </c>
      <c r="T85" t="s">
        <v>404</v>
      </c>
      <c r="U85" t="s">
        <v>621</v>
      </c>
      <c r="V85" t="s">
        <v>140</v>
      </c>
      <c r="W85" t="s">
        <v>1097</v>
      </c>
    </row>
    <row r="86" spans="1:23" x14ac:dyDescent="0.2">
      <c r="A86">
        <v>285</v>
      </c>
      <c r="B86" t="s">
        <v>1336</v>
      </c>
      <c r="C86" t="s">
        <v>181</v>
      </c>
      <c r="D86" t="s">
        <v>899</v>
      </c>
      <c r="E86" t="s">
        <v>173</v>
      </c>
      <c r="F86" s="3">
        <v>2.67</v>
      </c>
      <c r="G86" s="4">
        <v>0.51664500000000002</v>
      </c>
      <c r="H86">
        <v>1</v>
      </c>
      <c r="I86" s="3">
        <v>70.299999999999898</v>
      </c>
      <c r="J86" s="3">
        <v>-156.9</v>
      </c>
      <c r="K86">
        <v>2.67</v>
      </c>
      <c r="M86">
        <v>1.9971179999999999</v>
      </c>
      <c r="N86">
        <v>1.8418181819999999</v>
      </c>
      <c r="O86" t="s">
        <v>137</v>
      </c>
      <c r="R86">
        <v>120</v>
      </c>
      <c r="S86">
        <v>120</v>
      </c>
      <c r="U86" t="s">
        <v>1330</v>
      </c>
      <c r="V86" t="s">
        <v>133</v>
      </c>
      <c r="W86" t="s">
        <v>1404</v>
      </c>
    </row>
    <row r="87" spans="1:23" x14ac:dyDescent="0.2">
      <c r="A87">
        <v>288</v>
      </c>
      <c r="B87" t="s">
        <v>1339</v>
      </c>
      <c r="C87" t="s">
        <v>181</v>
      </c>
      <c r="D87" t="s">
        <v>899</v>
      </c>
      <c r="E87" t="s">
        <v>173</v>
      </c>
      <c r="F87" s="3">
        <v>3.02</v>
      </c>
      <c r="G87" s="4">
        <v>0.52095000000000002</v>
      </c>
      <c r="H87">
        <v>1</v>
      </c>
      <c r="I87" s="3">
        <v>70.37</v>
      </c>
      <c r="J87" s="3">
        <v>-156.962999999999</v>
      </c>
      <c r="K87">
        <v>3.02</v>
      </c>
      <c r="M87">
        <v>0.40300000000000002</v>
      </c>
      <c r="N87">
        <v>0.9</v>
      </c>
      <c r="O87" t="s">
        <v>137</v>
      </c>
      <c r="R87">
        <v>90</v>
      </c>
      <c r="S87">
        <v>90</v>
      </c>
      <c r="U87" t="s">
        <v>1327</v>
      </c>
      <c r="V87" t="s">
        <v>133</v>
      </c>
      <c r="W87" t="s">
        <v>1328</v>
      </c>
    </row>
    <row r="88" spans="1:23" x14ac:dyDescent="0.2">
      <c r="A88">
        <v>248</v>
      </c>
      <c r="B88" t="s">
        <v>1279</v>
      </c>
      <c r="C88" t="s">
        <v>201</v>
      </c>
      <c r="D88" t="s">
        <v>899</v>
      </c>
      <c r="E88" t="s">
        <v>144</v>
      </c>
      <c r="F88" s="3">
        <v>2.544</v>
      </c>
      <c r="G88" s="4">
        <v>0.52253760000000005</v>
      </c>
      <c r="H88">
        <v>1</v>
      </c>
      <c r="I88" s="3">
        <v>63.805799999999898</v>
      </c>
      <c r="J88" s="3">
        <v>75.651899999999898</v>
      </c>
      <c r="K88">
        <v>2.544</v>
      </c>
      <c r="M88">
        <v>1.6920999999999999E-2</v>
      </c>
      <c r="N88">
        <v>0.42499999999999999</v>
      </c>
      <c r="O88" t="s">
        <v>137</v>
      </c>
      <c r="R88">
        <v>137</v>
      </c>
      <c r="S88">
        <v>137</v>
      </c>
      <c r="U88" t="s">
        <v>500</v>
      </c>
      <c r="V88" t="s">
        <v>133</v>
      </c>
      <c r="W88" t="s">
        <v>1257</v>
      </c>
    </row>
    <row r="89" spans="1:23" x14ac:dyDescent="0.2">
      <c r="A89">
        <v>251</v>
      </c>
      <c r="B89" t="s">
        <v>1282</v>
      </c>
      <c r="C89" t="s">
        <v>201</v>
      </c>
      <c r="D89" t="s">
        <v>899</v>
      </c>
      <c r="E89" t="s">
        <v>138</v>
      </c>
      <c r="F89" s="3">
        <v>2.5459999999999998</v>
      </c>
      <c r="G89" s="4">
        <v>0.52294839999999998</v>
      </c>
      <c r="H89">
        <v>1</v>
      </c>
      <c r="I89" s="3">
        <v>63.825800000000001</v>
      </c>
      <c r="J89" s="3">
        <v>75.592799999999897</v>
      </c>
      <c r="K89">
        <v>2.5459999999999998</v>
      </c>
      <c r="M89">
        <v>0.57075600000000004</v>
      </c>
      <c r="N89">
        <v>0.6</v>
      </c>
      <c r="O89" t="s">
        <v>137</v>
      </c>
      <c r="R89">
        <v>137</v>
      </c>
      <c r="S89">
        <v>137</v>
      </c>
      <c r="U89" t="s">
        <v>500</v>
      </c>
      <c r="V89" t="s">
        <v>133</v>
      </c>
      <c r="W89" t="s">
        <v>1257</v>
      </c>
    </row>
    <row r="90" spans="1:23" x14ac:dyDescent="0.2">
      <c r="A90">
        <v>51</v>
      </c>
      <c r="B90" t="s">
        <v>975</v>
      </c>
      <c r="C90" t="s">
        <v>431</v>
      </c>
      <c r="D90" t="s">
        <v>899</v>
      </c>
      <c r="E90" t="s">
        <v>144</v>
      </c>
      <c r="F90" s="3">
        <v>3.040000000000008</v>
      </c>
      <c r="G90" s="4">
        <v>0.5384448000000015</v>
      </c>
      <c r="H90">
        <v>1</v>
      </c>
      <c r="I90" s="3">
        <v>32.31666666666667</v>
      </c>
      <c r="J90" s="3">
        <v>87.95</v>
      </c>
      <c r="O90" t="s">
        <v>137</v>
      </c>
      <c r="R90" t="s">
        <v>195</v>
      </c>
      <c r="S90">
        <v>96.600000000000023</v>
      </c>
      <c r="U90" t="s">
        <v>956</v>
      </c>
      <c r="V90" t="s">
        <v>433</v>
      </c>
      <c r="W90" t="s">
        <v>1382</v>
      </c>
    </row>
    <row r="91" spans="1:23" x14ac:dyDescent="0.2">
      <c r="A91">
        <v>114</v>
      </c>
      <c r="B91" t="s">
        <v>1083</v>
      </c>
      <c r="C91" t="s">
        <v>136</v>
      </c>
      <c r="D91" t="s">
        <v>899</v>
      </c>
      <c r="E91" t="s">
        <v>144</v>
      </c>
      <c r="F91" s="3">
        <v>1.968</v>
      </c>
      <c r="G91" s="4">
        <v>0.54116064000000008</v>
      </c>
      <c r="H91">
        <v>1</v>
      </c>
      <c r="I91" s="3">
        <v>46.18333333333333</v>
      </c>
      <c r="J91" s="3">
        <v>-76.400000000000006</v>
      </c>
      <c r="O91" t="s">
        <v>137</v>
      </c>
      <c r="R91" t="s">
        <v>195</v>
      </c>
      <c r="S91">
        <v>236.4</v>
      </c>
      <c r="U91" t="s">
        <v>1084</v>
      </c>
      <c r="V91" t="s">
        <v>433</v>
      </c>
      <c r="W91" t="s">
        <v>1391</v>
      </c>
    </row>
    <row r="92" spans="1:23" x14ac:dyDescent="0.2">
      <c r="A92">
        <v>230</v>
      </c>
      <c r="B92" t="s">
        <v>1256</v>
      </c>
      <c r="C92" t="s">
        <v>201</v>
      </c>
      <c r="D92" t="s">
        <v>899</v>
      </c>
      <c r="E92" t="s">
        <v>144</v>
      </c>
      <c r="F92" s="3">
        <v>2.61</v>
      </c>
      <c r="G92" s="4">
        <v>0.54340200000000005</v>
      </c>
      <c r="H92">
        <v>1</v>
      </c>
      <c r="I92" s="3">
        <v>62.252200000000002</v>
      </c>
      <c r="J92" s="3">
        <v>74.2958</v>
      </c>
      <c r="K92">
        <v>2.61</v>
      </c>
      <c r="M92">
        <v>8.0767000000000005E-2</v>
      </c>
      <c r="N92">
        <v>0.97499999999999998</v>
      </c>
      <c r="O92" t="s">
        <v>137</v>
      </c>
      <c r="R92">
        <v>141</v>
      </c>
      <c r="S92">
        <v>141</v>
      </c>
      <c r="U92" t="s">
        <v>500</v>
      </c>
      <c r="V92" t="s">
        <v>133</v>
      </c>
      <c r="W92" t="s">
        <v>1257</v>
      </c>
    </row>
    <row r="93" spans="1:23" x14ac:dyDescent="0.2">
      <c r="A93">
        <v>111</v>
      </c>
      <c r="B93" t="s">
        <v>1080</v>
      </c>
      <c r="C93" t="s">
        <v>181</v>
      </c>
      <c r="D93" t="s">
        <v>899</v>
      </c>
      <c r="E93" t="s">
        <v>173</v>
      </c>
      <c r="F93" s="3">
        <v>2.0444</v>
      </c>
      <c r="G93" s="4">
        <v>0.54699966399999989</v>
      </c>
      <c r="H93">
        <v>1</v>
      </c>
      <c r="I93" s="3">
        <v>46.033000000000001</v>
      </c>
      <c r="J93" s="3">
        <v>-89.617000000000004</v>
      </c>
      <c r="K93">
        <v>2.0444</v>
      </c>
      <c r="O93" t="s">
        <v>137</v>
      </c>
      <c r="R93" t="s">
        <v>195</v>
      </c>
      <c r="S93">
        <v>225.8</v>
      </c>
      <c r="U93" t="s">
        <v>446</v>
      </c>
      <c r="V93" t="s">
        <v>140</v>
      </c>
      <c r="W93" t="s">
        <v>1048</v>
      </c>
    </row>
    <row r="94" spans="1:23" x14ac:dyDescent="0.2">
      <c r="A94">
        <v>231</v>
      </c>
      <c r="B94" t="s">
        <v>1258</v>
      </c>
      <c r="C94" t="s">
        <v>201</v>
      </c>
      <c r="D94" t="s">
        <v>899</v>
      </c>
      <c r="E94" t="s">
        <v>144</v>
      </c>
      <c r="F94" s="3">
        <v>2.6709999999999998</v>
      </c>
      <c r="G94" s="4">
        <v>0.55610219999999999</v>
      </c>
      <c r="H94">
        <v>1</v>
      </c>
      <c r="I94" s="3">
        <v>62.255000000000003</v>
      </c>
      <c r="J94" s="3">
        <v>74.3108</v>
      </c>
      <c r="K94">
        <v>2.6709999999999998</v>
      </c>
      <c r="M94">
        <v>1.9297999999999999E-2</v>
      </c>
      <c r="N94">
        <v>1.4</v>
      </c>
      <c r="O94" t="s">
        <v>137</v>
      </c>
      <c r="R94">
        <v>141</v>
      </c>
      <c r="S94">
        <v>141</v>
      </c>
      <c r="U94" t="s">
        <v>500</v>
      </c>
      <c r="V94" t="s">
        <v>133</v>
      </c>
      <c r="W94" t="s">
        <v>1257</v>
      </c>
    </row>
    <row r="95" spans="1:23" x14ac:dyDescent="0.2">
      <c r="A95">
        <v>132</v>
      </c>
      <c r="B95" t="s">
        <v>1107</v>
      </c>
      <c r="C95" t="s">
        <v>625</v>
      </c>
      <c r="D95" t="s">
        <v>899</v>
      </c>
      <c r="E95" t="s">
        <v>173</v>
      </c>
      <c r="F95" s="3">
        <v>1.524</v>
      </c>
      <c r="G95" s="4">
        <v>0.55625999999999998</v>
      </c>
      <c r="H95">
        <v>1</v>
      </c>
      <c r="I95" s="3">
        <v>46.969999999999899</v>
      </c>
      <c r="J95" s="3">
        <v>7.37</v>
      </c>
      <c r="K95">
        <v>1.524</v>
      </c>
      <c r="O95" t="s">
        <v>137</v>
      </c>
      <c r="R95" t="s">
        <v>195</v>
      </c>
      <c r="S95">
        <v>365</v>
      </c>
      <c r="U95" t="s">
        <v>1065</v>
      </c>
      <c r="V95" t="s">
        <v>140</v>
      </c>
      <c r="W95" t="s">
        <v>1389</v>
      </c>
    </row>
    <row r="96" spans="1:23" x14ac:dyDescent="0.2">
      <c r="A96">
        <v>190</v>
      </c>
      <c r="B96" t="s">
        <v>1194</v>
      </c>
      <c r="C96" t="s">
        <v>128</v>
      </c>
      <c r="D96" t="s">
        <v>899</v>
      </c>
      <c r="E96" t="s">
        <v>144</v>
      </c>
      <c r="F96" s="3">
        <v>2.0373999999999999</v>
      </c>
      <c r="G96" s="4">
        <v>0.57250939999999995</v>
      </c>
      <c r="H96">
        <v>1</v>
      </c>
      <c r="I96" s="3">
        <v>57.128</v>
      </c>
      <c r="J96" s="3">
        <v>14.6999999999999</v>
      </c>
      <c r="K96">
        <v>2.0373999999999999</v>
      </c>
      <c r="M96">
        <v>0.1</v>
      </c>
      <c r="O96" t="s">
        <v>137</v>
      </c>
      <c r="R96">
        <v>245</v>
      </c>
      <c r="S96">
        <v>245</v>
      </c>
      <c r="U96" t="s">
        <v>205</v>
      </c>
      <c r="V96" t="s">
        <v>140</v>
      </c>
      <c r="W96" t="s">
        <v>1067</v>
      </c>
    </row>
    <row r="97" spans="1:23" x14ac:dyDescent="0.2">
      <c r="A97">
        <v>37</v>
      </c>
      <c r="B97" t="s">
        <v>959</v>
      </c>
      <c r="C97" t="s">
        <v>431</v>
      </c>
      <c r="D97" t="s">
        <v>899</v>
      </c>
      <c r="E97" t="s">
        <v>144</v>
      </c>
      <c r="F97" s="3">
        <v>1.6</v>
      </c>
      <c r="G97" s="4">
        <v>0.58399999999999996</v>
      </c>
      <c r="H97">
        <v>1</v>
      </c>
      <c r="I97" s="3">
        <v>29.2</v>
      </c>
      <c r="J97" s="3">
        <v>87.36666666666666</v>
      </c>
      <c r="O97" t="s">
        <v>137</v>
      </c>
      <c r="R97" t="s">
        <v>195</v>
      </c>
      <c r="S97">
        <v>365</v>
      </c>
      <c r="U97" t="s">
        <v>956</v>
      </c>
      <c r="V97" t="s">
        <v>433</v>
      </c>
      <c r="W97" t="s">
        <v>1382</v>
      </c>
    </row>
    <row r="98" spans="1:23" x14ac:dyDescent="0.2">
      <c r="A98">
        <v>179</v>
      </c>
      <c r="B98" t="s">
        <v>1179</v>
      </c>
      <c r="C98" t="s">
        <v>136</v>
      </c>
      <c r="D98" t="s">
        <v>899</v>
      </c>
      <c r="E98" t="s">
        <v>230</v>
      </c>
      <c r="F98" s="3">
        <v>2.6</v>
      </c>
      <c r="G98" s="4">
        <v>0.62540399999999996</v>
      </c>
      <c r="H98">
        <v>1</v>
      </c>
      <c r="I98" s="3">
        <v>53.52</v>
      </c>
      <c r="J98" s="3">
        <v>-77.39</v>
      </c>
      <c r="K98">
        <v>2.6</v>
      </c>
      <c r="O98" t="s">
        <v>137</v>
      </c>
      <c r="R98" t="s">
        <v>195</v>
      </c>
      <c r="S98">
        <v>187.2</v>
      </c>
      <c r="U98" t="s">
        <v>781</v>
      </c>
      <c r="V98" t="s">
        <v>140</v>
      </c>
      <c r="W98" t="s">
        <v>1394</v>
      </c>
    </row>
    <row r="99" spans="1:23" x14ac:dyDescent="0.2">
      <c r="A99">
        <v>155</v>
      </c>
      <c r="B99" t="s">
        <v>1142</v>
      </c>
      <c r="C99" t="s">
        <v>136</v>
      </c>
      <c r="D99" t="s">
        <v>899</v>
      </c>
      <c r="E99" t="s">
        <v>144</v>
      </c>
      <c r="F99" s="3">
        <v>2.6732999999999998</v>
      </c>
      <c r="G99" s="4">
        <v>0.64191279599999995</v>
      </c>
      <c r="H99">
        <v>1</v>
      </c>
      <c r="I99" s="3">
        <v>49.6</v>
      </c>
      <c r="J99" s="3">
        <v>-74</v>
      </c>
      <c r="K99">
        <v>2.6732999999999998</v>
      </c>
      <c r="M99">
        <v>171</v>
      </c>
      <c r="N99">
        <v>12</v>
      </c>
      <c r="O99" t="s">
        <v>137</v>
      </c>
      <c r="R99" t="s">
        <v>195</v>
      </c>
      <c r="S99">
        <v>186.6</v>
      </c>
      <c r="U99" t="s">
        <v>1075</v>
      </c>
      <c r="V99" t="s">
        <v>140</v>
      </c>
      <c r="W99" t="s">
        <v>1076</v>
      </c>
    </row>
    <row r="100" spans="1:23" x14ac:dyDescent="0.2">
      <c r="A100">
        <v>90</v>
      </c>
      <c r="B100" t="s">
        <v>1046</v>
      </c>
      <c r="C100" t="s">
        <v>181</v>
      </c>
      <c r="D100" t="s">
        <v>899</v>
      </c>
      <c r="E100" t="s">
        <v>173</v>
      </c>
      <c r="F100" s="3">
        <v>2.3264</v>
      </c>
      <c r="G100" s="4">
        <v>0.64199334399999997</v>
      </c>
      <c r="H100">
        <v>3</v>
      </c>
      <c r="I100" s="3">
        <v>44.847999999999999</v>
      </c>
      <c r="J100" s="3">
        <v>-89.420666666666634</v>
      </c>
      <c r="K100">
        <v>1.686766666666667</v>
      </c>
      <c r="L100">
        <v>0.95945000000000003</v>
      </c>
      <c r="M100">
        <v>0.25850000000000001</v>
      </c>
      <c r="N100">
        <v>18.5</v>
      </c>
      <c r="O100" t="s">
        <v>137</v>
      </c>
      <c r="R100" t="s">
        <v>195</v>
      </c>
      <c r="S100">
        <v>237.8</v>
      </c>
      <c r="U100" t="s">
        <v>1041</v>
      </c>
      <c r="V100" t="s">
        <v>140</v>
      </c>
      <c r="W100" t="s">
        <v>1042</v>
      </c>
    </row>
    <row r="101" spans="1:23" x14ac:dyDescent="0.2">
      <c r="A101">
        <v>220</v>
      </c>
      <c r="B101" t="s">
        <v>1238</v>
      </c>
      <c r="C101" t="s">
        <v>383</v>
      </c>
      <c r="D101" t="s">
        <v>899</v>
      </c>
      <c r="E101" t="s">
        <v>173</v>
      </c>
      <c r="F101" s="3">
        <v>2.4521666666666668</v>
      </c>
      <c r="G101" s="4">
        <v>0.64202627666666656</v>
      </c>
      <c r="H101">
        <v>3</v>
      </c>
      <c r="I101" s="3">
        <v>61.1</v>
      </c>
      <c r="J101" s="3">
        <v>24.966999999999899</v>
      </c>
      <c r="K101">
        <v>2.4521666666666668</v>
      </c>
      <c r="M101">
        <v>6.53</v>
      </c>
      <c r="N101">
        <v>30</v>
      </c>
      <c r="O101" t="s">
        <v>137</v>
      </c>
      <c r="R101" t="s">
        <v>195</v>
      </c>
      <c r="S101">
        <v>217.6</v>
      </c>
      <c r="U101" t="s">
        <v>1239</v>
      </c>
      <c r="V101" t="s">
        <v>140</v>
      </c>
      <c r="W101" t="s">
        <v>1400</v>
      </c>
    </row>
    <row r="102" spans="1:23" x14ac:dyDescent="0.2">
      <c r="A102">
        <v>269</v>
      </c>
      <c r="B102" t="s">
        <v>1304</v>
      </c>
      <c r="C102" t="s">
        <v>128</v>
      </c>
      <c r="D102" t="s">
        <v>899</v>
      </c>
      <c r="E102" t="s">
        <v>144</v>
      </c>
      <c r="F102" s="3">
        <v>2.9521000000000002</v>
      </c>
      <c r="G102" s="4">
        <v>0.64727744600000003</v>
      </c>
      <c r="H102">
        <v>1</v>
      </c>
      <c r="I102" s="3">
        <v>68</v>
      </c>
      <c r="J102" s="3">
        <v>18</v>
      </c>
      <c r="K102">
        <v>2.9521000000000002</v>
      </c>
      <c r="M102">
        <v>4.0500000000000002E-5</v>
      </c>
      <c r="N102">
        <v>0.79</v>
      </c>
      <c r="O102" t="s">
        <v>137</v>
      </c>
      <c r="R102" t="s">
        <v>195</v>
      </c>
      <c r="S102">
        <v>156.80000000000001</v>
      </c>
      <c r="U102" t="s">
        <v>145</v>
      </c>
      <c r="V102" t="s">
        <v>140</v>
      </c>
      <c r="W102" t="s">
        <v>1303</v>
      </c>
    </row>
    <row r="103" spans="1:23" x14ac:dyDescent="0.2">
      <c r="A103">
        <v>298</v>
      </c>
      <c r="B103" t="s">
        <v>1349</v>
      </c>
      <c r="C103" t="s">
        <v>181</v>
      </c>
      <c r="D103" t="s">
        <v>899</v>
      </c>
      <c r="E103" t="s">
        <v>173</v>
      </c>
      <c r="F103" s="3">
        <v>3.76</v>
      </c>
      <c r="G103" s="4">
        <v>0.64859999999999995</v>
      </c>
      <c r="H103">
        <v>1</v>
      </c>
      <c r="I103" s="3">
        <v>70.459999999999894</v>
      </c>
      <c r="J103" s="3">
        <v>-156.94800000000001</v>
      </c>
      <c r="K103">
        <v>3.76</v>
      </c>
      <c r="M103">
        <v>2.7130000000000001</v>
      </c>
      <c r="N103">
        <v>1.1000000000000001</v>
      </c>
      <c r="O103" t="s">
        <v>137</v>
      </c>
      <c r="R103">
        <v>90</v>
      </c>
      <c r="S103">
        <v>90</v>
      </c>
      <c r="U103" t="s">
        <v>1327</v>
      </c>
      <c r="V103" t="s">
        <v>133</v>
      </c>
      <c r="W103" t="s">
        <v>1328</v>
      </c>
    </row>
    <row r="104" spans="1:23" x14ac:dyDescent="0.2">
      <c r="A104">
        <v>105</v>
      </c>
      <c r="B104" t="s">
        <v>1069</v>
      </c>
      <c r="C104" t="s">
        <v>181</v>
      </c>
      <c r="D104" t="s">
        <v>899</v>
      </c>
      <c r="E104" t="s">
        <v>173</v>
      </c>
      <c r="F104" s="3">
        <v>2.3805499999999999</v>
      </c>
      <c r="G104" s="4">
        <v>0.65227069999999998</v>
      </c>
      <c r="H104">
        <v>2</v>
      </c>
      <c r="I104" s="3">
        <v>45.96</v>
      </c>
      <c r="J104" s="3">
        <v>-89.62</v>
      </c>
      <c r="K104">
        <v>1.9434</v>
      </c>
      <c r="L104">
        <v>0.43714999999999998</v>
      </c>
      <c r="M104">
        <v>0.45</v>
      </c>
      <c r="N104">
        <v>10</v>
      </c>
      <c r="O104" t="s">
        <v>130</v>
      </c>
      <c r="R104" t="s">
        <v>195</v>
      </c>
      <c r="S104">
        <v>235</v>
      </c>
      <c r="U104" t="s">
        <v>205</v>
      </c>
      <c r="V104" t="s">
        <v>140</v>
      </c>
      <c r="W104" t="s">
        <v>1067</v>
      </c>
    </row>
    <row r="105" spans="1:23" x14ac:dyDescent="0.2">
      <c r="A105">
        <v>254</v>
      </c>
      <c r="B105" t="s">
        <v>1285</v>
      </c>
      <c r="C105" t="s">
        <v>201</v>
      </c>
      <c r="D105" t="s">
        <v>899</v>
      </c>
      <c r="E105" t="s">
        <v>173</v>
      </c>
      <c r="F105" s="3">
        <v>3.1890000000000001</v>
      </c>
      <c r="G105" s="4">
        <v>0.65502060000000006</v>
      </c>
      <c r="H105">
        <v>1</v>
      </c>
      <c r="I105" s="3">
        <v>63.930300000000003</v>
      </c>
      <c r="J105" s="3">
        <v>75.691100000000006</v>
      </c>
      <c r="K105">
        <v>3.1890000000000001</v>
      </c>
      <c r="M105">
        <v>1.382E-3</v>
      </c>
      <c r="N105">
        <v>0.375</v>
      </c>
      <c r="O105" t="s">
        <v>137</v>
      </c>
      <c r="R105">
        <v>137</v>
      </c>
      <c r="S105">
        <v>137</v>
      </c>
      <c r="U105" t="s">
        <v>500</v>
      </c>
      <c r="V105" t="s">
        <v>133</v>
      </c>
      <c r="W105" t="s">
        <v>1257</v>
      </c>
    </row>
    <row r="106" spans="1:23" x14ac:dyDescent="0.2">
      <c r="A106">
        <v>189</v>
      </c>
      <c r="B106" t="s">
        <v>1193</v>
      </c>
      <c r="C106" t="s">
        <v>128</v>
      </c>
      <c r="D106" t="s">
        <v>899</v>
      </c>
      <c r="E106" t="s">
        <v>144</v>
      </c>
      <c r="F106" s="3">
        <v>2.5066000000000002</v>
      </c>
      <c r="G106" s="4">
        <v>0.70435460000000016</v>
      </c>
      <c r="H106">
        <v>1</v>
      </c>
      <c r="I106" s="3">
        <v>57.1099999999999</v>
      </c>
      <c r="J106" s="3">
        <v>14.4789999999999</v>
      </c>
      <c r="K106">
        <v>2.5066000000000002</v>
      </c>
      <c r="M106">
        <v>0.26300000000000001</v>
      </c>
      <c r="O106" t="s">
        <v>137</v>
      </c>
      <c r="R106">
        <v>245</v>
      </c>
      <c r="S106">
        <v>245</v>
      </c>
      <c r="U106" t="s">
        <v>205</v>
      </c>
      <c r="V106" t="s">
        <v>140</v>
      </c>
      <c r="W106" t="s">
        <v>1067</v>
      </c>
    </row>
    <row r="107" spans="1:23" x14ac:dyDescent="0.2">
      <c r="A107">
        <v>109</v>
      </c>
      <c r="B107" t="s">
        <v>1077</v>
      </c>
      <c r="C107" t="s">
        <v>181</v>
      </c>
      <c r="D107" t="s">
        <v>899</v>
      </c>
      <c r="E107" t="s">
        <v>173</v>
      </c>
      <c r="F107" s="3">
        <v>2.88</v>
      </c>
      <c r="G107" s="4">
        <v>0.74799360000000004</v>
      </c>
      <c r="H107">
        <v>1</v>
      </c>
      <c r="I107" s="3">
        <v>46.008000000000003</v>
      </c>
      <c r="J107" s="3">
        <v>-89.7</v>
      </c>
      <c r="K107">
        <v>2.88</v>
      </c>
      <c r="O107" t="s">
        <v>137</v>
      </c>
      <c r="R107" t="s">
        <v>195</v>
      </c>
      <c r="S107">
        <v>214.6</v>
      </c>
      <c r="U107" t="s">
        <v>616</v>
      </c>
      <c r="V107" t="s">
        <v>140</v>
      </c>
      <c r="W107" t="s">
        <v>1078</v>
      </c>
    </row>
    <row r="108" spans="1:23" ht="21" customHeight="1" x14ac:dyDescent="0.2">
      <c r="A108">
        <v>250</v>
      </c>
      <c r="B108" t="s">
        <v>1281</v>
      </c>
      <c r="C108" t="s">
        <v>201</v>
      </c>
      <c r="D108" t="s">
        <v>899</v>
      </c>
      <c r="E108" t="s">
        <v>173</v>
      </c>
      <c r="F108" s="3">
        <v>3.6880000000000002</v>
      </c>
      <c r="G108" s="4">
        <v>0.75751520000000006</v>
      </c>
      <c r="H108">
        <v>1</v>
      </c>
      <c r="I108" s="3">
        <v>63.812800000000003</v>
      </c>
      <c r="J108" s="3">
        <v>75.701099999999897</v>
      </c>
      <c r="K108">
        <v>3.6880000000000002</v>
      </c>
      <c r="M108">
        <v>8.2480000000000001E-3</v>
      </c>
      <c r="N108">
        <v>0.875</v>
      </c>
      <c r="O108" t="s">
        <v>137</v>
      </c>
      <c r="R108">
        <v>137</v>
      </c>
      <c r="S108">
        <v>137</v>
      </c>
      <c r="U108" t="s">
        <v>500</v>
      </c>
      <c r="V108" t="s">
        <v>133</v>
      </c>
      <c r="W108" t="s">
        <v>1257</v>
      </c>
    </row>
    <row r="109" spans="1:23" x14ac:dyDescent="0.2">
      <c r="A109">
        <v>249</v>
      </c>
      <c r="B109" t="s">
        <v>1280</v>
      </c>
      <c r="C109" t="s">
        <v>201</v>
      </c>
      <c r="D109" t="s">
        <v>899</v>
      </c>
      <c r="E109" t="s">
        <v>173</v>
      </c>
      <c r="F109" s="3">
        <v>3.7519999999999998</v>
      </c>
      <c r="G109" s="4">
        <v>0.77066079999999992</v>
      </c>
      <c r="H109">
        <v>1</v>
      </c>
      <c r="I109" s="3">
        <v>63.807200000000002</v>
      </c>
      <c r="J109" s="3">
        <v>75.583600000000004</v>
      </c>
      <c r="K109">
        <v>3.7519999999999998</v>
      </c>
      <c r="M109">
        <v>5.0159999999999996E-3</v>
      </c>
      <c r="N109">
        <v>0.17499999999999999</v>
      </c>
      <c r="O109" t="s">
        <v>137</v>
      </c>
      <c r="R109">
        <v>137</v>
      </c>
      <c r="S109">
        <v>137</v>
      </c>
      <c r="U109" t="s">
        <v>500</v>
      </c>
      <c r="V109" t="s">
        <v>133</v>
      </c>
      <c r="W109" t="s">
        <v>1257</v>
      </c>
    </row>
    <row r="110" spans="1:23" x14ac:dyDescent="0.2">
      <c r="A110">
        <v>1</v>
      </c>
      <c r="B110" t="s">
        <v>898</v>
      </c>
      <c r="C110" t="s">
        <v>894</v>
      </c>
      <c r="D110" t="s">
        <v>899</v>
      </c>
      <c r="E110" t="s">
        <v>173</v>
      </c>
      <c r="F110" s="3">
        <v>3.3359999999999999</v>
      </c>
      <c r="G110" s="4">
        <v>0.78235871999999995</v>
      </c>
      <c r="H110">
        <v>1</v>
      </c>
      <c r="I110" s="3">
        <v>-69.156999999999897</v>
      </c>
      <c r="J110" s="3">
        <v>76.561000000000007</v>
      </c>
      <c r="K110">
        <v>3.3359999999999999</v>
      </c>
      <c r="O110" t="s">
        <v>137</v>
      </c>
      <c r="R110" t="s">
        <v>195</v>
      </c>
      <c r="S110">
        <v>178.6</v>
      </c>
      <c r="U110" t="s">
        <v>900</v>
      </c>
      <c r="V110" t="s">
        <v>140</v>
      </c>
      <c r="W110" t="s">
        <v>901</v>
      </c>
    </row>
    <row r="111" spans="1:23" x14ac:dyDescent="0.2">
      <c r="A111">
        <v>159</v>
      </c>
      <c r="B111" t="s">
        <v>1146</v>
      </c>
      <c r="C111" t="s">
        <v>136</v>
      </c>
      <c r="D111" t="s">
        <v>899</v>
      </c>
      <c r="E111" t="s">
        <v>144</v>
      </c>
      <c r="F111" s="3">
        <v>3.3999999999999959</v>
      </c>
      <c r="G111" s="4">
        <v>0.81259999999999899</v>
      </c>
      <c r="H111">
        <v>2</v>
      </c>
      <c r="I111" s="3">
        <v>51.5</v>
      </c>
      <c r="J111" s="3">
        <v>-74</v>
      </c>
      <c r="O111" t="s">
        <v>137</v>
      </c>
      <c r="R111" t="s">
        <v>195</v>
      </c>
      <c r="S111">
        <v>185</v>
      </c>
      <c r="T111" t="s">
        <v>404</v>
      </c>
      <c r="U111" t="s">
        <v>1147</v>
      </c>
      <c r="V111" t="s">
        <v>433</v>
      </c>
      <c r="W111" t="s">
        <v>1395</v>
      </c>
    </row>
    <row r="112" spans="1:23" x14ac:dyDescent="0.2">
      <c r="A112">
        <v>191</v>
      </c>
      <c r="B112" t="s">
        <v>1195</v>
      </c>
      <c r="C112" t="s">
        <v>128</v>
      </c>
      <c r="D112" t="s">
        <v>899</v>
      </c>
      <c r="E112" t="s">
        <v>144</v>
      </c>
      <c r="F112" s="3">
        <v>2.9655</v>
      </c>
      <c r="G112" s="4">
        <v>0.83330550000000003</v>
      </c>
      <c r="H112">
        <v>1</v>
      </c>
      <c r="I112" s="3">
        <v>57.155999999999899</v>
      </c>
      <c r="J112" s="3">
        <v>14.416</v>
      </c>
      <c r="K112">
        <v>2.9655</v>
      </c>
      <c r="M112">
        <v>0.48</v>
      </c>
      <c r="O112" t="s">
        <v>137</v>
      </c>
      <c r="R112">
        <v>245</v>
      </c>
      <c r="S112">
        <v>245</v>
      </c>
      <c r="U112" t="s">
        <v>205</v>
      </c>
      <c r="V112" t="s">
        <v>140</v>
      </c>
      <c r="W112" t="s">
        <v>1067</v>
      </c>
    </row>
    <row r="113" spans="1:23" x14ac:dyDescent="0.2">
      <c r="A113">
        <v>34</v>
      </c>
      <c r="B113" t="s">
        <v>953</v>
      </c>
      <c r="C113" t="s">
        <v>181</v>
      </c>
      <c r="D113" t="s">
        <v>899</v>
      </c>
      <c r="E113" t="s">
        <v>173</v>
      </c>
      <c r="F113" s="3">
        <v>2.3014000000000001</v>
      </c>
      <c r="G113" s="4">
        <v>0.84001100000000006</v>
      </c>
      <c r="H113">
        <v>1</v>
      </c>
      <c r="I113" s="3">
        <v>27.6069999999999</v>
      </c>
      <c r="J113" s="3">
        <v>-82.664000000000001</v>
      </c>
      <c r="K113">
        <v>2.3014000000000001</v>
      </c>
      <c r="O113" t="s">
        <v>137</v>
      </c>
      <c r="R113" t="s">
        <v>195</v>
      </c>
      <c r="S113">
        <v>365</v>
      </c>
      <c r="U113" t="s">
        <v>208</v>
      </c>
      <c r="V113" t="s">
        <v>140</v>
      </c>
      <c r="W113" t="s">
        <v>954</v>
      </c>
    </row>
    <row r="114" spans="1:23" x14ac:dyDescent="0.2">
      <c r="A114">
        <v>317</v>
      </c>
      <c r="B114" t="s">
        <v>1370</v>
      </c>
      <c r="C114" t="s">
        <v>181</v>
      </c>
      <c r="D114" t="s">
        <v>899</v>
      </c>
      <c r="E114" t="s">
        <v>173</v>
      </c>
      <c r="F114" s="3">
        <v>4.91</v>
      </c>
      <c r="G114" s="4">
        <v>0.84697500000000003</v>
      </c>
      <c r="H114">
        <v>1</v>
      </c>
      <c r="I114" s="3">
        <v>71.269999999999897</v>
      </c>
      <c r="J114" s="3">
        <v>-156.49700000000001</v>
      </c>
      <c r="K114">
        <v>4.91</v>
      </c>
      <c r="L114">
        <v>0</v>
      </c>
      <c r="M114">
        <v>1.25</v>
      </c>
      <c r="N114">
        <v>1.6</v>
      </c>
      <c r="O114" t="s">
        <v>130</v>
      </c>
      <c r="R114">
        <v>90</v>
      </c>
      <c r="S114">
        <v>90</v>
      </c>
      <c r="U114" t="s">
        <v>1327</v>
      </c>
      <c r="V114" t="s">
        <v>133</v>
      </c>
      <c r="W114" t="s">
        <v>1328</v>
      </c>
    </row>
    <row r="115" spans="1:23" x14ac:dyDescent="0.2">
      <c r="A115">
        <v>193</v>
      </c>
      <c r="B115" t="s">
        <v>1197</v>
      </c>
      <c r="C115" t="s">
        <v>128</v>
      </c>
      <c r="D115" t="s">
        <v>899</v>
      </c>
      <c r="E115" t="s">
        <v>173</v>
      </c>
      <c r="F115" s="3">
        <v>2.4060000000000001</v>
      </c>
      <c r="G115" s="4">
        <v>0.84854807999999993</v>
      </c>
      <c r="H115">
        <v>1</v>
      </c>
      <c r="I115" s="3">
        <v>57.93</v>
      </c>
      <c r="J115" s="3">
        <v>15.57</v>
      </c>
      <c r="K115">
        <v>2.4060000000000001</v>
      </c>
      <c r="L115">
        <v>0</v>
      </c>
      <c r="M115">
        <v>1.67</v>
      </c>
      <c r="N115">
        <v>32</v>
      </c>
      <c r="O115" t="s">
        <v>130</v>
      </c>
      <c r="R115" t="s">
        <v>195</v>
      </c>
      <c r="S115">
        <v>347.4</v>
      </c>
      <c r="T115" t="s">
        <v>223</v>
      </c>
      <c r="U115" t="s">
        <v>621</v>
      </c>
      <c r="V115" t="s">
        <v>140</v>
      </c>
      <c r="W115" t="s">
        <v>1097</v>
      </c>
    </row>
    <row r="116" spans="1:23" x14ac:dyDescent="0.2">
      <c r="A116">
        <v>115</v>
      </c>
      <c r="B116" t="s">
        <v>1085</v>
      </c>
      <c r="C116" t="s">
        <v>136</v>
      </c>
      <c r="D116" t="s">
        <v>899</v>
      </c>
      <c r="E116" t="s">
        <v>173</v>
      </c>
      <c r="F116" s="3">
        <v>3.3119999999999998</v>
      </c>
      <c r="G116" s="4">
        <v>0.85880159999999994</v>
      </c>
      <c r="H116">
        <v>1</v>
      </c>
      <c r="I116" s="3">
        <v>46.2259999999999</v>
      </c>
      <c r="J116" s="3">
        <v>-80.296000000000006</v>
      </c>
      <c r="K116">
        <v>3.3119999999999998</v>
      </c>
      <c r="O116" t="s">
        <v>137</v>
      </c>
      <c r="R116" t="s">
        <v>195</v>
      </c>
      <c r="S116">
        <v>214</v>
      </c>
      <c r="U116" t="s">
        <v>1086</v>
      </c>
      <c r="V116" t="s">
        <v>140</v>
      </c>
      <c r="W116" t="s">
        <v>1087</v>
      </c>
    </row>
    <row r="117" spans="1:23" x14ac:dyDescent="0.2">
      <c r="A117">
        <v>147</v>
      </c>
      <c r="B117" t="s">
        <v>1133</v>
      </c>
      <c r="C117" t="s">
        <v>181</v>
      </c>
      <c r="D117" t="s">
        <v>899</v>
      </c>
      <c r="E117" t="s">
        <v>173</v>
      </c>
      <c r="F117" s="3">
        <v>3.3067000000000002</v>
      </c>
      <c r="G117" s="4">
        <v>0.86020493800000009</v>
      </c>
      <c r="H117">
        <v>1</v>
      </c>
      <c r="I117" s="3">
        <v>47.95</v>
      </c>
      <c r="J117" s="3">
        <v>-91.566999999999894</v>
      </c>
      <c r="K117">
        <v>3.3067000000000002</v>
      </c>
      <c r="O117" t="s">
        <v>137</v>
      </c>
      <c r="R117" t="s">
        <v>195</v>
      </c>
      <c r="S117">
        <v>215.2</v>
      </c>
      <c r="U117" t="s">
        <v>446</v>
      </c>
      <c r="V117" t="s">
        <v>140</v>
      </c>
      <c r="W117" t="s">
        <v>1048</v>
      </c>
    </row>
    <row r="118" spans="1:23" x14ac:dyDescent="0.2">
      <c r="A118">
        <v>206</v>
      </c>
      <c r="B118" t="s">
        <v>1216</v>
      </c>
      <c r="C118" t="s">
        <v>128</v>
      </c>
      <c r="D118" t="s">
        <v>899</v>
      </c>
      <c r="E118" t="s">
        <v>144</v>
      </c>
      <c r="F118" s="3">
        <v>3.0918999999999999</v>
      </c>
      <c r="G118" s="4">
        <v>0.86882389999999998</v>
      </c>
      <c r="H118">
        <v>1</v>
      </c>
      <c r="I118" s="3">
        <v>59.9239999999999</v>
      </c>
      <c r="J118" s="3">
        <v>15.4529999999999</v>
      </c>
      <c r="K118">
        <v>3.0918999999999999</v>
      </c>
      <c r="M118">
        <v>0.13</v>
      </c>
      <c r="O118" t="s">
        <v>137</v>
      </c>
      <c r="R118">
        <v>245</v>
      </c>
      <c r="S118">
        <v>245</v>
      </c>
      <c r="U118" t="s">
        <v>205</v>
      </c>
      <c r="V118" t="s">
        <v>140</v>
      </c>
      <c r="W118" t="s">
        <v>1067</v>
      </c>
    </row>
    <row r="119" spans="1:23" x14ac:dyDescent="0.2">
      <c r="A119">
        <v>199</v>
      </c>
      <c r="B119" t="s">
        <v>1207</v>
      </c>
      <c r="C119" t="s">
        <v>128</v>
      </c>
      <c r="D119" t="s">
        <v>899</v>
      </c>
      <c r="E119" t="s">
        <v>173</v>
      </c>
      <c r="F119" s="3">
        <v>2.5663999999999998</v>
      </c>
      <c r="G119" s="4">
        <v>0.90835161599999992</v>
      </c>
      <c r="H119">
        <v>1</v>
      </c>
      <c r="I119" s="3">
        <v>58.619999999999898</v>
      </c>
      <c r="J119" s="3">
        <v>15.15</v>
      </c>
      <c r="K119">
        <v>2.5663999999999998</v>
      </c>
      <c r="L119">
        <v>0</v>
      </c>
      <c r="M119">
        <v>1.1299999999999999</v>
      </c>
      <c r="N119">
        <v>21</v>
      </c>
      <c r="O119" t="s">
        <v>130</v>
      </c>
      <c r="R119" t="s">
        <v>195</v>
      </c>
      <c r="S119">
        <v>349.2</v>
      </c>
      <c r="T119" t="s">
        <v>223</v>
      </c>
      <c r="U119" t="s">
        <v>621</v>
      </c>
      <c r="V119" t="s">
        <v>140</v>
      </c>
      <c r="W119" t="s">
        <v>1097</v>
      </c>
    </row>
    <row r="120" spans="1:23" x14ac:dyDescent="0.2">
      <c r="A120">
        <v>118</v>
      </c>
      <c r="B120" t="s">
        <v>1090</v>
      </c>
      <c r="C120" t="s">
        <v>136</v>
      </c>
      <c r="D120" t="s">
        <v>899</v>
      </c>
      <c r="E120" t="s">
        <v>144</v>
      </c>
      <c r="F120" s="3">
        <v>3.4240000000000079</v>
      </c>
      <c r="G120" s="4">
        <v>0.94153152000000218</v>
      </c>
      <c r="H120">
        <v>1</v>
      </c>
      <c r="I120" s="3">
        <v>46.35</v>
      </c>
      <c r="J120" s="3">
        <v>-76.333333333333329</v>
      </c>
      <c r="O120" t="s">
        <v>137</v>
      </c>
      <c r="R120" t="s">
        <v>195</v>
      </c>
      <c r="S120">
        <v>236.4</v>
      </c>
      <c r="U120" t="s">
        <v>1084</v>
      </c>
      <c r="V120" t="s">
        <v>433</v>
      </c>
      <c r="W120" t="s">
        <v>1391</v>
      </c>
    </row>
    <row r="121" spans="1:23" x14ac:dyDescent="0.2">
      <c r="A121">
        <v>200</v>
      </c>
      <c r="B121" t="s">
        <v>1208</v>
      </c>
      <c r="C121" t="s">
        <v>128</v>
      </c>
      <c r="D121" t="s">
        <v>899</v>
      </c>
      <c r="E121" t="s">
        <v>173</v>
      </c>
      <c r="F121" s="3">
        <v>3.6892</v>
      </c>
      <c r="G121" s="4">
        <v>0.94369736000000015</v>
      </c>
      <c r="H121">
        <v>1</v>
      </c>
      <c r="I121" s="3">
        <v>58.759999999999899</v>
      </c>
      <c r="J121" s="3">
        <v>16.23</v>
      </c>
      <c r="K121">
        <v>2.8872</v>
      </c>
      <c r="L121">
        <v>0.80200000000000005</v>
      </c>
      <c r="M121">
        <v>0.16</v>
      </c>
      <c r="N121">
        <v>13</v>
      </c>
      <c r="O121" t="s">
        <v>130</v>
      </c>
      <c r="R121" t="s">
        <v>195</v>
      </c>
      <c r="S121">
        <v>209</v>
      </c>
      <c r="T121" t="s">
        <v>404</v>
      </c>
      <c r="U121" t="s">
        <v>621</v>
      </c>
      <c r="V121" t="s">
        <v>140</v>
      </c>
      <c r="W121" t="s">
        <v>1097</v>
      </c>
    </row>
    <row r="122" spans="1:23" x14ac:dyDescent="0.2">
      <c r="A122">
        <v>282</v>
      </c>
      <c r="B122" t="s">
        <v>1331</v>
      </c>
      <c r="C122" t="s">
        <v>181</v>
      </c>
      <c r="D122" t="s">
        <v>899</v>
      </c>
      <c r="E122" t="s">
        <v>196</v>
      </c>
      <c r="F122" s="3">
        <v>5</v>
      </c>
      <c r="G122" s="4">
        <v>0.95</v>
      </c>
      <c r="H122">
        <v>1</v>
      </c>
      <c r="I122" s="3">
        <v>70.129999999999896</v>
      </c>
      <c r="J122" s="3">
        <v>-149.28</v>
      </c>
      <c r="K122">
        <v>5</v>
      </c>
      <c r="O122" t="s">
        <v>137</v>
      </c>
      <c r="R122">
        <v>115</v>
      </c>
      <c r="S122">
        <v>115</v>
      </c>
      <c r="U122" t="s">
        <v>426</v>
      </c>
      <c r="V122" t="s">
        <v>140</v>
      </c>
      <c r="W122" t="s">
        <v>1332</v>
      </c>
    </row>
    <row r="123" spans="1:23" x14ac:dyDescent="0.2">
      <c r="A123">
        <v>219</v>
      </c>
      <c r="B123" t="s">
        <v>1235</v>
      </c>
      <c r="C123" t="s">
        <v>383</v>
      </c>
      <c r="D123" t="s">
        <v>899</v>
      </c>
      <c r="E123" t="s">
        <v>173</v>
      </c>
      <c r="F123" s="3">
        <v>3.84</v>
      </c>
      <c r="G123" s="4">
        <v>0.97367039999999994</v>
      </c>
      <c r="H123">
        <v>1</v>
      </c>
      <c r="I123" s="3">
        <v>61.082999999999899</v>
      </c>
      <c r="J123" s="3">
        <v>25.582999999999899</v>
      </c>
      <c r="K123">
        <v>3.84</v>
      </c>
      <c r="O123" t="s">
        <v>137</v>
      </c>
      <c r="R123" t="s">
        <v>195</v>
      </c>
      <c r="S123">
        <v>205.8</v>
      </c>
      <c r="U123" t="s">
        <v>1236</v>
      </c>
      <c r="V123" t="s">
        <v>140</v>
      </c>
      <c r="W123" t="s">
        <v>1237</v>
      </c>
    </row>
    <row r="124" spans="1:23" x14ac:dyDescent="0.2">
      <c r="A124">
        <v>316</v>
      </c>
      <c r="B124" t="s">
        <v>1369</v>
      </c>
      <c r="C124" t="s">
        <v>181</v>
      </c>
      <c r="D124" t="s">
        <v>899</v>
      </c>
      <c r="E124" t="s">
        <v>173</v>
      </c>
      <c r="F124" s="3">
        <v>5.67</v>
      </c>
      <c r="G124" s="4">
        <v>0.97807500000000003</v>
      </c>
      <c r="H124">
        <v>1</v>
      </c>
      <c r="I124" s="3">
        <v>71.239999999999895</v>
      </c>
      <c r="J124" s="3">
        <v>-156.774</v>
      </c>
      <c r="K124">
        <v>5.67</v>
      </c>
      <c r="L124">
        <v>0</v>
      </c>
      <c r="M124">
        <v>1.8380000000000001</v>
      </c>
      <c r="N124">
        <v>1.8</v>
      </c>
      <c r="O124" t="s">
        <v>130</v>
      </c>
      <c r="R124">
        <v>90</v>
      </c>
      <c r="S124">
        <v>90</v>
      </c>
      <c r="U124" t="s">
        <v>1327</v>
      </c>
      <c r="V124" t="s">
        <v>133</v>
      </c>
      <c r="W124" t="s">
        <v>1328</v>
      </c>
    </row>
    <row r="125" spans="1:23" x14ac:dyDescent="0.2">
      <c r="A125">
        <v>96</v>
      </c>
      <c r="B125" t="s">
        <v>1053</v>
      </c>
      <c r="C125" t="s">
        <v>1054</v>
      </c>
      <c r="D125" t="s">
        <v>899</v>
      </c>
      <c r="E125" t="s">
        <v>173</v>
      </c>
      <c r="F125" s="3">
        <v>4.2240000000000002</v>
      </c>
      <c r="G125" s="4">
        <v>0.99948288000000007</v>
      </c>
      <c r="H125">
        <v>1</v>
      </c>
      <c r="I125" s="3">
        <v>45.052999999999898</v>
      </c>
      <c r="J125" s="3">
        <v>29.53</v>
      </c>
      <c r="K125">
        <v>4.2240000000000002</v>
      </c>
      <c r="O125" t="s">
        <v>137</v>
      </c>
      <c r="R125" t="s">
        <v>195</v>
      </c>
      <c r="S125">
        <v>181.6</v>
      </c>
      <c r="U125" t="s">
        <v>1055</v>
      </c>
      <c r="V125" t="s">
        <v>140</v>
      </c>
      <c r="W125" t="s">
        <v>1056</v>
      </c>
    </row>
    <row r="126" spans="1:23" x14ac:dyDescent="0.2">
      <c r="A126">
        <v>88</v>
      </c>
      <c r="B126" t="s">
        <v>1043</v>
      </c>
      <c r="C126" t="s">
        <v>181</v>
      </c>
      <c r="D126" t="s">
        <v>899</v>
      </c>
      <c r="E126" t="s">
        <v>173</v>
      </c>
      <c r="F126" s="3">
        <v>3.367900000000001</v>
      </c>
      <c r="G126" s="4">
        <v>1.0651994120000001</v>
      </c>
      <c r="H126">
        <v>2</v>
      </c>
      <c r="I126" s="3">
        <v>44.174999999999947</v>
      </c>
      <c r="J126" s="3">
        <v>-89.424999999999955</v>
      </c>
      <c r="K126">
        <v>1.94815</v>
      </c>
      <c r="L126">
        <v>2.8395000000000001</v>
      </c>
      <c r="M126">
        <v>0.3125</v>
      </c>
      <c r="N126">
        <v>8</v>
      </c>
      <c r="O126" t="s">
        <v>130</v>
      </c>
      <c r="R126" t="s">
        <v>195</v>
      </c>
      <c r="S126">
        <v>295.39999999999998</v>
      </c>
      <c r="U126" t="s">
        <v>279</v>
      </c>
      <c r="V126" t="s">
        <v>140</v>
      </c>
      <c r="W126" t="s">
        <v>1044</v>
      </c>
    </row>
    <row r="127" spans="1:23" x14ac:dyDescent="0.2">
      <c r="A127">
        <v>283</v>
      </c>
      <c r="B127" t="s">
        <v>1333</v>
      </c>
      <c r="C127" t="s">
        <v>181</v>
      </c>
      <c r="D127" t="s">
        <v>899</v>
      </c>
      <c r="E127" t="s">
        <v>144</v>
      </c>
      <c r="F127" s="3">
        <v>5.625</v>
      </c>
      <c r="G127" s="4">
        <v>1.0884374999999999</v>
      </c>
      <c r="H127">
        <v>1</v>
      </c>
      <c r="I127" s="3">
        <v>70.206199999999896</v>
      </c>
      <c r="J127" s="3">
        <v>-148.44390000000001</v>
      </c>
      <c r="K127">
        <v>5.625</v>
      </c>
      <c r="M127">
        <v>0.44207692300000001</v>
      </c>
      <c r="O127" t="s">
        <v>137</v>
      </c>
      <c r="R127">
        <v>120</v>
      </c>
      <c r="S127">
        <v>120</v>
      </c>
      <c r="U127" t="s">
        <v>664</v>
      </c>
      <c r="V127" t="s">
        <v>133</v>
      </c>
      <c r="W127" t="s">
        <v>1334</v>
      </c>
    </row>
    <row r="128" spans="1:23" x14ac:dyDescent="0.2">
      <c r="A128">
        <v>150</v>
      </c>
      <c r="B128" t="s">
        <v>1136</v>
      </c>
      <c r="C128" t="s">
        <v>181</v>
      </c>
      <c r="D128" t="s">
        <v>899</v>
      </c>
      <c r="E128" t="s">
        <v>173</v>
      </c>
      <c r="F128" s="3">
        <v>4.2843999999999998</v>
      </c>
      <c r="G128" s="4">
        <v>1.1145438159999999</v>
      </c>
      <c r="H128">
        <v>1</v>
      </c>
      <c r="I128" s="3">
        <v>47.966999999999899</v>
      </c>
      <c r="J128" s="3">
        <v>-91.582999999999899</v>
      </c>
      <c r="K128">
        <v>4.2843999999999998</v>
      </c>
      <c r="O128" t="s">
        <v>137</v>
      </c>
      <c r="R128" t="s">
        <v>195</v>
      </c>
      <c r="S128">
        <v>215.2</v>
      </c>
      <c r="U128" t="s">
        <v>446</v>
      </c>
      <c r="V128" t="s">
        <v>140</v>
      </c>
      <c r="W128" t="s">
        <v>1048</v>
      </c>
    </row>
    <row r="129" spans="1:23" x14ac:dyDescent="0.2">
      <c r="A129">
        <v>229</v>
      </c>
      <c r="B129" t="s">
        <v>1255</v>
      </c>
      <c r="C129" t="s">
        <v>383</v>
      </c>
      <c r="D129" t="s">
        <v>899</v>
      </c>
      <c r="E129" t="s">
        <v>173</v>
      </c>
      <c r="F129" s="3">
        <v>4.8120000000000003</v>
      </c>
      <c r="G129" s="4">
        <v>1.1534364000000001</v>
      </c>
      <c r="H129">
        <v>1</v>
      </c>
      <c r="I129" s="3">
        <v>62.24</v>
      </c>
      <c r="J129" s="3">
        <v>25.77</v>
      </c>
      <c r="K129">
        <v>2.8872</v>
      </c>
      <c r="L129">
        <v>1.9248000000000001</v>
      </c>
      <c r="M129">
        <v>3.03</v>
      </c>
      <c r="N129">
        <v>25</v>
      </c>
      <c r="O129" t="s">
        <v>130</v>
      </c>
      <c r="R129" t="s">
        <v>195</v>
      </c>
      <c r="S129">
        <v>186</v>
      </c>
      <c r="T129" t="s">
        <v>404</v>
      </c>
      <c r="U129" t="s">
        <v>621</v>
      </c>
      <c r="V129" t="s">
        <v>140</v>
      </c>
      <c r="W129" t="s">
        <v>1097</v>
      </c>
    </row>
    <row r="130" spans="1:23" x14ac:dyDescent="0.2">
      <c r="A130">
        <v>306</v>
      </c>
      <c r="B130" t="s">
        <v>1357</v>
      </c>
      <c r="C130" t="s">
        <v>201</v>
      </c>
      <c r="D130" t="s">
        <v>899</v>
      </c>
      <c r="E130" t="s">
        <v>230</v>
      </c>
      <c r="F130" s="3">
        <v>5.92</v>
      </c>
      <c r="G130" s="4">
        <v>1.1935903999999999</v>
      </c>
      <c r="H130">
        <v>1</v>
      </c>
      <c r="I130" s="3">
        <v>70.829999999999899</v>
      </c>
      <c r="J130" s="3">
        <v>147.427999999999</v>
      </c>
      <c r="K130">
        <v>5.92</v>
      </c>
      <c r="O130" t="s">
        <v>137</v>
      </c>
      <c r="R130" t="s">
        <v>195</v>
      </c>
      <c r="S130">
        <v>131.6</v>
      </c>
      <c r="U130" t="s">
        <v>804</v>
      </c>
      <c r="V130" t="s">
        <v>140</v>
      </c>
      <c r="W130" t="s">
        <v>1211</v>
      </c>
    </row>
    <row r="131" spans="1:23" x14ac:dyDescent="0.2">
      <c r="A131">
        <v>281</v>
      </c>
      <c r="B131" t="s">
        <v>1329</v>
      </c>
      <c r="C131" t="s">
        <v>181</v>
      </c>
      <c r="D131" t="s">
        <v>899</v>
      </c>
      <c r="E131" t="s">
        <v>173</v>
      </c>
      <c r="F131" s="3">
        <v>6.25</v>
      </c>
      <c r="G131" s="4">
        <v>1.2093750000000001</v>
      </c>
      <c r="H131">
        <v>1</v>
      </c>
      <c r="I131" s="3">
        <v>70.019999999999897</v>
      </c>
      <c r="J131" s="3">
        <v>-156.69999999999899</v>
      </c>
      <c r="K131">
        <v>6.25</v>
      </c>
      <c r="M131">
        <v>0.80877100000000002</v>
      </c>
      <c r="N131">
        <v>2.2816666670000001</v>
      </c>
      <c r="O131" t="s">
        <v>137</v>
      </c>
      <c r="R131">
        <v>120</v>
      </c>
      <c r="S131">
        <v>120</v>
      </c>
      <c r="U131" t="s">
        <v>1330</v>
      </c>
      <c r="V131" t="s">
        <v>133</v>
      </c>
      <c r="W131" t="s">
        <v>1404</v>
      </c>
    </row>
    <row r="132" spans="1:23" hidden="1" x14ac:dyDescent="0.2">
      <c r="A132">
        <v>310</v>
      </c>
      <c r="B132" t="s">
        <v>1361</v>
      </c>
      <c r="C132" t="s">
        <v>181</v>
      </c>
      <c r="D132" t="s">
        <v>899</v>
      </c>
      <c r="E132" t="s">
        <v>144</v>
      </c>
      <c r="F132" s="3">
        <v>7.18</v>
      </c>
      <c r="G132" s="4">
        <v>1.2506123999999998</v>
      </c>
      <c r="H132">
        <v>1</v>
      </c>
      <c r="I132" s="3">
        <v>71.174000000000007</v>
      </c>
      <c r="J132" s="3">
        <v>-156.78899999999899</v>
      </c>
      <c r="L132">
        <v>7.18</v>
      </c>
      <c r="M132">
        <v>0.70989999999999998</v>
      </c>
      <c r="N132">
        <v>1.5</v>
      </c>
      <c r="O132" t="s">
        <v>185</v>
      </c>
      <c r="Q132" t="s">
        <v>186</v>
      </c>
      <c r="R132" t="s">
        <v>337</v>
      </c>
      <c r="S132">
        <v>92.399999999999977</v>
      </c>
      <c r="U132" t="s">
        <v>302</v>
      </c>
      <c r="V132" t="s">
        <v>133</v>
      </c>
      <c r="W132" t="s">
        <v>1287</v>
      </c>
    </row>
    <row r="133" spans="1:23" x14ac:dyDescent="0.2">
      <c r="A133">
        <v>309</v>
      </c>
      <c r="B133" t="s">
        <v>1360</v>
      </c>
      <c r="C133" t="s">
        <v>181</v>
      </c>
      <c r="D133" t="s">
        <v>899</v>
      </c>
      <c r="E133" t="s">
        <v>173</v>
      </c>
      <c r="F133" s="3">
        <v>6.58</v>
      </c>
      <c r="G133" s="4">
        <v>1.2732300000000001</v>
      </c>
      <c r="H133">
        <v>1</v>
      </c>
      <c r="I133" s="3">
        <v>71.12</v>
      </c>
      <c r="J133" s="3">
        <v>-156.319999999999</v>
      </c>
      <c r="K133">
        <v>6.58</v>
      </c>
      <c r="M133">
        <v>2.7888670000000002</v>
      </c>
      <c r="N133">
        <v>1.34</v>
      </c>
      <c r="O133" t="s">
        <v>137</v>
      </c>
      <c r="R133">
        <v>120</v>
      </c>
      <c r="S133">
        <v>120</v>
      </c>
      <c r="U133" t="s">
        <v>1330</v>
      </c>
      <c r="V133" t="s">
        <v>133</v>
      </c>
      <c r="W133" t="s">
        <v>1404</v>
      </c>
    </row>
    <row r="134" spans="1:23" ht="15" customHeight="1" x14ac:dyDescent="0.2">
      <c r="A134">
        <v>222</v>
      </c>
      <c r="B134" t="s">
        <v>1242</v>
      </c>
      <c r="C134" t="s">
        <v>383</v>
      </c>
      <c r="D134" t="s">
        <v>899</v>
      </c>
      <c r="E134" t="s">
        <v>173</v>
      </c>
      <c r="F134" s="3">
        <v>4.8793333333333333</v>
      </c>
      <c r="G134" s="4">
        <v>1.2850212266666667</v>
      </c>
      <c r="H134">
        <v>3</v>
      </c>
      <c r="I134" s="3">
        <v>61.2</v>
      </c>
      <c r="J134" s="3">
        <v>25.1</v>
      </c>
      <c r="K134">
        <v>4.8793333333333333</v>
      </c>
      <c r="O134" t="s">
        <v>137</v>
      </c>
      <c r="R134" t="s">
        <v>195</v>
      </c>
      <c r="S134">
        <v>219.8</v>
      </c>
      <c r="U134" t="s">
        <v>1243</v>
      </c>
      <c r="V134" t="s">
        <v>140</v>
      </c>
      <c r="W134" t="s">
        <v>1401</v>
      </c>
    </row>
    <row r="135" spans="1:23" x14ac:dyDescent="0.2">
      <c r="A135">
        <v>143</v>
      </c>
      <c r="B135" t="s">
        <v>1124</v>
      </c>
      <c r="C135" t="s">
        <v>625</v>
      </c>
      <c r="D135" t="s">
        <v>899</v>
      </c>
      <c r="E135" t="s">
        <v>173</v>
      </c>
      <c r="F135" s="3">
        <v>194.72559999999899</v>
      </c>
      <c r="G135" s="4">
        <f>(K135*S135+K135*0.3*(365-S135))/1000</f>
        <v>1.2880119999999999</v>
      </c>
      <c r="H135">
        <v>1</v>
      </c>
      <c r="I135" s="3">
        <v>47.619999999999898</v>
      </c>
      <c r="J135" s="3">
        <v>8.82</v>
      </c>
      <c r="K135" s="4">
        <v>3.5287999999999999</v>
      </c>
      <c r="L135" s="24">
        <v>191.196799999999</v>
      </c>
      <c r="M135">
        <v>0.25</v>
      </c>
      <c r="N135">
        <v>8</v>
      </c>
      <c r="O135" t="s">
        <v>130</v>
      </c>
      <c r="P135" t="s">
        <v>186</v>
      </c>
      <c r="R135" t="s">
        <v>195</v>
      </c>
      <c r="S135">
        <v>365</v>
      </c>
      <c r="T135" t="s">
        <v>404</v>
      </c>
      <c r="U135" t="s">
        <v>621</v>
      </c>
      <c r="V135" t="s">
        <v>140</v>
      </c>
      <c r="W135" t="s">
        <v>1097</v>
      </c>
    </row>
    <row r="136" spans="1:23" x14ac:dyDescent="0.2">
      <c r="A136">
        <v>287</v>
      </c>
      <c r="B136" t="s">
        <v>1338</v>
      </c>
      <c r="C136" t="s">
        <v>181</v>
      </c>
      <c r="D136" t="s">
        <v>899</v>
      </c>
      <c r="E136" t="s">
        <v>173</v>
      </c>
      <c r="F136" s="3">
        <v>7.7</v>
      </c>
      <c r="G136" s="4">
        <v>1.3282499999999999</v>
      </c>
      <c r="H136">
        <v>1</v>
      </c>
      <c r="I136" s="3">
        <v>70.329999999999899</v>
      </c>
      <c r="J136" s="3">
        <v>-156.59200000000001</v>
      </c>
      <c r="K136">
        <v>7.7</v>
      </c>
      <c r="L136">
        <v>0</v>
      </c>
      <c r="M136">
        <v>3.536</v>
      </c>
      <c r="N136">
        <v>0.8</v>
      </c>
      <c r="O136" t="s">
        <v>130</v>
      </c>
      <c r="R136">
        <v>90</v>
      </c>
      <c r="S136">
        <v>90</v>
      </c>
      <c r="U136" t="s">
        <v>1327</v>
      </c>
      <c r="V136" t="s">
        <v>133</v>
      </c>
      <c r="W136" t="s">
        <v>1328</v>
      </c>
    </row>
    <row r="137" spans="1:23" x14ac:dyDescent="0.2">
      <c r="A137">
        <v>177</v>
      </c>
      <c r="B137" t="s">
        <v>1173</v>
      </c>
      <c r="C137" t="s">
        <v>1174</v>
      </c>
      <c r="D137" t="s">
        <v>899</v>
      </c>
      <c r="E137" t="s">
        <v>173</v>
      </c>
      <c r="F137" s="3">
        <v>5.76</v>
      </c>
      <c r="G137" s="4">
        <v>1.3468031999999999</v>
      </c>
      <c r="H137">
        <v>1</v>
      </c>
      <c r="I137" s="3">
        <v>53.4</v>
      </c>
      <c r="J137" s="3">
        <v>-8.2333333333333325</v>
      </c>
      <c r="O137" t="s">
        <v>137</v>
      </c>
      <c r="R137" t="s">
        <v>195</v>
      </c>
      <c r="S137">
        <v>177.6</v>
      </c>
      <c r="U137" t="s">
        <v>1175</v>
      </c>
      <c r="V137" t="s">
        <v>433</v>
      </c>
      <c r="W137" t="s">
        <v>1396</v>
      </c>
    </row>
    <row r="138" spans="1:23" x14ac:dyDescent="0.2">
      <c r="A138">
        <v>186</v>
      </c>
      <c r="B138" t="s">
        <v>1188</v>
      </c>
      <c r="C138" t="s">
        <v>136</v>
      </c>
      <c r="D138" t="s">
        <v>899</v>
      </c>
      <c r="E138" t="s">
        <v>144</v>
      </c>
      <c r="F138" s="3">
        <v>6.6833</v>
      </c>
      <c r="G138" s="4">
        <v>1.35403658</v>
      </c>
      <c r="H138">
        <v>1</v>
      </c>
      <c r="I138" s="3">
        <v>55</v>
      </c>
      <c r="J138" s="3">
        <v>-67</v>
      </c>
      <c r="K138">
        <v>6.6833</v>
      </c>
      <c r="M138">
        <v>242</v>
      </c>
      <c r="N138">
        <v>8</v>
      </c>
      <c r="O138" t="s">
        <v>137</v>
      </c>
      <c r="R138" t="s">
        <v>195</v>
      </c>
      <c r="S138">
        <v>133</v>
      </c>
      <c r="U138" t="s">
        <v>1075</v>
      </c>
      <c r="V138" t="s">
        <v>140</v>
      </c>
      <c r="W138" t="s">
        <v>1076</v>
      </c>
    </row>
    <row r="139" spans="1:23" x14ac:dyDescent="0.2">
      <c r="A139">
        <v>97</v>
      </c>
      <c r="B139" t="s">
        <v>1057</v>
      </c>
      <c r="C139" t="s">
        <v>1054</v>
      </c>
      <c r="D139" t="s">
        <v>899</v>
      </c>
      <c r="E139" t="s">
        <v>173</v>
      </c>
      <c r="F139" s="3">
        <v>5.76</v>
      </c>
      <c r="G139" s="4">
        <v>1.3629311999999998</v>
      </c>
      <c r="H139">
        <v>1</v>
      </c>
      <c r="I139" s="3">
        <v>45.061</v>
      </c>
      <c r="J139" s="3">
        <v>29.469999999999899</v>
      </c>
      <c r="K139">
        <v>5.76</v>
      </c>
      <c r="O139" t="s">
        <v>137</v>
      </c>
      <c r="R139" t="s">
        <v>195</v>
      </c>
      <c r="S139">
        <v>181.6</v>
      </c>
      <c r="U139" t="s">
        <v>1055</v>
      </c>
      <c r="V139" t="s">
        <v>140</v>
      </c>
      <c r="W139" t="s">
        <v>1056</v>
      </c>
    </row>
    <row r="140" spans="1:23" x14ac:dyDescent="0.2">
      <c r="A140">
        <v>11</v>
      </c>
      <c r="B140" t="s">
        <v>915</v>
      </c>
      <c r="C140" t="s">
        <v>281</v>
      </c>
      <c r="D140" t="s">
        <v>899</v>
      </c>
      <c r="E140" t="s">
        <v>191</v>
      </c>
      <c r="F140" s="3">
        <v>3.8992</v>
      </c>
      <c r="G140" s="4">
        <v>1.423208</v>
      </c>
      <c r="H140">
        <v>1</v>
      </c>
      <c r="I140" s="3">
        <v>-18.960999999999899</v>
      </c>
      <c r="J140" s="3">
        <v>-57.441000000000003</v>
      </c>
      <c r="K140">
        <v>2.8877999999999999</v>
      </c>
      <c r="L140">
        <v>1.0114000000000001</v>
      </c>
      <c r="O140" t="s">
        <v>130</v>
      </c>
      <c r="R140" t="s">
        <v>195</v>
      </c>
      <c r="S140">
        <v>365</v>
      </c>
      <c r="U140" t="s">
        <v>282</v>
      </c>
      <c r="V140" t="s">
        <v>140</v>
      </c>
      <c r="W140" t="s">
        <v>909</v>
      </c>
    </row>
    <row r="141" spans="1:23" x14ac:dyDescent="0.2">
      <c r="A141">
        <v>32</v>
      </c>
      <c r="B141" t="s">
        <v>950</v>
      </c>
      <c r="C141" t="s">
        <v>431</v>
      </c>
      <c r="D141" t="s">
        <v>899</v>
      </c>
      <c r="E141" t="s">
        <v>173</v>
      </c>
      <c r="F141" s="3">
        <v>3.9119999999999999</v>
      </c>
      <c r="G141" s="4">
        <v>1.4278799999999998</v>
      </c>
      <c r="H141">
        <v>1</v>
      </c>
      <c r="I141" s="3">
        <v>24.948</v>
      </c>
      <c r="J141" s="3">
        <v>102.667</v>
      </c>
      <c r="K141">
        <v>3.9119999999999999</v>
      </c>
      <c r="O141" t="s">
        <v>137</v>
      </c>
      <c r="R141" t="s">
        <v>195</v>
      </c>
      <c r="S141">
        <v>365</v>
      </c>
      <c r="U141" t="s">
        <v>951</v>
      </c>
      <c r="V141" t="s">
        <v>140</v>
      </c>
      <c r="W141" t="s">
        <v>1381</v>
      </c>
    </row>
    <row r="142" spans="1:23" x14ac:dyDescent="0.2">
      <c r="A142">
        <v>244</v>
      </c>
      <c r="B142" t="s">
        <v>1275</v>
      </c>
      <c r="C142" t="s">
        <v>201</v>
      </c>
      <c r="D142" t="s">
        <v>899</v>
      </c>
      <c r="E142" t="s">
        <v>173</v>
      </c>
      <c r="F142" s="3">
        <v>6.9729999999999999</v>
      </c>
      <c r="G142" s="4">
        <v>1.4322541999999998</v>
      </c>
      <c r="H142">
        <v>1</v>
      </c>
      <c r="I142" s="3">
        <v>63.7852999999999</v>
      </c>
      <c r="J142" s="3">
        <v>75.758300000000006</v>
      </c>
      <c r="K142">
        <v>6.9729999999999999</v>
      </c>
      <c r="M142">
        <v>2.5760000000000002E-3</v>
      </c>
      <c r="N142">
        <v>0.67500000000000004</v>
      </c>
      <c r="O142" t="s">
        <v>137</v>
      </c>
      <c r="R142">
        <v>137</v>
      </c>
      <c r="S142">
        <v>137</v>
      </c>
      <c r="U142" t="s">
        <v>500</v>
      </c>
      <c r="V142" t="s">
        <v>133</v>
      </c>
      <c r="W142" t="s">
        <v>1257</v>
      </c>
    </row>
    <row r="143" spans="1:23" x14ac:dyDescent="0.2">
      <c r="A143">
        <v>274</v>
      </c>
      <c r="B143" t="s">
        <v>1315</v>
      </c>
      <c r="C143" t="s">
        <v>181</v>
      </c>
      <c r="D143" t="s">
        <v>899</v>
      </c>
      <c r="E143" t="s">
        <v>230</v>
      </c>
      <c r="F143" s="3">
        <v>8.6022499999999997</v>
      </c>
      <c r="G143" s="4">
        <v>1.4585975100000002</v>
      </c>
      <c r="H143">
        <v>4</v>
      </c>
      <c r="I143" s="3">
        <v>68.626416666666614</v>
      </c>
      <c r="J143" s="3">
        <v>-149.60324999999969</v>
      </c>
      <c r="K143">
        <v>12.487</v>
      </c>
      <c r="L143">
        <v>3.7094999999999998</v>
      </c>
      <c r="M143">
        <v>1.4490000000000001</v>
      </c>
      <c r="N143">
        <v>24.05</v>
      </c>
      <c r="O143" t="s">
        <v>130</v>
      </c>
      <c r="R143" t="s">
        <v>337</v>
      </c>
      <c r="S143">
        <v>85.800000000000011</v>
      </c>
      <c r="U143" t="s">
        <v>1316</v>
      </c>
      <c r="V143" t="s">
        <v>1317</v>
      </c>
      <c r="W143" t="s">
        <v>1318</v>
      </c>
    </row>
    <row r="144" spans="1:23" x14ac:dyDescent="0.2">
      <c r="A144">
        <v>204</v>
      </c>
      <c r="B144" t="s">
        <v>1213</v>
      </c>
      <c r="C144" t="s">
        <v>128</v>
      </c>
      <c r="D144" t="s">
        <v>899</v>
      </c>
      <c r="E144" t="s">
        <v>173</v>
      </c>
      <c r="F144" s="3">
        <v>5.76</v>
      </c>
      <c r="G144" s="4">
        <v>1.4734079999999998</v>
      </c>
      <c r="H144">
        <v>1</v>
      </c>
      <c r="I144" s="3">
        <v>59.887</v>
      </c>
      <c r="J144" s="3">
        <v>15.954000000000001</v>
      </c>
      <c r="K144">
        <v>5.76</v>
      </c>
      <c r="O144" t="s">
        <v>137</v>
      </c>
      <c r="R144" t="s">
        <v>195</v>
      </c>
      <c r="S144">
        <v>209</v>
      </c>
      <c r="U144" t="s">
        <v>801</v>
      </c>
      <c r="V144" t="s">
        <v>140</v>
      </c>
      <c r="W144" t="s">
        <v>1211</v>
      </c>
    </row>
    <row r="145" spans="1:23" x14ac:dyDescent="0.2">
      <c r="A145">
        <v>56</v>
      </c>
      <c r="B145" t="s">
        <v>981</v>
      </c>
      <c r="C145" t="s">
        <v>431</v>
      </c>
      <c r="D145" t="s">
        <v>899</v>
      </c>
      <c r="E145" t="s">
        <v>144</v>
      </c>
      <c r="F145" s="3">
        <v>6.4000000000000083</v>
      </c>
      <c r="G145" s="4">
        <v>1.4856960000000017</v>
      </c>
      <c r="H145">
        <v>1</v>
      </c>
      <c r="I145" s="3">
        <v>34.06666666666667</v>
      </c>
      <c r="J145" s="3">
        <v>97.75</v>
      </c>
      <c r="O145" t="s">
        <v>137</v>
      </c>
      <c r="R145" t="s">
        <v>195</v>
      </c>
      <c r="S145">
        <v>175.2</v>
      </c>
      <c r="U145" t="s">
        <v>956</v>
      </c>
      <c r="V145" t="s">
        <v>433</v>
      </c>
      <c r="W145" t="s">
        <v>1382</v>
      </c>
    </row>
    <row r="146" spans="1:23" x14ac:dyDescent="0.2">
      <c r="A146">
        <v>58</v>
      </c>
      <c r="B146" t="s">
        <v>983</v>
      </c>
      <c r="C146" t="s">
        <v>777</v>
      </c>
      <c r="D146" t="s">
        <v>899</v>
      </c>
      <c r="E146" t="s">
        <v>173</v>
      </c>
      <c r="F146" s="3">
        <v>4.2417999999999996</v>
      </c>
      <c r="G146" s="4">
        <v>1.5482569999999998</v>
      </c>
      <c r="H146">
        <v>1</v>
      </c>
      <c r="I146" s="3">
        <v>36.0399999999999</v>
      </c>
      <c r="J146" s="3">
        <v>140.399</v>
      </c>
      <c r="K146">
        <v>4.2417999999999996</v>
      </c>
      <c r="O146" t="s">
        <v>137</v>
      </c>
      <c r="R146" t="s">
        <v>195</v>
      </c>
      <c r="S146">
        <v>365</v>
      </c>
      <c r="U146" t="s">
        <v>984</v>
      </c>
      <c r="V146" t="s">
        <v>140</v>
      </c>
      <c r="W146" t="s">
        <v>985</v>
      </c>
    </row>
    <row r="147" spans="1:23" x14ac:dyDescent="0.2">
      <c r="A147">
        <v>225</v>
      </c>
      <c r="B147" t="s">
        <v>1248</v>
      </c>
      <c r="C147" t="s">
        <v>383</v>
      </c>
      <c r="D147" t="s">
        <v>899</v>
      </c>
      <c r="E147" t="s">
        <v>173</v>
      </c>
      <c r="F147" s="3">
        <v>6.299553581955645</v>
      </c>
      <c r="G147" s="4">
        <v>1.5717386186979334</v>
      </c>
      <c r="H147">
        <v>6</v>
      </c>
      <c r="I147" s="3">
        <v>61.832722222222188</v>
      </c>
      <c r="J147" s="3">
        <v>24.280055555555538</v>
      </c>
      <c r="K147">
        <v>1.6546000000000001</v>
      </c>
      <c r="L147">
        <v>20.303999999999899</v>
      </c>
      <c r="M147">
        <v>0.62</v>
      </c>
      <c r="N147">
        <v>13.2</v>
      </c>
      <c r="O147" t="s">
        <v>137</v>
      </c>
      <c r="R147" t="s">
        <v>195</v>
      </c>
      <c r="S147">
        <v>200</v>
      </c>
      <c r="T147" t="s">
        <v>404</v>
      </c>
      <c r="U147" t="s">
        <v>1249</v>
      </c>
      <c r="V147" t="s">
        <v>1250</v>
      </c>
      <c r="W147" t="s">
        <v>1251</v>
      </c>
    </row>
    <row r="148" spans="1:23" x14ac:dyDescent="0.2">
      <c r="A148">
        <v>59</v>
      </c>
      <c r="B148" t="s">
        <v>986</v>
      </c>
      <c r="C148" t="s">
        <v>777</v>
      </c>
      <c r="D148" t="s">
        <v>899</v>
      </c>
      <c r="E148" t="s">
        <v>173</v>
      </c>
      <c r="F148" s="3">
        <v>4.32</v>
      </c>
      <c r="G148" s="4">
        <v>1.5768000000000002</v>
      </c>
      <c r="H148">
        <v>1</v>
      </c>
      <c r="I148" s="3">
        <v>36.5</v>
      </c>
      <c r="J148" s="3">
        <v>136.5</v>
      </c>
      <c r="K148">
        <v>4.32</v>
      </c>
      <c r="O148" t="s">
        <v>137</v>
      </c>
      <c r="R148" t="s">
        <v>195</v>
      </c>
      <c r="S148">
        <v>365</v>
      </c>
      <c r="U148" t="s">
        <v>987</v>
      </c>
      <c r="V148" t="s">
        <v>140</v>
      </c>
      <c r="W148" t="s">
        <v>988</v>
      </c>
    </row>
    <row r="149" spans="1:23" x14ac:dyDescent="0.2">
      <c r="A149">
        <v>140</v>
      </c>
      <c r="B149" t="s">
        <v>1121</v>
      </c>
      <c r="C149" t="s">
        <v>625</v>
      </c>
      <c r="D149" t="s">
        <v>899</v>
      </c>
      <c r="E149" t="s">
        <v>173</v>
      </c>
      <c r="F149" s="3">
        <v>4.3308</v>
      </c>
      <c r="G149" s="4">
        <v>1.5807419999999999</v>
      </c>
      <c r="H149">
        <v>1</v>
      </c>
      <c r="I149" s="3">
        <v>47.27</v>
      </c>
      <c r="J149" s="3">
        <v>9.4</v>
      </c>
      <c r="K149">
        <v>4.3308</v>
      </c>
      <c r="L149">
        <v>0</v>
      </c>
      <c r="M149">
        <v>0.13</v>
      </c>
      <c r="N149">
        <v>15</v>
      </c>
      <c r="O149" t="s">
        <v>130</v>
      </c>
      <c r="R149" t="s">
        <v>195</v>
      </c>
      <c r="S149">
        <v>365</v>
      </c>
      <c r="T149" t="s">
        <v>223</v>
      </c>
      <c r="U149" t="s">
        <v>621</v>
      </c>
      <c r="V149" t="s">
        <v>140</v>
      </c>
      <c r="W149" t="s">
        <v>1097</v>
      </c>
    </row>
    <row r="150" spans="1:23" x14ac:dyDescent="0.2">
      <c r="A150">
        <v>299</v>
      </c>
      <c r="B150" t="s">
        <v>1350</v>
      </c>
      <c r="C150" t="s">
        <v>181</v>
      </c>
      <c r="D150" t="s">
        <v>899</v>
      </c>
      <c r="E150" t="s">
        <v>173</v>
      </c>
      <c r="F150" s="3">
        <f>L150</f>
        <v>1832.8</v>
      </c>
      <c r="G150" s="4">
        <f>(K150*S150+K150*0.3*(365-S150))/1000</f>
        <v>1.5904500000000001</v>
      </c>
      <c r="H150">
        <v>1</v>
      </c>
      <c r="I150" s="3">
        <v>70.48</v>
      </c>
      <c r="J150" s="3">
        <v>-157.459</v>
      </c>
      <c r="K150" s="4">
        <v>9.2200000000000006</v>
      </c>
      <c r="L150" s="24">
        <v>1832.8</v>
      </c>
      <c r="M150">
        <v>9.2569999999999997</v>
      </c>
      <c r="N150">
        <v>3</v>
      </c>
      <c r="O150" t="s">
        <v>130</v>
      </c>
      <c r="P150" t="s">
        <v>186</v>
      </c>
      <c r="R150">
        <v>90</v>
      </c>
      <c r="S150">
        <v>90</v>
      </c>
      <c r="U150" t="s">
        <v>1327</v>
      </c>
      <c r="V150" t="s">
        <v>133</v>
      </c>
      <c r="W150" t="s">
        <v>1328</v>
      </c>
    </row>
    <row r="151" spans="1:23" x14ac:dyDescent="0.2">
      <c r="A151">
        <v>268</v>
      </c>
      <c r="B151" t="s">
        <v>1302</v>
      </c>
      <c r="C151" t="s">
        <v>128</v>
      </c>
      <c r="D151" t="s">
        <v>899</v>
      </c>
      <c r="E151" t="s">
        <v>144</v>
      </c>
      <c r="F151" s="3">
        <v>7.3803999999999998</v>
      </c>
      <c r="G151" s="4">
        <v>1.6182265039999999</v>
      </c>
      <c r="H151">
        <v>1</v>
      </c>
      <c r="I151" s="3">
        <v>68</v>
      </c>
      <c r="J151" s="3">
        <v>18</v>
      </c>
      <c r="K151">
        <v>7.3803999999999998</v>
      </c>
      <c r="M151">
        <v>2.8799999999999999E-5</v>
      </c>
      <c r="N151">
        <v>0.21</v>
      </c>
      <c r="O151" t="s">
        <v>137</v>
      </c>
      <c r="R151" t="s">
        <v>195</v>
      </c>
      <c r="S151">
        <v>156.80000000000001</v>
      </c>
      <c r="U151" t="s">
        <v>145</v>
      </c>
      <c r="V151" t="s">
        <v>140</v>
      </c>
      <c r="W151" t="s">
        <v>1303</v>
      </c>
    </row>
    <row r="152" spans="1:23" x14ac:dyDescent="0.2">
      <c r="A152">
        <v>44</v>
      </c>
      <c r="B152" t="s">
        <v>967</v>
      </c>
      <c r="C152" t="s">
        <v>431</v>
      </c>
      <c r="D152" t="s">
        <v>899</v>
      </c>
      <c r="E152" t="s">
        <v>173</v>
      </c>
      <c r="F152" s="3">
        <v>4.83</v>
      </c>
      <c r="G152" s="4">
        <v>1.6452912000000002</v>
      </c>
      <c r="H152">
        <v>1</v>
      </c>
      <c r="I152" s="3">
        <v>31.373999999999899</v>
      </c>
      <c r="J152" s="3">
        <v>120.14100000000001</v>
      </c>
      <c r="K152">
        <v>4.83</v>
      </c>
      <c r="O152" t="s">
        <v>137</v>
      </c>
      <c r="R152" t="s">
        <v>195</v>
      </c>
      <c r="S152">
        <v>330.2</v>
      </c>
      <c r="U152" t="s">
        <v>885</v>
      </c>
      <c r="V152" t="s">
        <v>140</v>
      </c>
      <c r="W152" t="s">
        <v>889</v>
      </c>
    </row>
    <row r="153" spans="1:23" x14ac:dyDescent="0.2">
      <c r="A153">
        <v>60</v>
      </c>
      <c r="B153" t="s">
        <v>989</v>
      </c>
      <c r="C153" t="s">
        <v>431</v>
      </c>
      <c r="D153" t="s">
        <v>899</v>
      </c>
      <c r="E153" t="s">
        <v>144</v>
      </c>
      <c r="F153" s="3">
        <v>7.1999999999999993</v>
      </c>
      <c r="G153" s="4">
        <v>1.6774559999999998</v>
      </c>
      <c r="H153">
        <v>1</v>
      </c>
      <c r="I153" s="3">
        <v>36.56666666666667</v>
      </c>
      <c r="J153" s="3">
        <v>100.5333333333333</v>
      </c>
      <c r="O153" t="s">
        <v>137</v>
      </c>
      <c r="R153" t="s">
        <v>195</v>
      </c>
      <c r="S153">
        <v>176.4</v>
      </c>
      <c r="U153" t="s">
        <v>956</v>
      </c>
      <c r="V153" t="s">
        <v>433</v>
      </c>
      <c r="W153" t="s">
        <v>1382</v>
      </c>
    </row>
    <row r="154" spans="1:23" x14ac:dyDescent="0.2">
      <c r="A154">
        <v>203</v>
      </c>
      <c r="B154" t="s">
        <v>1212</v>
      </c>
      <c r="C154" t="s">
        <v>128</v>
      </c>
      <c r="D154" t="s">
        <v>899</v>
      </c>
      <c r="E154" t="s">
        <v>173</v>
      </c>
      <c r="F154" s="3">
        <v>6.56</v>
      </c>
      <c r="G154" s="4">
        <v>1.678048</v>
      </c>
      <c r="H154">
        <v>1</v>
      </c>
      <c r="I154" s="3">
        <v>59.874000000000002</v>
      </c>
      <c r="J154" s="3">
        <v>17.1679999999999</v>
      </c>
      <c r="K154">
        <v>6.56</v>
      </c>
      <c r="O154" t="s">
        <v>137</v>
      </c>
      <c r="R154" t="s">
        <v>195</v>
      </c>
      <c r="S154">
        <v>209</v>
      </c>
      <c r="U154" t="s">
        <v>801</v>
      </c>
      <c r="V154" t="s">
        <v>140</v>
      </c>
      <c r="W154" t="s">
        <v>1211</v>
      </c>
    </row>
    <row r="155" spans="1:23" x14ac:dyDescent="0.2">
      <c r="A155">
        <v>243</v>
      </c>
      <c r="B155" t="s">
        <v>1274</v>
      </c>
      <c r="C155" t="s">
        <v>181</v>
      </c>
      <c r="D155" t="s">
        <v>899</v>
      </c>
      <c r="E155" t="s">
        <v>144</v>
      </c>
      <c r="F155" s="3">
        <v>8.461999999999998</v>
      </c>
      <c r="G155" s="4">
        <v>1.6966309999999993</v>
      </c>
      <c r="H155">
        <v>1</v>
      </c>
      <c r="I155" s="3">
        <v>63.39</v>
      </c>
      <c r="J155" s="3">
        <v>-148.66999999999899</v>
      </c>
      <c r="K155">
        <v>8.461999999999998</v>
      </c>
      <c r="O155" t="s">
        <v>137</v>
      </c>
      <c r="R155">
        <v>130</v>
      </c>
      <c r="S155">
        <v>130</v>
      </c>
      <c r="U155" t="s">
        <v>182</v>
      </c>
      <c r="V155" t="s">
        <v>140</v>
      </c>
      <c r="W155" t="s">
        <v>1221</v>
      </c>
    </row>
    <row r="156" spans="1:23" x14ac:dyDescent="0.2">
      <c r="A156">
        <v>212</v>
      </c>
      <c r="B156" t="s">
        <v>1224</v>
      </c>
      <c r="C156" t="s">
        <v>201</v>
      </c>
      <c r="D156" t="s">
        <v>899</v>
      </c>
      <c r="E156" t="s">
        <v>230</v>
      </c>
      <c r="F156" s="3">
        <v>8.1</v>
      </c>
      <c r="G156" s="4">
        <v>1.6988939999999997</v>
      </c>
      <c r="H156">
        <v>1</v>
      </c>
      <c r="I156" s="3">
        <v>60.59</v>
      </c>
      <c r="J156" s="3">
        <v>70.099999999999895</v>
      </c>
      <c r="K156">
        <v>8.1</v>
      </c>
      <c r="M156">
        <v>0.23</v>
      </c>
      <c r="O156" t="s">
        <v>137</v>
      </c>
      <c r="R156" t="s">
        <v>195</v>
      </c>
      <c r="S156">
        <v>143.19999999999999</v>
      </c>
      <c r="T156" t="s">
        <v>285</v>
      </c>
      <c r="U156" t="s">
        <v>612</v>
      </c>
      <c r="V156" t="s">
        <v>140</v>
      </c>
      <c r="W156" t="s">
        <v>1398</v>
      </c>
    </row>
    <row r="157" spans="1:23" x14ac:dyDescent="0.2">
      <c r="A157">
        <v>38</v>
      </c>
      <c r="B157" t="s">
        <v>960</v>
      </c>
      <c r="C157" t="s">
        <v>431</v>
      </c>
      <c r="D157" t="s">
        <v>899</v>
      </c>
      <c r="E157" t="s">
        <v>173</v>
      </c>
      <c r="F157" s="3">
        <v>4.7976000000000001</v>
      </c>
      <c r="G157" s="4">
        <v>1.7511240000000001</v>
      </c>
      <c r="H157">
        <v>1</v>
      </c>
      <c r="I157" s="3">
        <v>29.361000000000001</v>
      </c>
      <c r="J157" s="3">
        <v>113.040999999999</v>
      </c>
      <c r="K157">
        <v>4.7976000000000001</v>
      </c>
      <c r="O157" t="s">
        <v>137</v>
      </c>
      <c r="R157" t="s">
        <v>195</v>
      </c>
      <c r="S157">
        <v>365</v>
      </c>
      <c r="U157" t="s">
        <v>951</v>
      </c>
      <c r="V157" t="s">
        <v>140</v>
      </c>
      <c r="W157" t="s">
        <v>1381</v>
      </c>
    </row>
    <row r="158" spans="1:23" x14ac:dyDescent="0.2">
      <c r="A158">
        <v>19</v>
      </c>
      <c r="B158" t="s">
        <v>930</v>
      </c>
      <c r="C158" t="s">
        <v>190</v>
      </c>
      <c r="D158" t="s">
        <v>899</v>
      </c>
      <c r="E158" t="s">
        <v>191</v>
      </c>
      <c r="F158" s="3">
        <v>4.8160000000000007</v>
      </c>
      <c r="G158" s="4">
        <v>1.7578400000000003</v>
      </c>
      <c r="H158">
        <v>2</v>
      </c>
      <c r="I158" s="3">
        <v>5.1310000000000002</v>
      </c>
      <c r="J158" s="3">
        <v>-3.1320000000000001</v>
      </c>
      <c r="K158">
        <v>4.8160000000000007</v>
      </c>
      <c r="O158" t="s">
        <v>137</v>
      </c>
      <c r="R158" t="s">
        <v>195</v>
      </c>
      <c r="S158">
        <v>365</v>
      </c>
      <c r="U158" t="s">
        <v>192</v>
      </c>
      <c r="V158" t="s">
        <v>140</v>
      </c>
      <c r="W158" t="s">
        <v>1376</v>
      </c>
    </row>
    <row r="159" spans="1:23" x14ac:dyDescent="0.2">
      <c r="A159">
        <v>318</v>
      </c>
      <c r="B159" t="s">
        <v>1371</v>
      </c>
      <c r="C159" t="s">
        <v>181</v>
      </c>
      <c r="D159" t="s">
        <v>899</v>
      </c>
      <c r="E159" t="s">
        <v>173</v>
      </c>
      <c r="F159" s="3">
        <v>9.17</v>
      </c>
      <c r="G159" s="4">
        <v>1.7743949999999999</v>
      </c>
      <c r="H159">
        <v>1</v>
      </c>
      <c r="I159" s="3">
        <v>71.269999999999897</v>
      </c>
      <c r="J159" s="3">
        <v>-156.5</v>
      </c>
      <c r="K159">
        <v>9.17</v>
      </c>
      <c r="M159">
        <v>5.4843999999999999</v>
      </c>
      <c r="N159">
        <v>1.92</v>
      </c>
      <c r="O159" t="s">
        <v>137</v>
      </c>
      <c r="R159">
        <v>120</v>
      </c>
      <c r="S159">
        <v>120</v>
      </c>
      <c r="U159" t="s">
        <v>1330</v>
      </c>
      <c r="V159" t="s">
        <v>133</v>
      </c>
      <c r="W159" t="s">
        <v>1404</v>
      </c>
    </row>
    <row r="160" spans="1:23" x14ac:dyDescent="0.2">
      <c r="A160">
        <v>286</v>
      </c>
      <c r="B160" t="s">
        <v>1337</v>
      </c>
      <c r="C160" t="s">
        <v>181</v>
      </c>
      <c r="D160" t="s">
        <v>899</v>
      </c>
      <c r="E160" t="s">
        <v>173</v>
      </c>
      <c r="F160" s="3">
        <v>10.35</v>
      </c>
      <c r="G160" s="4">
        <v>1.7853749999999999</v>
      </c>
      <c r="H160">
        <v>1</v>
      </c>
      <c r="I160" s="3">
        <v>70.329999999999899</v>
      </c>
      <c r="J160" s="3">
        <v>-156.80699999999899</v>
      </c>
      <c r="K160">
        <v>10.35</v>
      </c>
      <c r="L160">
        <v>0</v>
      </c>
      <c r="M160">
        <v>1.4550000000000001</v>
      </c>
      <c r="N160">
        <v>1.1000000000000001</v>
      </c>
      <c r="O160" t="s">
        <v>130</v>
      </c>
      <c r="R160">
        <v>90</v>
      </c>
      <c r="S160">
        <v>90</v>
      </c>
      <c r="U160" t="s">
        <v>1327</v>
      </c>
      <c r="V160" t="s">
        <v>133</v>
      </c>
      <c r="W160" t="s">
        <v>1328</v>
      </c>
    </row>
    <row r="161" spans="1:23" x14ac:dyDescent="0.2">
      <c r="A161">
        <v>27</v>
      </c>
      <c r="B161" t="s">
        <v>942</v>
      </c>
      <c r="C161" t="s">
        <v>578</v>
      </c>
      <c r="D161" t="s">
        <v>899</v>
      </c>
      <c r="E161" t="s">
        <v>191</v>
      </c>
      <c r="F161" s="3">
        <v>4.9000000000000004</v>
      </c>
      <c r="G161" s="4">
        <v>1.7885000000000002</v>
      </c>
      <c r="H161">
        <v>1</v>
      </c>
      <c r="I161" s="3">
        <v>19.436</v>
      </c>
      <c r="J161" s="3">
        <v>-101.739</v>
      </c>
      <c r="K161">
        <v>4.9000000000000004</v>
      </c>
      <c r="O161" t="s">
        <v>137</v>
      </c>
      <c r="R161" t="s">
        <v>195</v>
      </c>
      <c r="S161">
        <v>365</v>
      </c>
      <c r="U161" t="s">
        <v>579</v>
      </c>
      <c r="V161" t="s">
        <v>140</v>
      </c>
      <c r="W161" t="s">
        <v>1379</v>
      </c>
    </row>
    <row r="162" spans="1:23" x14ac:dyDescent="0.2">
      <c r="A162">
        <v>126</v>
      </c>
      <c r="B162" t="s">
        <v>1099</v>
      </c>
      <c r="C162" t="s">
        <v>181</v>
      </c>
      <c r="D162" t="s">
        <v>899</v>
      </c>
      <c r="E162" t="s">
        <v>173</v>
      </c>
      <c r="F162" s="3">
        <v>6.8089000000000004</v>
      </c>
      <c r="G162" s="4">
        <v>1.8160698080000002</v>
      </c>
      <c r="H162">
        <v>1</v>
      </c>
      <c r="I162" s="3">
        <v>46.799999999999898</v>
      </c>
      <c r="J162" s="3">
        <v>-94.733000000000004</v>
      </c>
      <c r="K162">
        <v>6.8089000000000004</v>
      </c>
      <c r="O162" t="s">
        <v>137</v>
      </c>
      <c r="R162" t="s">
        <v>195</v>
      </c>
      <c r="S162">
        <v>224.6</v>
      </c>
      <c r="U162" t="s">
        <v>446</v>
      </c>
      <c r="V162" t="s">
        <v>140</v>
      </c>
      <c r="W162" t="s">
        <v>1048</v>
      </c>
    </row>
    <row r="163" spans="1:23" x14ac:dyDescent="0.2">
      <c r="A163">
        <v>240</v>
      </c>
      <c r="B163" t="s">
        <v>1269</v>
      </c>
      <c r="C163" t="s">
        <v>383</v>
      </c>
      <c r="D163" t="s">
        <v>899</v>
      </c>
      <c r="E163" t="s">
        <v>144</v>
      </c>
      <c r="F163" s="3">
        <v>7.1288999999999998</v>
      </c>
      <c r="G163" s="4">
        <v>1.8175843439999999</v>
      </c>
      <c r="H163">
        <v>1</v>
      </c>
      <c r="I163" s="3">
        <v>62.45</v>
      </c>
      <c r="J163" s="3">
        <v>31</v>
      </c>
      <c r="K163">
        <v>7.1288999999999998</v>
      </c>
      <c r="M163">
        <v>8.3000000000000007</v>
      </c>
      <c r="N163">
        <v>3</v>
      </c>
      <c r="O163" t="s">
        <v>137</v>
      </c>
      <c r="R163" t="s">
        <v>195</v>
      </c>
      <c r="S163">
        <v>207.8</v>
      </c>
      <c r="T163" t="s">
        <v>285</v>
      </c>
      <c r="U163" t="s">
        <v>1262</v>
      </c>
      <c r="V163" t="s">
        <v>140</v>
      </c>
      <c r="W163" t="s">
        <v>1263</v>
      </c>
    </row>
    <row r="164" spans="1:23" x14ac:dyDescent="0.2">
      <c r="A164">
        <v>116</v>
      </c>
      <c r="B164" t="s">
        <v>1088</v>
      </c>
      <c r="C164" t="s">
        <v>136</v>
      </c>
      <c r="D164" t="s">
        <v>899</v>
      </c>
      <c r="E164" t="s">
        <v>144</v>
      </c>
      <c r="F164" s="3">
        <v>6.6720000000000006</v>
      </c>
      <c r="G164" s="4">
        <v>1.8346665600000001</v>
      </c>
      <c r="H164">
        <v>1</v>
      </c>
      <c r="I164" s="3">
        <v>46.233333333333327</v>
      </c>
      <c r="J164" s="3">
        <v>-76.45</v>
      </c>
      <c r="M164">
        <v>2.3E-2</v>
      </c>
      <c r="O164" t="s">
        <v>137</v>
      </c>
      <c r="R164" t="s">
        <v>195</v>
      </c>
      <c r="S164">
        <v>236.4</v>
      </c>
      <c r="U164" t="s">
        <v>1084</v>
      </c>
      <c r="V164" t="s">
        <v>433</v>
      </c>
      <c r="W164" t="s">
        <v>1391</v>
      </c>
    </row>
    <row r="165" spans="1:23" x14ac:dyDescent="0.2">
      <c r="A165">
        <v>238</v>
      </c>
      <c r="B165" t="s">
        <v>1267</v>
      </c>
      <c r="C165" t="s">
        <v>201</v>
      </c>
      <c r="D165" t="s">
        <v>899</v>
      </c>
      <c r="E165" t="s">
        <v>173</v>
      </c>
      <c r="F165" s="3">
        <v>8.8239999999999998</v>
      </c>
      <c r="G165" s="4">
        <v>1.8371568</v>
      </c>
      <c r="H165">
        <v>1</v>
      </c>
      <c r="I165" s="3">
        <v>62.341900000000003</v>
      </c>
      <c r="J165" s="3">
        <v>74.228300000000004</v>
      </c>
      <c r="K165">
        <v>8.8239999999999998</v>
      </c>
      <c r="M165">
        <v>3.1700000000000001E-3</v>
      </c>
      <c r="N165">
        <v>1</v>
      </c>
      <c r="O165" t="s">
        <v>137</v>
      </c>
      <c r="R165">
        <v>141</v>
      </c>
      <c r="S165">
        <v>141</v>
      </c>
      <c r="U165" t="s">
        <v>500</v>
      </c>
      <c r="V165" t="s">
        <v>133</v>
      </c>
      <c r="W165" t="s">
        <v>1257</v>
      </c>
    </row>
    <row r="166" spans="1:23" x14ac:dyDescent="0.2">
      <c r="A166">
        <v>202</v>
      </c>
      <c r="B166" t="s">
        <v>1210</v>
      </c>
      <c r="C166" t="s">
        <v>128</v>
      </c>
      <c r="D166" t="s">
        <v>899</v>
      </c>
      <c r="E166" t="s">
        <v>173</v>
      </c>
      <c r="F166" s="3">
        <v>8.16</v>
      </c>
      <c r="G166" s="4">
        <v>2.0873279999999999</v>
      </c>
      <c r="H166">
        <v>1</v>
      </c>
      <c r="I166" s="3">
        <v>59.866999999999898</v>
      </c>
      <c r="J166" s="3">
        <v>17.948</v>
      </c>
      <c r="K166">
        <v>8.16</v>
      </c>
      <c r="O166" t="s">
        <v>137</v>
      </c>
      <c r="R166" t="s">
        <v>195</v>
      </c>
      <c r="S166">
        <v>209</v>
      </c>
      <c r="U166" t="s">
        <v>801</v>
      </c>
      <c r="V166" t="s">
        <v>140</v>
      </c>
      <c r="W166" t="s">
        <v>1211</v>
      </c>
    </row>
    <row r="167" spans="1:23" x14ac:dyDescent="0.2">
      <c r="A167">
        <v>233</v>
      </c>
      <c r="B167" t="s">
        <v>1260</v>
      </c>
      <c r="C167" t="s">
        <v>201</v>
      </c>
      <c r="D167" t="s">
        <v>899</v>
      </c>
      <c r="E167" t="s">
        <v>144</v>
      </c>
      <c r="F167" s="3">
        <v>10.127000000000001</v>
      </c>
      <c r="G167" s="4">
        <v>2.1084414000000002</v>
      </c>
      <c r="H167">
        <v>1</v>
      </c>
      <c r="I167" s="3">
        <v>62.265300000000003</v>
      </c>
      <c r="J167" s="3">
        <v>74.271100000000004</v>
      </c>
      <c r="K167">
        <v>10.127000000000001</v>
      </c>
      <c r="M167">
        <v>2.3984999999999999E-2</v>
      </c>
      <c r="N167">
        <v>1.375</v>
      </c>
      <c r="O167" t="s">
        <v>137</v>
      </c>
      <c r="R167">
        <v>141</v>
      </c>
      <c r="S167">
        <v>141</v>
      </c>
      <c r="U167" t="s">
        <v>500</v>
      </c>
      <c r="V167" t="s">
        <v>133</v>
      </c>
      <c r="W167" t="s">
        <v>1257</v>
      </c>
    </row>
    <row r="168" spans="1:23" x14ac:dyDescent="0.2">
      <c r="A168">
        <v>234</v>
      </c>
      <c r="B168" t="s">
        <v>1261</v>
      </c>
      <c r="C168" t="s">
        <v>383</v>
      </c>
      <c r="D168" t="s">
        <v>899</v>
      </c>
      <c r="E168" t="s">
        <v>144</v>
      </c>
      <c r="F168" s="3">
        <v>8.02</v>
      </c>
      <c r="G168" s="4">
        <v>2.1177611999999999</v>
      </c>
      <c r="H168">
        <v>1</v>
      </c>
      <c r="I168" s="3">
        <v>62.299999999999898</v>
      </c>
      <c r="J168" s="3">
        <v>29.3</v>
      </c>
      <c r="K168">
        <v>8.02</v>
      </c>
      <c r="M168">
        <v>46</v>
      </c>
      <c r="N168">
        <v>35</v>
      </c>
      <c r="O168" t="s">
        <v>137</v>
      </c>
      <c r="R168" t="s">
        <v>195</v>
      </c>
      <c r="S168">
        <v>220.8</v>
      </c>
      <c r="T168" t="s">
        <v>285</v>
      </c>
      <c r="U168" t="s">
        <v>1262</v>
      </c>
      <c r="V168" t="s">
        <v>140</v>
      </c>
      <c r="W168" t="s">
        <v>1263</v>
      </c>
    </row>
    <row r="169" spans="1:23" x14ac:dyDescent="0.2">
      <c r="A169">
        <v>253</v>
      </c>
      <c r="B169" t="s">
        <v>1284</v>
      </c>
      <c r="C169" t="s">
        <v>201</v>
      </c>
      <c r="D169" t="s">
        <v>899</v>
      </c>
      <c r="E169" t="s">
        <v>173</v>
      </c>
      <c r="F169" s="3">
        <v>10.557</v>
      </c>
      <c r="G169" s="4">
        <v>2.1684077999999998</v>
      </c>
      <c r="H169">
        <v>1</v>
      </c>
      <c r="I169" s="3">
        <v>63.923099999999899</v>
      </c>
      <c r="J169" s="3">
        <v>75.682500000000005</v>
      </c>
      <c r="K169">
        <v>10.557</v>
      </c>
      <c r="M169">
        <v>1.8289999999999999E-3</v>
      </c>
      <c r="N169">
        <v>0.25</v>
      </c>
      <c r="O169" t="s">
        <v>137</v>
      </c>
      <c r="R169">
        <v>137</v>
      </c>
      <c r="S169">
        <v>137</v>
      </c>
      <c r="U169" t="s">
        <v>500</v>
      </c>
      <c r="V169" t="s">
        <v>133</v>
      </c>
      <c r="W169" t="s">
        <v>1257</v>
      </c>
    </row>
    <row r="170" spans="1:23" x14ac:dyDescent="0.2">
      <c r="A170">
        <v>160</v>
      </c>
      <c r="B170" t="s">
        <v>1148</v>
      </c>
      <c r="C170" t="s">
        <v>136</v>
      </c>
      <c r="D170" t="s">
        <v>899</v>
      </c>
      <c r="E170" t="s">
        <v>144</v>
      </c>
      <c r="F170" s="3">
        <v>9.3567</v>
      </c>
      <c r="G170" s="4">
        <v>2.2323214860000005</v>
      </c>
      <c r="H170">
        <v>1</v>
      </c>
      <c r="I170" s="3">
        <v>52</v>
      </c>
      <c r="J170" s="3">
        <v>-75</v>
      </c>
      <c r="K170">
        <v>9.3567</v>
      </c>
      <c r="M170">
        <v>2</v>
      </c>
      <c r="N170">
        <v>8</v>
      </c>
      <c r="O170" t="s">
        <v>137</v>
      </c>
      <c r="R170" t="s">
        <v>195</v>
      </c>
      <c r="S170">
        <v>184.4</v>
      </c>
      <c r="U170" t="s">
        <v>1075</v>
      </c>
      <c r="V170" t="s">
        <v>140</v>
      </c>
      <c r="W170" t="s">
        <v>1076</v>
      </c>
    </row>
    <row r="171" spans="1:23" x14ac:dyDescent="0.2">
      <c r="A171">
        <v>187</v>
      </c>
      <c r="B171" t="s">
        <v>1189</v>
      </c>
      <c r="C171" t="s">
        <v>770</v>
      </c>
      <c r="D171" t="s">
        <v>899</v>
      </c>
      <c r="E171" t="s">
        <v>173</v>
      </c>
      <c r="F171" s="3">
        <v>6.7164000000000001</v>
      </c>
      <c r="G171" s="4">
        <v>2.270949168</v>
      </c>
      <c r="H171">
        <v>1</v>
      </c>
      <c r="I171" s="3">
        <v>56.581000000000003</v>
      </c>
      <c r="J171" s="3">
        <v>-3.4390000000000001</v>
      </c>
      <c r="K171">
        <v>6.7164000000000001</v>
      </c>
      <c r="O171" t="s">
        <v>137</v>
      </c>
      <c r="R171" t="s">
        <v>195</v>
      </c>
      <c r="S171">
        <v>326.60000000000002</v>
      </c>
      <c r="U171" t="s">
        <v>1190</v>
      </c>
      <c r="V171" t="s">
        <v>140</v>
      </c>
      <c r="W171" t="s">
        <v>1191</v>
      </c>
    </row>
    <row r="172" spans="1:23" x14ac:dyDescent="0.2">
      <c r="A172">
        <v>83</v>
      </c>
      <c r="B172" t="s">
        <v>1028</v>
      </c>
      <c r="C172" t="s">
        <v>181</v>
      </c>
      <c r="D172" t="s">
        <v>899</v>
      </c>
      <c r="E172" t="s">
        <v>173</v>
      </c>
      <c r="F172" s="3">
        <v>7.968</v>
      </c>
      <c r="G172" s="4">
        <v>2.28028224</v>
      </c>
      <c r="H172">
        <v>1</v>
      </c>
      <c r="I172" s="3">
        <v>43.1069999999999</v>
      </c>
      <c r="J172" s="3">
        <v>-89.424999999999898</v>
      </c>
      <c r="K172">
        <v>7.968</v>
      </c>
      <c r="O172" t="s">
        <v>137</v>
      </c>
      <c r="R172" t="s">
        <v>195</v>
      </c>
      <c r="S172">
        <v>252.4</v>
      </c>
      <c r="U172" t="s">
        <v>1029</v>
      </c>
      <c r="V172" t="s">
        <v>140</v>
      </c>
      <c r="W172" t="s">
        <v>1030</v>
      </c>
    </row>
    <row r="173" spans="1:23" x14ac:dyDescent="0.2">
      <c r="A173">
        <v>98</v>
      </c>
      <c r="B173" t="s">
        <v>1058</v>
      </c>
      <c r="C173" t="s">
        <v>1054</v>
      </c>
      <c r="D173" t="s">
        <v>899</v>
      </c>
      <c r="E173" t="s">
        <v>173</v>
      </c>
      <c r="F173" s="3">
        <v>9.984</v>
      </c>
      <c r="G173" s="4">
        <v>2.3624140800000002</v>
      </c>
      <c r="H173">
        <v>1</v>
      </c>
      <c r="I173" s="3">
        <v>45.079000000000001</v>
      </c>
      <c r="J173" s="3">
        <v>29.634</v>
      </c>
      <c r="K173">
        <v>9.984</v>
      </c>
      <c r="O173" t="s">
        <v>137</v>
      </c>
      <c r="R173" t="s">
        <v>195</v>
      </c>
      <c r="S173">
        <v>181.6</v>
      </c>
      <c r="U173" t="s">
        <v>1055</v>
      </c>
      <c r="V173" t="s">
        <v>140</v>
      </c>
      <c r="W173" t="s">
        <v>1056</v>
      </c>
    </row>
    <row r="174" spans="1:23" x14ac:dyDescent="0.2">
      <c r="A174">
        <v>208</v>
      </c>
      <c r="B174" t="s">
        <v>1218</v>
      </c>
      <c r="C174" t="s">
        <v>128</v>
      </c>
      <c r="D174" t="s">
        <v>899</v>
      </c>
      <c r="E174" t="s">
        <v>173</v>
      </c>
      <c r="F174" s="3">
        <v>9.6166666666666671</v>
      </c>
      <c r="G174" s="4">
        <v>2.4599433333333338</v>
      </c>
      <c r="H174">
        <v>3</v>
      </c>
      <c r="I174" s="3">
        <v>60.162999999999897</v>
      </c>
      <c r="J174" s="3">
        <v>17.337</v>
      </c>
      <c r="K174">
        <v>9.6166666666666671</v>
      </c>
      <c r="M174">
        <v>38</v>
      </c>
      <c r="N174">
        <v>2</v>
      </c>
      <c r="O174" t="s">
        <v>137</v>
      </c>
      <c r="R174" t="s">
        <v>195</v>
      </c>
      <c r="S174">
        <v>209</v>
      </c>
      <c r="U174" t="s">
        <v>1219</v>
      </c>
      <c r="V174" t="s">
        <v>175</v>
      </c>
      <c r="W174" t="s">
        <v>1397</v>
      </c>
    </row>
    <row r="175" spans="1:23" x14ac:dyDescent="0.2">
      <c r="A175">
        <v>277</v>
      </c>
      <c r="B175" t="s">
        <v>1321</v>
      </c>
      <c r="C175" t="s">
        <v>201</v>
      </c>
      <c r="D175" t="s">
        <v>899</v>
      </c>
      <c r="E175" t="s">
        <v>196</v>
      </c>
      <c r="F175" s="3">
        <v>12.46</v>
      </c>
      <c r="G175" s="4">
        <v>2.4842748000000001</v>
      </c>
      <c r="H175">
        <v>1</v>
      </c>
      <c r="I175" s="3">
        <v>69</v>
      </c>
      <c r="J175" s="3">
        <v>154</v>
      </c>
      <c r="K175">
        <v>5.4</v>
      </c>
      <c r="L175">
        <v>7.06</v>
      </c>
      <c r="O175" t="s">
        <v>173</v>
      </c>
      <c r="R175" t="s">
        <v>195</v>
      </c>
      <c r="S175">
        <v>128.4</v>
      </c>
      <c r="U175" t="s">
        <v>1322</v>
      </c>
      <c r="V175" t="s">
        <v>140</v>
      </c>
      <c r="W175" t="s">
        <v>1323</v>
      </c>
    </row>
    <row r="176" spans="1:23" x14ac:dyDescent="0.2">
      <c r="A176">
        <v>148</v>
      </c>
      <c r="B176" t="s">
        <v>1134</v>
      </c>
      <c r="C176" t="s">
        <v>181</v>
      </c>
      <c r="D176" t="s">
        <v>899</v>
      </c>
      <c r="E176" t="s">
        <v>173</v>
      </c>
      <c r="F176" s="3">
        <v>9.7243999999999904</v>
      </c>
      <c r="G176" s="4">
        <v>2.5297054159999974</v>
      </c>
      <c r="H176">
        <v>1</v>
      </c>
      <c r="I176" s="3">
        <v>47.95</v>
      </c>
      <c r="J176" s="3">
        <v>-91.549999999999898</v>
      </c>
      <c r="K176">
        <v>9.7243999999999904</v>
      </c>
      <c r="O176" t="s">
        <v>137</v>
      </c>
      <c r="R176" t="s">
        <v>195</v>
      </c>
      <c r="S176">
        <v>215.2</v>
      </c>
      <c r="U176" t="s">
        <v>446</v>
      </c>
      <c r="V176" t="s">
        <v>140</v>
      </c>
      <c r="W176" t="s">
        <v>1048</v>
      </c>
    </row>
    <row r="177" spans="1:23" x14ac:dyDescent="0.2">
      <c r="A177">
        <v>2</v>
      </c>
      <c r="B177" t="s">
        <v>902</v>
      </c>
      <c r="C177" t="s">
        <v>422</v>
      </c>
      <c r="D177" t="s">
        <v>899</v>
      </c>
      <c r="E177" t="s">
        <v>230</v>
      </c>
      <c r="F177" s="3">
        <v>8.1359999999999904</v>
      </c>
      <c r="G177" s="4">
        <v>2.5299705599999971</v>
      </c>
      <c r="H177">
        <v>1</v>
      </c>
      <c r="I177" s="3">
        <v>-53.176000000000002</v>
      </c>
      <c r="J177" s="3">
        <v>-71.007000000000005</v>
      </c>
      <c r="K177">
        <v>8.1359999999999904</v>
      </c>
      <c r="O177" t="s">
        <v>137</v>
      </c>
      <c r="R177" t="s">
        <v>195</v>
      </c>
      <c r="S177">
        <v>287.8</v>
      </c>
      <c r="U177" t="s">
        <v>423</v>
      </c>
      <c r="V177" t="s">
        <v>140</v>
      </c>
      <c r="W177" t="s">
        <v>903</v>
      </c>
    </row>
    <row r="178" spans="1:23" x14ac:dyDescent="0.2">
      <c r="A178">
        <v>194</v>
      </c>
      <c r="B178" t="s">
        <v>1198</v>
      </c>
      <c r="C178" t="s">
        <v>128</v>
      </c>
      <c r="D178" t="s">
        <v>899</v>
      </c>
      <c r="E178" t="s">
        <v>173</v>
      </c>
      <c r="F178" s="3">
        <v>7.8596000000000004</v>
      </c>
      <c r="G178" s="4">
        <v>2.7719237280000004</v>
      </c>
      <c r="H178">
        <v>1</v>
      </c>
      <c r="I178" s="3">
        <v>58.009999999999899</v>
      </c>
      <c r="J178" s="3">
        <v>15.65</v>
      </c>
      <c r="K178">
        <v>7.3784000000000001</v>
      </c>
      <c r="L178">
        <v>0.48120000000000002</v>
      </c>
      <c r="M178">
        <v>0.96</v>
      </c>
      <c r="N178">
        <v>9</v>
      </c>
      <c r="O178" t="s">
        <v>130</v>
      </c>
      <c r="R178" t="s">
        <v>195</v>
      </c>
      <c r="S178">
        <v>347.4</v>
      </c>
      <c r="T178" t="s">
        <v>404</v>
      </c>
      <c r="U178" t="s">
        <v>621</v>
      </c>
      <c r="V178" t="s">
        <v>140</v>
      </c>
      <c r="W178" t="s">
        <v>1097</v>
      </c>
    </row>
    <row r="179" spans="1:23" x14ac:dyDescent="0.2">
      <c r="A179">
        <v>87</v>
      </c>
      <c r="B179" t="s">
        <v>1040</v>
      </c>
      <c r="C179" t="s">
        <v>181</v>
      </c>
      <c r="D179" t="s">
        <v>899</v>
      </c>
      <c r="E179" t="s">
        <v>173</v>
      </c>
      <c r="F179" s="3">
        <v>8.8031000000000006</v>
      </c>
      <c r="G179" s="4">
        <v>2.7842444679999998</v>
      </c>
      <c r="H179">
        <v>2</v>
      </c>
      <c r="I179" s="3">
        <v>44.174000000000007</v>
      </c>
      <c r="J179" s="3">
        <v>-89.396999999999949</v>
      </c>
      <c r="K179">
        <v>3.6023000000000001</v>
      </c>
      <c r="L179">
        <v>10.4016</v>
      </c>
      <c r="M179">
        <v>0.3125</v>
      </c>
      <c r="N179">
        <v>4.9000000000000004</v>
      </c>
      <c r="O179" t="s">
        <v>137</v>
      </c>
      <c r="R179" t="s">
        <v>195</v>
      </c>
      <c r="S179">
        <v>295.39999999999998</v>
      </c>
      <c r="U179" t="s">
        <v>1041</v>
      </c>
      <c r="V179" t="s">
        <v>140</v>
      </c>
      <c r="W179" t="s">
        <v>1042</v>
      </c>
    </row>
    <row r="180" spans="1:23" x14ac:dyDescent="0.2">
      <c r="A180">
        <v>10</v>
      </c>
      <c r="B180" t="s">
        <v>914</v>
      </c>
      <c r="C180" t="s">
        <v>281</v>
      </c>
      <c r="D180" t="s">
        <v>899</v>
      </c>
      <c r="E180" t="s">
        <v>191</v>
      </c>
      <c r="F180" s="3">
        <v>7.6624999999999988</v>
      </c>
      <c r="G180" s="4">
        <v>2.7968124999999997</v>
      </c>
      <c r="H180">
        <v>1</v>
      </c>
      <c r="I180" s="3">
        <v>-18.966999999999899</v>
      </c>
      <c r="J180" s="3">
        <v>-56.633000000000003</v>
      </c>
      <c r="K180">
        <v>7.6624999999999988</v>
      </c>
      <c r="L180">
        <v>175.598399999999</v>
      </c>
      <c r="M180">
        <v>0.12</v>
      </c>
      <c r="O180" t="s">
        <v>137</v>
      </c>
      <c r="R180" t="s">
        <v>195</v>
      </c>
      <c r="S180">
        <v>365</v>
      </c>
      <c r="U180" t="s">
        <v>282</v>
      </c>
      <c r="V180" t="s">
        <v>140</v>
      </c>
      <c r="W180" t="s">
        <v>909</v>
      </c>
    </row>
    <row r="181" spans="1:23" x14ac:dyDescent="0.2">
      <c r="A181">
        <v>216</v>
      </c>
      <c r="B181" t="s">
        <v>1228</v>
      </c>
      <c r="C181" t="s">
        <v>181</v>
      </c>
      <c r="D181" t="s">
        <v>899</v>
      </c>
      <c r="E181" t="s">
        <v>144</v>
      </c>
      <c r="F181" s="3">
        <v>12.041999999999989</v>
      </c>
      <c r="G181" s="4">
        <v>2.8224039599999977</v>
      </c>
      <c r="H181">
        <v>1</v>
      </c>
      <c r="I181" s="3">
        <v>60.729999999999897</v>
      </c>
      <c r="J181" s="3">
        <v>-150.63999999999899</v>
      </c>
      <c r="K181">
        <v>9.4239999999999906</v>
      </c>
      <c r="L181">
        <v>2.6179999999999999</v>
      </c>
      <c r="M181">
        <v>0.21</v>
      </c>
      <c r="N181">
        <v>24.2</v>
      </c>
      <c r="O181" t="s">
        <v>130</v>
      </c>
      <c r="R181" t="s">
        <v>337</v>
      </c>
      <c r="S181">
        <v>178.4</v>
      </c>
      <c r="U181" t="s">
        <v>182</v>
      </c>
      <c r="V181" t="s">
        <v>140</v>
      </c>
      <c r="W181" t="s">
        <v>1221</v>
      </c>
    </row>
    <row r="182" spans="1:23" x14ac:dyDescent="0.2">
      <c r="A182">
        <v>84</v>
      </c>
      <c r="B182" t="s">
        <v>1031</v>
      </c>
      <c r="C182" t="s">
        <v>181</v>
      </c>
      <c r="D182" t="s">
        <v>899</v>
      </c>
      <c r="E182" t="s">
        <v>173</v>
      </c>
      <c r="F182" s="3">
        <v>11.36093255620316</v>
      </c>
      <c r="G182" s="4">
        <v>2.9442992812656108</v>
      </c>
      <c r="H182">
        <v>2</v>
      </c>
      <c r="I182" s="3">
        <v>43.402796166666668</v>
      </c>
      <c r="J182" s="3">
        <v>-102.8631606666667</v>
      </c>
      <c r="K182">
        <v>0</v>
      </c>
      <c r="L182">
        <v>0</v>
      </c>
      <c r="M182">
        <v>0.16</v>
      </c>
      <c r="N182">
        <v>7.5</v>
      </c>
      <c r="O182" t="s">
        <v>130</v>
      </c>
      <c r="R182" t="s">
        <v>195</v>
      </c>
      <c r="S182">
        <v>213.8</v>
      </c>
      <c r="U182" t="s">
        <v>1032</v>
      </c>
      <c r="V182" t="s">
        <v>1033</v>
      </c>
      <c r="W182" t="s">
        <v>1034</v>
      </c>
    </row>
    <row r="183" spans="1:23" x14ac:dyDescent="0.2">
      <c r="A183">
        <v>271</v>
      </c>
      <c r="B183" t="s">
        <v>1308</v>
      </c>
      <c r="C183" t="s">
        <v>136</v>
      </c>
      <c r="D183" t="s">
        <v>899</v>
      </c>
      <c r="E183" t="s">
        <v>173</v>
      </c>
      <c r="F183" s="3">
        <v>13.33</v>
      </c>
      <c r="G183" s="4">
        <v>2.9525950000000001</v>
      </c>
      <c r="H183">
        <v>1</v>
      </c>
      <c r="I183" s="3">
        <v>68.319999999999894</v>
      </c>
      <c r="J183" s="3">
        <v>-133.43</v>
      </c>
      <c r="K183">
        <v>13.33</v>
      </c>
      <c r="L183">
        <v>0</v>
      </c>
      <c r="M183">
        <v>1.0000000000000001E-5</v>
      </c>
      <c r="N183">
        <v>0.6</v>
      </c>
      <c r="O183" t="s">
        <v>130</v>
      </c>
      <c r="R183">
        <v>160</v>
      </c>
      <c r="S183">
        <v>160</v>
      </c>
      <c r="U183" t="s">
        <v>1309</v>
      </c>
      <c r="V183" t="s">
        <v>133</v>
      </c>
      <c r="W183" t="s">
        <v>1310</v>
      </c>
    </row>
    <row r="184" spans="1:23" hidden="1" x14ac:dyDescent="0.2">
      <c r="A184">
        <v>81</v>
      </c>
      <c r="B184" t="s">
        <v>1022</v>
      </c>
      <c r="C184" t="s">
        <v>181</v>
      </c>
      <c r="D184" t="s">
        <v>899</v>
      </c>
      <c r="E184" t="s">
        <v>173</v>
      </c>
      <c r="F184" s="3">
        <v>10.3919999999999</v>
      </c>
      <c r="G184" s="4">
        <v>3.1834852799999696</v>
      </c>
      <c r="H184">
        <v>1</v>
      </c>
      <c r="I184" s="3">
        <v>42.432000000000002</v>
      </c>
      <c r="J184" s="3">
        <v>-71.147999999999897</v>
      </c>
      <c r="L184">
        <v>10.3919999999999</v>
      </c>
      <c r="O184" t="s">
        <v>185</v>
      </c>
      <c r="Q184" t="s">
        <v>186</v>
      </c>
      <c r="R184" t="s">
        <v>195</v>
      </c>
      <c r="S184">
        <v>281.2</v>
      </c>
      <c r="U184" t="s">
        <v>1023</v>
      </c>
      <c r="V184" t="s">
        <v>140</v>
      </c>
      <c r="W184" t="s">
        <v>1024</v>
      </c>
    </row>
    <row r="185" spans="1:23" x14ac:dyDescent="0.2">
      <c r="A185">
        <v>245</v>
      </c>
      <c r="B185" t="s">
        <v>1276</v>
      </c>
      <c r="C185" t="s">
        <v>201</v>
      </c>
      <c r="D185" t="s">
        <v>899</v>
      </c>
      <c r="E185" t="s">
        <v>173</v>
      </c>
      <c r="F185" s="3">
        <v>15.526999999999999</v>
      </c>
      <c r="G185" s="4">
        <v>3.1892457999999997</v>
      </c>
      <c r="H185">
        <v>1</v>
      </c>
      <c r="I185" s="3">
        <v>63.786700000000003</v>
      </c>
      <c r="J185" s="3">
        <v>75.755799999999894</v>
      </c>
      <c r="K185">
        <v>15.526999999999999</v>
      </c>
      <c r="M185">
        <v>1.6429999999999999E-3</v>
      </c>
      <c r="N185">
        <v>0.2</v>
      </c>
      <c r="O185" t="s">
        <v>137</v>
      </c>
      <c r="R185">
        <v>137</v>
      </c>
      <c r="S185">
        <v>137</v>
      </c>
      <c r="U185" t="s">
        <v>500</v>
      </c>
      <c r="V185" t="s">
        <v>133</v>
      </c>
      <c r="W185" t="s">
        <v>1257</v>
      </c>
    </row>
    <row r="186" spans="1:23" x14ac:dyDescent="0.2">
      <c r="A186">
        <v>270</v>
      </c>
      <c r="B186" t="s">
        <v>1305</v>
      </c>
      <c r="C186" t="s">
        <v>128</v>
      </c>
      <c r="D186" t="s">
        <v>899</v>
      </c>
      <c r="E186" t="s">
        <v>230</v>
      </c>
      <c r="F186" s="3">
        <v>14.83244444444445</v>
      </c>
      <c r="G186" s="4">
        <v>3.25216176888889</v>
      </c>
      <c r="H186">
        <v>6</v>
      </c>
      <c r="I186" s="3">
        <v>68.267699999999962</v>
      </c>
      <c r="J186" s="3">
        <v>19.037255166666672</v>
      </c>
      <c r="K186">
        <v>9.6820000000000004</v>
      </c>
      <c r="L186">
        <v>25.133333333333361</v>
      </c>
      <c r="M186">
        <v>0.17</v>
      </c>
      <c r="N186">
        <v>1.3</v>
      </c>
      <c r="O186" t="s">
        <v>137</v>
      </c>
      <c r="R186" t="s">
        <v>195</v>
      </c>
      <c r="S186">
        <v>156.80000000000001</v>
      </c>
      <c r="U186" t="s">
        <v>1306</v>
      </c>
      <c r="V186" t="s">
        <v>1231</v>
      </c>
      <c r="W186" t="s">
        <v>1307</v>
      </c>
    </row>
    <row r="187" spans="1:23" x14ac:dyDescent="0.2">
      <c r="A187">
        <v>64</v>
      </c>
      <c r="B187" t="s">
        <v>993</v>
      </c>
      <c r="C187" t="s">
        <v>181</v>
      </c>
      <c r="D187" t="s">
        <v>899</v>
      </c>
      <c r="E187" t="s">
        <v>173</v>
      </c>
      <c r="F187" s="3">
        <v>11.4765</v>
      </c>
      <c r="G187" s="4">
        <v>3.3020185799999999</v>
      </c>
      <c r="H187">
        <v>2</v>
      </c>
      <c r="I187" s="3">
        <v>38.017000000000003</v>
      </c>
      <c r="J187" s="3">
        <v>-119.009</v>
      </c>
      <c r="K187">
        <v>11.4765</v>
      </c>
      <c r="O187" t="s">
        <v>137</v>
      </c>
      <c r="R187" t="s">
        <v>195</v>
      </c>
      <c r="S187">
        <v>254.6</v>
      </c>
      <c r="U187" t="s">
        <v>994</v>
      </c>
      <c r="V187" t="s">
        <v>140</v>
      </c>
      <c r="W187" t="s">
        <v>995</v>
      </c>
    </row>
    <row r="188" spans="1:23" x14ac:dyDescent="0.2">
      <c r="A188">
        <v>36</v>
      </c>
      <c r="B188" t="s">
        <v>957</v>
      </c>
      <c r="C188" t="s">
        <v>431</v>
      </c>
      <c r="D188" t="s">
        <v>899</v>
      </c>
      <c r="E188" t="s">
        <v>173</v>
      </c>
      <c r="F188" s="3">
        <v>9.1010749999999998</v>
      </c>
      <c r="G188" s="4">
        <v>3.321892375</v>
      </c>
      <c r="H188">
        <v>4</v>
      </c>
      <c r="I188" s="3">
        <v>29.18249999999998</v>
      </c>
      <c r="J188" s="3">
        <v>116.0879999999993</v>
      </c>
      <c r="K188">
        <v>9.1010749999999998</v>
      </c>
      <c r="M188">
        <v>2500</v>
      </c>
      <c r="O188" t="s">
        <v>137</v>
      </c>
      <c r="R188" t="s">
        <v>195</v>
      </c>
      <c r="S188">
        <v>365</v>
      </c>
      <c r="T188" t="s">
        <v>404</v>
      </c>
      <c r="U188" t="s">
        <v>958</v>
      </c>
      <c r="V188" t="s">
        <v>140</v>
      </c>
      <c r="W188" t="s">
        <v>1383</v>
      </c>
    </row>
    <row r="189" spans="1:23" x14ac:dyDescent="0.2">
      <c r="A189">
        <v>305</v>
      </c>
      <c r="B189" t="s">
        <v>1356</v>
      </c>
      <c r="C189" t="s">
        <v>201</v>
      </c>
      <c r="D189" t="s">
        <v>899</v>
      </c>
      <c r="E189" t="s">
        <v>230</v>
      </c>
      <c r="F189" s="3">
        <v>16.64</v>
      </c>
      <c r="G189" s="4">
        <v>3.3549568000000001</v>
      </c>
      <c r="H189">
        <v>1</v>
      </c>
      <c r="I189" s="3">
        <v>70.825000000000003</v>
      </c>
      <c r="J189" s="3">
        <v>147.45400000000001</v>
      </c>
      <c r="K189">
        <v>16.64</v>
      </c>
      <c r="O189" t="s">
        <v>137</v>
      </c>
      <c r="R189" t="s">
        <v>195</v>
      </c>
      <c r="S189">
        <v>131.6</v>
      </c>
      <c r="U189" t="s">
        <v>804</v>
      </c>
      <c r="V189" t="s">
        <v>140</v>
      </c>
      <c r="W189" t="s">
        <v>1211</v>
      </c>
    </row>
    <row r="190" spans="1:23" x14ac:dyDescent="0.2">
      <c r="A190">
        <v>246</v>
      </c>
      <c r="B190" t="s">
        <v>1277</v>
      </c>
      <c r="C190" t="s">
        <v>201</v>
      </c>
      <c r="D190" t="s">
        <v>899</v>
      </c>
      <c r="E190" t="s">
        <v>173</v>
      </c>
      <c r="F190" s="3">
        <v>16.702999999999999</v>
      </c>
      <c r="G190" s="4">
        <v>3.4307961999999996</v>
      </c>
      <c r="H190">
        <v>1</v>
      </c>
      <c r="I190" s="3">
        <v>63.804200000000002</v>
      </c>
      <c r="J190" s="3">
        <v>75.755600000000001</v>
      </c>
      <c r="K190">
        <v>16.702999999999999</v>
      </c>
      <c r="M190">
        <v>8.0599999999999986E-4</v>
      </c>
      <c r="N190">
        <v>0.25</v>
      </c>
      <c r="O190" t="s">
        <v>137</v>
      </c>
      <c r="R190">
        <v>137</v>
      </c>
      <c r="S190">
        <v>137</v>
      </c>
      <c r="U190" t="s">
        <v>500</v>
      </c>
      <c r="V190" t="s">
        <v>133</v>
      </c>
      <c r="W190" t="s">
        <v>1257</v>
      </c>
    </row>
    <row r="191" spans="1:23" x14ac:dyDescent="0.2">
      <c r="A191">
        <v>14</v>
      </c>
      <c r="B191" t="s">
        <v>918</v>
      </c>
      <c r="C191" t="s">
        <v>370</v>
      </c>
      <c r="D191" t="s">
        <v>899</v>
      </c>
      <c r="E191" t="s">
        <v>191</v>
      </c>
      <c r="F191" s="3">
        <v>9.4208999999999996</v>
      </c>
      <c r="G191" s="4">
        <v>3.4386284999999996</v>
      </c>
      <c r="H191">
        <v>1</v>
      </c>
      <c r="I191" s="3">
        <v>-17.832999999999899</v>
      </c>
      <c r="J191" s="3">
        <v>145.60400000000001</v>
      </c>
      <c r="K191">
        <v>9.4208999999999996</v>
      </c>
      <c r="O191" t="s">
        <v>137</v>
      </c>
      <c r="R191" t="s">
        <v>195</v>
      </c>
      <c r="S191">
        <v>365</v>
      </c>
      <c r="U191" t="s">
        <v>905</v>
      </c>
      <c r="V191" t="s">
        <v>140</v>
      </c>
      <c r="W191" t="s">
        <v>906</v>
      </c>
    </row>
    <row r="192" spans="1:23" x14ac:dyDescent="0.2">
      <c r="A192">
        <v>279</v>
      </c>
      <c r="B192" t="s">
        <v>1325</v>
      </c>
      <c r="C192" t="s">
        <v>181</v>
      </c>
      <c r="D192" t="s">
        <v>899</v>
      </c>
      <c r="E192" t="s">
        <v>196</v>
      </c>
      <c r="F192" s="3">
        <v>21.154</v>
      </c>
      <c r="G192" s="4">
        <v>3.5868722399999999</v>
      </c>
      <c r="H192">
        <v>1</v>
      </c>
      <c r="I192" s="3">
        <v>69.579999999999899</v>
      </c>
      <c r="J192" s="3">
        <v>-148.63999999999899</v>
      </c>
      <c r="K192">
        <v>19.231000000000002</v>
      </c>
      <c r="L192">
        <v>1.923</v>
      </c>
      <c r="M192">
        <v>0.34899999999999998</v>
      </c>
      <c r="N192">
        <v>2.2000000000000002</v>
      </c>
      <c r="O192" t="s">
        <v>130</v>
      </c>
      <c r="R192" t="s">
        <v>337</v>
      </c>
      <c r="S192">
        <v>85.800000000000011</v>
      </c>
      <c r="U192" t="s">
        <v>182</v>
      </c>
      <c r="V192" t="s">
        <v>140</v>
      </c>
      <c r="W192" t="s">
        <v>1221</v>
      </c>
    </row>
    <row r="193" spans="1:23" x14ac:dyDescent="0.2">
      <c r="A193">
        <v>99</v>
      </c>
      <c r="B193" t="s">
        <v>1059</v>
      </c>
      <c r="C193" t="s">
        <v>1054</v>
      </c>
      <c r="D193" t="s">
        <v>899</v>
      </c>
      <c r="E193" t="s">
        <v>173</v>
      </c>
      <c r="F193" s="3">
        <v>15.3599999999999</v>
      </c>
      <c r="G193" s="4">
        <v>3.634483199999976</v>
      </c>
      <c r="H193">
        <v>1</v>
      </c>
      <c r="I193" s="3">
        <v>45.088000000000001</v>
      </c>
      <c r="J193" s="3">
        <v>29.248000000000001</v>
      </c>
      <c r="K193">
        <v>15.3599999999999</v>
      </c>
      <c r="O193" t="s">
        <v>137</v>
      </c>
      <c r="R193" t="s">
        <v>195</v>
      </c>
      <c r="S193">
        <v>181.6</v>
      </c>
      <c r="U193" t="s">
        <v>1055</v>
      </c>
      <c r="V193" t="s">
        <v>140</v>
      </c>
      <c r="W193" t="s">
        <v>1056</v>
      </c>
    </row>
    <row r="194" spans="1:23" x14ac:dyDescent="0.2">
      <c r="A194">
        <v>9</v>
      </c>
      <c r="B194" t="s">
        <v>913</v>
      </c>
      <c r="C194" t="s">
        <v>281</v>
      </c>
      <c r="D194" t="s">
        <v>899</v>
      </c>
      <c r="E194" t="s">
        <v>191</v>
      </c>
      <c r="F194" s="3">
        <v>10.5215999999999</v>
      </c>
      <c r="G194" s="4">
        <v>3.8403839999999638</v>
      </c>
      <c r="H194">
        <v>1</v>
      </c>
      <c r="I194" s="3">
        <v>-18.974</v>
      </c>
      <c r="J194" s="3">
        <v>-56.646000000000001</v>
      </c>
      <c r="K194">
        <v>10.5215999999999</v>
      </c>
      <c r="L194">
        <v>12.1786999999999</v>
      </c>
      <c r="M194">
        <v>0.1</v>
      </c>
      <c r="O194" t="s">
        <v>137</v>
      </c>
      <c r="R194" t="s">
        <v>195</v>
      </c>
      <c r="S194">
        <v>365</v>
      </c>
      <c r="U194" t="s">
        <v>282</v>
      </c>
      <c r="V194" t="s">
        <v>140</v>
      </c>
      <c r="W194" t="s">
        <v>909</v>
      </c>
    </row>
    <row r="195" spans="1:23" x14ac:dyDescent="0.2">
      <c r="A195">
        <v>139</v>
      </c>
      <c r="B195" t="s">
        <v>1120</v>
      </c>
      <c r="C195" t="s">
        <v>625</v>
      </c>
      <c r="D195" t="s">
        <v>899</v>
      </c>
      <c r="E195" t="s">
        <v>173</v>
      </c>
      <c r="F195" s="3">
        <v>254.87559999999891</v>
      </c>
      <c r="G195" s="4">
        <f>(K195*S195+K195*0.3*(365-S195))/1000</f>
        <v>3.8640359999999636</v>
      </c>
      <c r="H195">
        <v>1</v>
      </c>
      <c r="I195" s="3">
        <v>47.2</v>
      </c>
      <c r="J195" s="3">
        <v>7.66</v>
      </c>
      <c r="K195" s="4">
        <v>10.5863999999999</v>
      </c>
      <c r="L195" s="24">
        <v>244.289199999999</v>
      </c>
      <c r="M195">
        <v>0.1</v>
      </c>
      <c r="N195">
        <v>5</v>
      </c>
      <c r="O195" t="s">
        <v>137</v>
      </c>
      <c r="P195" t="s">
        <v>186</v>
      </c>
      <c r="R195" t="s">
        <v>195</v>
      </c>
      <c r="S195">
        <v>365</v>
      </c>
      <c r="T195" t="s">
        <v>285</v>
      </c>
      <c r="U195" t="s">
        <v>621</v>
      </c>
      <c r="V195" t="s">
        <v>140</v>
      </c>
      <c r="W195" t="s">
        <v>1097</v>
      </c>
    </row>
    <row r="196" spans="1:23" x14ac:dyDescent="0.2">
      <c r="A196">
        <v>239</v>
      </c>
      <c r="B196" t="s">
        <v>1268</v>
      </c>
      <c r="C196" t="s">
        <v>201</v>
      </c>
      <c r="D196" t="s">
        <v>899</v>
      </c>
      <c r="E196" t="s">
        <v>173</v>
      </c>
      <c r="F196" s="3">
        <v>18.678999999999998</v>
      </c>
      <c r="G196" s="4">
        <v>3.8889677999999996</v>
      </c>
      <c r="H196">
        <v>1</v>
      </c>
      <c r="I196" s="3">
        <v>62.343899999999898</v>
      </c>
      <c r="J196" s="3">
        <v>74.278099999999895</v>
      </c>
      <c r="K196">
        <v>18.678999999999998</v>
      </c>
      <c r="M196">
        <v>1.075E-3</v>
      </c>
      <c r="N196">
        <v>0.85</v>
      </c>
      <c r="O196" t="s">
        <v>137</v>
      </c>
      <c r="R196">
        <v>141</v>
      </c>
      <c r="S196">
        <v>141</v>
      </c>
      <c r="U196" t="s">
        <v>500</v>
      </c>
      <c r="V196" t="s">
        <v>133</v>
      </c>
      <c r="W196" t="s">
        <v>1257</v>
      </c>
    </row>
    <row r="197" spans="1:23" x14ac:dyDescent="0.2">
      <c r="A197">
        <v>52</v>
      </c>
      <c r="B197" t="s">
        <v>976</v>
      </c>
      <c r="C197" t="s">
        <v>431</v>
      </c>
      <c r="D197" t="s">
        <v>899</v>
      </c>
      <c r="E197" t="s">
        <v>144</v>
      </c>
      <c r="F197" s="3">
        <v>22.240000000000009</v>
      </c>
      <c r="G197" s="4">
        <v>3.9484896000000016</v>
      </c>
      <c r="H197">
        <v>1</v>
      </c>
      <c r="I197" s="3">
        <v>32.43333333333333</v>
      </c>
      <c r="J197" s="3">
        <v>83.183333333333337</v>
      </c>
      <c r="O197" t="s">
        <v>137</v>
      </c>
      <c r="R197" t="s">
        <v>195</v>
      </c>
      <c r="S197">
        <v>97.199999999999989</v>
      </c>
      <c r="U197" t="s">
        <v>956</v>
      </c>
      <c r="V197" t="s">
        <v>433</v>
      </c>
      <c r="W197" t="s">
        <v>1382</v>
      </c>
    </row>
    <row r="198" spans="1:23" x14ac:dyDescent="0.2">
      <c r="A198">
        <v>104</v>
      </c>
      <c r="B198" t="s">
        <v>1068</v>
      </c>
      <c r="C198" t="s">
        <v>181</v>
      </c>
      <c r="D198" t="s">
        <v>899</v>
      </c>
      <c r="E198" t="s">
        <v>173</v>
      </c>
      <c r="F198" s="3">
        <v>14.874099999999951</v>
      </c>
      <c r="G198" s="4">
        <v>3.9630552039999865</v>
      </c>
      <c r="H198">
        <v>2</v>
      </c>
      <c r="I198" s="3">
        <v>45.829999999999899</v>
      </c>
      <c r="J198" s="3">
        <v>-88.677999999999898</v>
      </c>
      <c r="K198">
        <v>5.9375499999999999</v>
      </c>
      <c r="L198">
        <v>8.9365499999999489</v>
      </c>
      <c r="M198">
        <v>2.3E-2</v>
      </c>
      <c r="O198" t="s">
        <v>130</v>
      </c>
      <c r="R198" t="s">
        <v>195</v>
      </c>
      <c r="S198">
        <v>224.2</v>
      </c>
      <c r="U198" t="s">
        <v>205</v>
      </c>
      <c r="V198" t="s">
        <v>140</v>
      </c>
      <c r="W198" t="s">
        <v>1067</v>
      </c>
    </row>
    <row r="199" spans="1:23" x14ac:dyDescent="0.2">
      <c r="A199">
        <v>227</v>
      </c>
      <c r="B199" t="s">
        <v>1253</v>
      </c>
      <c r="C199" t="s">
        <v>201</v>
      </c>
      <c r="D199" t="s">
        <v>899</v>
      </c>
      <c r="E199" t="s">
        <v>196</v>
      </c>
      <c r="F199" s="3">
        <v>21.399999999999899</v>
      </c>
      <c r="G199" s="4">
        <v>3.9940959999999812</v>
      </c>
      <c r="H199">
        <v>1</v>
      </c>
      <c r="I199" s="3">
        <v>62</v>
      </c>
      <c r="J199" s="3">
        <v>129.439999999999</v>
      </c>
      <c r="K199">
        <v>21.399999999999899</v>
      </c>
      <c r="O199" t="s">
        <v>137</v>
      </c>
      <c r="R199" t="s">
        <v>195</v>
      </c>
      <c r="S199">
        <v>110.2</v>
      </c>
      <c r="U199" t="s">
        <v>492</v>
      </c>
      <c r="V199" t="s">
        <v>140</v>
      </c>
      <c r="W199" t="s">
        <v>1402</v>
      </c>
    </row>
    <row r="200" spans="1:23" x14ac:dyDescent="0.2">
      <c r="A200">
        <v>8</v>
      </c>
      <c r="B200" t="s">
        <v>912</v>
      </c>
      <c r="C200" t="s">
        <v>281</v>
      </c>
      <c r="D200" t="s">
        <v>899</v>
      </c>
      <c r="E200" t="s">
        <v>191</v>
      </c>
      <c r="F200" s="3">
        <v>10.9758999999999</v>
      </c>
      <c r="G200" s="4">
        <v>4.0062034999999634</v>
      </c>
      <c r="H200">
        <v>1</v>
      </c>
      <c r="I200" s="3">
        <v>-18.983000000000001</v>
      </c>
      <c r="J200" s="3">
        <v>-56.659999999999897</v>
      </c>
      <c r="K200">
        <v>10.9758999999999</v>
      </c>
      <c r="L200">
        <v>71.737499999999898</v>
      </c>
      <c r="M200">
        <v>0.16</v>
      </c>
      <c r="O200" t="s">
        <v>137</v>
      </c>
      <c r="R200" t="s">
        <v>195</v>
      </c>
      <c r="S200">
        <v>365</v>
      </c>
      <c r="U200" t="s">
        <v>282</v>
      </c>
      <c r="V200" t="s">
        <v>140</v>
      </c>
      <c r="W200" t="s">
        <v>909</v>
      </c>
    </row>
    <row r="201" spans="1:23" x14ac:dyDescent="0.2">
      <c r="A201">
        <v>124</v>
      </c>
      <c r="B201" t="s">
        <v>1096</v>
      </c>
      <c r="C201" t="s">
        <v>625</v>
      </c>
      <c r="D201" t="s">
        <v>899</v>
      </c>
      <c r="E201" t="s">
        <v>173</v>
      </c>
      <c r="F201" s="3">
        <v>11.228</v>
      </c>
      <c r="G201" s="4">
        <v>4.0982200000000004</v>
      </c>
      <c r="H201">
        <v>1</v>
      </c>
      <c r="I201" s="3">
        <v>46.67</v>
      </c>
      <c r="J201" s="3">
        <v>7.28</v>
      </c>
      <c r="K201">
        <v>11.228</v>
      </c>
      <c r="L201">
        <v>0</v>
      </c>
      <c r="M201">
        <v>0.45</v>
      </c>
      <c r="N201">
        <v>9</v>
      </c>
      <c r="O201" t="s">
        <v>130</v>
      </c>
      <c r="R201" t="s">
        <v>195</v>
      </c>
      <c r="S201">
        <v>365</v>
      </c>
      <c r="T201" t="s">
        <v>404</v>
      </c>
      <c r="U201" t="s">
        <v>621</v>
      </c>
      <c r="V201" t="s">
        <v>140</v>
      </c>
      <c r="W201" t="s">
        <v>1097</v>
      </c>
    </row>
    <row r="202" spans="1:23" x14ac:dyDescent="0.2">
      <c r="A202">
        <v>266</v>
      </c>
      <c r="B202" t="s">
        <v>1299</v>
      </c>
      <c r="C202" t="s">
        <v>201</v>
      </c>
      <c r="D202" t="s">
        <v>899</v>
      </c>
      <c r="E202" t="s">
        <v>196</v>
      </c>
      <c r="F202" s="3">
        <v>20.736000000000001</v>
      </c>
      <c r="G202" s="4">
        <v>4.30852608</v>
      </c>
      <c r="H202">
        <v>1</v>
      </c>
      <c r="I202" s="3">
        <v>67.516666666666666</v>
      </c>
      <c r="J202" s="3">
        <v>86.583333333333329</v>
      </c>
      <c r="O202" t="s">
        <v>137</v>
      </c>
      <c r="R202" t="s">
        <v>195</v>
      </c>
      <c r="S202">
        <v>140.4</v>
      </c>
      <c r="U202" t="s">
        <v>1300</v>
      </c>
      <c r="V202" t="s">
        <v>433</v>
      </c>
      <c r="W202" t="s">
        <v>1403</v>
      </c>
    </row>
    <row r="203" spans="1:23" x14ac:dyDescent="0.2">
      <c r="A203">
        <v>211</v>
      </c>
      <c r="B203" t="s">
        <v>1223</v>
      </c>
      <c r="C203" t="s">
        <v>181</v>
      </c>
      <c r="D203" t="s">
        <v>899</v>
      </c>
      <c r="E203" t="s">
        <v>144</v>
      </c>
      <c r="F203" s="3">
        <v>18.8479999999999</v>
      </c>
      <c r="G203" s="4">
        <v>4.4175942399999766</v>
      </c>
      <c r="H203">
        <v>1</v>
      </c>
      <c r="I203" s="3">
        <v>60.53</v>
      </c>
      <c r="J203" s="3">
        <v>-150.84</v>
      </c>
      <c r="K203">
        <v>18.8479999999999</v>
      </c>
      <c r="O203" t="s">
        <v>137</v>
      </c>
      <c r="R203" t="s">
        <v>337</v>
      </c>
      <c r="S203">
        <v>178.4</v>
      </c>
      <c r="U203" t="s">
        <v>182</v>
      </c>
      <c r="V203" t="s">
        <v>140</v>
      </c>
      <c r="W203" t="s">
        <v>1221</v>
      </c>
    </row>
    <row r="204" spans="1:23" x14ac:dyDescent="0.2">
      <c r="A204">
        <v>130</v>
      </c>
      <c r="B204" t="s">
        <v>1105</v>
      </c>
      <c r="C204" t="s">
        <v>181</v>
      </c>
      <c r="D204" t="s">
        <v>899</v>
      </c>
      <c r="E204" t="s">
        <v>173</v>
      </c>
      <c r="F204" s="3">
        <v>16.8355999999999</v>
      </c>
      <c r="G204" s="4">
        <v>4.4903912319999728</v>
      </c>
      <c r="H204">
        <v>1</v>
      </c>
      <c r="I204" s="3">
        <v>46.95</v>
      </c>
      <c r="J204" s="3">
        <v>-94.667000000000002</v>
      </c>
      <c r="K204">
        <v>16.8355999999999</v>
      </c>
      <c r="O204" t="s">
        <v>137</v>
      </c>
      <c r="R204" t="s">
        <v>195</v>
      </c>
      <c r="S204">
        <v>224.6</v>
      </c>
      <c r="U204" t="s">
        <v>446</v>
      </c>
      <c r="V204" t="s">
        <v>140</v>
      </c>
      <c r="W204" t="s">
        <v>1048</v>
      </c>
    </row>
    <row r="205" spans="1:23" x14ac:dyDescent="0.2">
      <c r="A205">
        <v>156</v>
      </c>
      <c r="B205" t="s">
        <v>1143</v>
      </c>
      <c r="C205" t="s">
        <v>136</v>
      </c>
      <c r="D205" t="s">
        <v>899</v>
      </c>
      <c r="E205" t="s">
        <v>144</v>
      </c>
      <c r="F205" s="3">
        <v>17.3767</v>
      </c>
      <c r="G205" s="4">
        <v>4.55443307</v>
      </c>
      <c r="H205">
        <v>1</v>
      </c>
      <c r="I205" s="3">
        <v>49.7</v>
      </c>
      <c r="J205" s="3">
        <v>-79</v>
      </c>
      <c r="K205">
        <v>17.3767</v>
      </c>
      <c r="M205">
        <v>7</v>
      </c>
      <c r="N205">
        <v>6</v>
      </c>
      <c r="O205" t="s">
        <v>137</v>
      </c>
      <c r="R205" t="s">
        <v>195</v>
      </c>
      <c r="S205">
        <v>218</v>
      </c>
      <c r="U205" t="s">
        <v>1075</v>
      </c>
      <c r="V205" t="s">
        <v>140</v>
      </c>
      <c r="W205" t="s">
        <v>1076</v>
      </c>
    </row>
    <row r="206" spans="1:23" hidden="1" x14ac:dyDescent="0.2">
      <c r="A206">
        <v>224</v>
      </c>
      <c r="B206" t="s">
        <v>1247</v>
      </c>
      <c r="C206" t="s">
        <v>181</v>
      </c>
      <c r="D206" t="s">
        <v>899</v>
      </c>
      <c r="E206" t="s">
        <v>144</v>
      </c>
      <c r="F206" s="3">
        <v>20.419</v>
      </c>
      <c r="G206" s="4">
        <v>4.7858052200000003</v>
      </c>
      <c r="H206">
        <v>1</v>
      </c>
      <c r="I206" s="3">
        <v>61.689999999999898</v>
      </c>
      <c r="J206" s="3">
        <v>-150.09</v>
      </c>
      <c r="L206">
        <v>20.419</v>
      </c>
      <c r="O206" t="s">
        <v>185</v>
      </c>
      <c r="Q206" t="s">
        <v>186</v>
      </c>
      <c r="R206" t="s">
        <v>337</v>
      </c>
      <c r="S206">
        <v>178.4</v>
      </c>
      <c r="U206" t="s">
        <v>182</v>
      </c>
      <c r="V206" t="s">
        <v>140</v>
      </c>
      <c r="W206" t="s">
        <v>1221</v>
      </c>
    </row>
    <row r="207" spans="1:23" hidden="1" x14ac:dyDescent="0.2">
      <c r="A207">
        <v>314</v>
      </c>
      <c r="B207" t="s">
        <v>1365</v>
      </c>
      <c r="C207" t="s">
        <v>181</v>
      </c>
      <c r="D207" t="s">
        <v>899</v>
      </c>
      <c r="E207" t="s">
        <v>144</v>
      </c>
      <c r="F207" s="3">
        <v>28.2</v>
      </c>
      <c r="G207" s="4">
        <v>4.9118759999999995</v>
      </c>
      <c r="H207">
        <v>1</v>
      </c>
      <c r="I207" s="3">
        <v>71.230999999999895</v>
      </c>
      <c r="J207" s="3">
        <v>-156.671999999999</v>
      </c>
      <c r="L207">
        <v>28.2</v>
      </c>
      <c r="M207">
        <v>0.52639999999999998</v>
      </c>
      <c r="N207">
        <v>3.6</v>
      </c>
      <c r="O207" t="s">
        <v>185</v>
      </c>
      <c r="Q207" t="s">
        <v>186</v>
      </c>
      <c r="R207" t="s">
        <v>337</v>
      </c>
      <c r="S207">
        <v>92.399999999999977</v>
      </c>
      <c r="U207" t="s">
        <v>302</v>
      </c>
      <c r="V207" t="s">
        <v>133</v>
      </c>
      <c r="W207" t="s">
        <v>1287</v>
      </c>
    </row>
    <row r="208" spans="1:23" x14ac:dyDescent="0.2">
      <c r="A208">
        <v>39</v>
      </c>
      <c r="B208" t="s">
        <v>961</v>
      </c>
      <c r="C208" t="s">
        <v>431</v>
      </c>
      <c r="D208" t="s">
        <v>899</v>
      </c>
      <c r="E208" t="s">
        <v>173</v>
      </c>
      <c r="F208" s="3">
        <v>21.0947999999999</v>
      </c>
      <c r="G208" s="4">
        <v>4.9944048479999763</v>
      </c>
      <c r="H208">
        <v>1</v>
      </c>
      <c r="I208" s="3">
        <v>30.55</v>
      </c>
      <c r="J208" s="3">
        <v>114.382999999999</v>
      </c>
      <c r="K208">
        <v>21.0947999999999</v>
      </c>
      <c r="O208" t="s">
        <v>137</v>
      </c>
      <c r="R208" t="s">
        <v>195</v>
      </c>
      <c r="S208">
        <v>181.8</v>
      </c>
      <c r="U208" t="s">
        <v>962</v>
      </c>
      <c r="V208" t="s">
        <v>140</v>
      </c>
      <c r="W208" t="s">
        <v>1384</v>
      </c>
    </row>
    <row r="209" spans="1:23" x14ac:dyDescent="0.2">
      <c r="A209">
        <v>151</v>
      </c>
      <c r="B209" t="s">
        <v>1137</v>
      </c>
      <c r="C209" t="s">
        <v>136</v>
      </c>
      <c r="D209" t="s">
        <v>899</v>
      </c>
      <c r="E209" t="s">
        <v>144</v>
      </c>
      <c r="F209" s="3">
        <v>17.3767</v>
      </c>
      <c r="G209" s="4">
        <v>5.0215187659999998</v>
      </c>
      <c r="H209">
        <v>1</v>
      </c>
      <c r="I209" s="3">
        <v>48</v>
      </c>
      <c r="J209" s="3">
        <v>-71</v>
      </c>
      <c r="K209">
        <v>17.3767</v>
      </c>
      <c r="M209">
        <v>47</v>
      </c>
      <c r="N209">
        <v>9</v>
      </c>
      <c r="O209" t="s">
        <v>137</v>
      </c>
      <c r="R209" t="s">
        <v>195</v>
      </c>
      <c r="S209">
        <v>256.39999999999998</v>
      </c>
      <c r="U209" t="s">
        <v>1075</v>
      </c>
      <c r="V209" t="s">
        <v>140</v>
      </c>
      <c r="W209" t="s">
        <v>1076</v>
      </c>
    </row>
    <row r="210" spans="1:23" x14ac:dyDescent="0.2">
      <c r="A210">
        <v>5</v>
      </c>
      <c r="B210" t="s">
        <v>908</v>
      </c>
      <c r="C210" t="s">
        <v>281</v>
      </c>
      <c r="D210" t="s">
        <v>899</v>
      </c>
      <c r="E210" t="s">
        <v>191</v>
      </c>
      <c r="F210" s="3">
        <v>325.76780000000002</v>
      </c>
      <c r="G210" s="4">
        <f>(K210*S210+K210*0.3*(365-S210))/1000</f>
        <v>5.0524394999999993</v>
      </c>
      <c r="H210">
        <v>1</v>
      </c>
      <c r="I210" s="3">
        <v>-19.039000000000001</v>
      </c>
      <c r="J210" s="3">
        <v>-57.369</v>
      </c>
      <c r="K210" s="4">
        <v>13.8423</v>
      </c>
      <c r="L210" s="24">
        <v>311.9255</v>
      </c>
      <c r="M210">
        <v>0.1</v>
      </c>
      <c r="O210" t="s">
        <v>130</v>
      </c>
      <c r="P210" t="s">
        <v>186</v>
      </c>
      <c r="R210" t="s">
        <v>195</v>
      </c>
      <c r="S210">
        <v>365</v>
      </c>
      <c r="U210" t="s">
        <v>282</v>
      </c>
      <c r="V210" t="s">
        <v>140</v>
      </c>
      <c r="W210" t="s">
        <v>909</v>
      </c>
    </row>
    <row r="211" spans="1:23" x14ac:dyDescent="0.2">
      <c r="A211">
        <v>93</v>
      </c>
      <c r="B211" t="s">
        <v>1050</v>
      </c>
      <c r="C211" t="s">
        <v>181</v>
      </c>
      <c r="D211" t="s">
        <v>899</v>
      </c>
      <c r="E211" t="s">
        <v>173</v>
      </c>
      <c r="F211" s="3">
        <v>18.488900000000001</v>
      </c>
      <c r="G211" s="4">
        <v>5.0685470460000008</v>
      </c>
      <c r="H211">
        <v>1</v>
      </c>
      <c r="I211" s="3">
        <v>44.917000000000002</v>
      </c>
      <c r="J211" s="3">
        <v>-93.233000000000004</v>
      </c>
      <c r="K211">
        <v>18.488900000000001</v>
      </c>
      <c r="O211" t="s">
        <v>137</v>
      </c>
      <c r="R211" t="s">
        <v>195</v>
      </c>
      <c r="S211">
        <v>235.2</v>
      </c>
      <c r="U211" t="s">
        <v>446</v>
      </c>
      <c r="V211" t="s">
        <v>140</v>
      </c>
      <c r="W211" t="s">
        <v>1048</v>
      </c>
    </row>
    <row r="212" spans="1:23" x14ac:dyDescent="0.2">
      <c r="A212">
        <v>158</v>
      </c>
      <c r="B212" t="s">
        <v>1145</v>
      </c>
      <c r="C212" t="s">
        <v>136</v>
      </c>
      <c r="D212" t="s">
        <v>899</v>
      </c>
      <c r="E212" t="s">
        <v>144</v>
      </c>
      <c r="F212" s="3">
        <v>18.7133</v>
      </c>
      <c r="G212" s="4">
        <v>5.1431633719999992</v>
      </c>
      <c r="H212">
        <v>1</v>
      </c>
      <c r="I212" s="3">
        <v>50.399999999999899</v>
      </c>
      <c r="J212" s="3">
        <v>-67</v>
      </c>
      <c r="K212">
        <v>18.7133</v>
      </c>
      <c r="M212">
        <v>5</v>
      </c>
      <c r="N212">
        <v>16</v>
      </c>
      <c r="O212" t="s">
        <v>137</v>
      </c>
      <c r="R212" t="s">
        <v>195</v>
      </c>
      <c r="S212">
        <v>236.2</v>
      </c>
      <c r="U212" t="s">
        <v>1075</v>
      </c>
      <c r="V212" t="s">
        <v>140</v>
      </c>
      <c r="W212" t="s">
        <v>1076</v>
      </c>
    </row>
    <row r="213" spans="1:23" x14ac:dyDescent="0.2">
      <c r="A213">
        <v>301</v>
      </c>
      <c r="B213" t="s">
        <v>1352</v>
      </c>
      <c r="C213" t="s">
        <v>201</v>
      </c>
      <c r="D213" t="s">
        <v>899</v>
      </c>
      <c r="E213" t="s">
        <v>230</v>
      </c>
      <c r="F213" s="3">
        <v>25.92</v>
      </c>
      <c r="G213" s="4">
        <v>5.2114752000000006</v>
      </c>
      <c r="H213">
        <v>1</v>
      </c>
      <c r="I213" s="3">
        <v>70.741</v>
      </c>
      <c r="J213" s="3">
        <v>147.58099999999899</v>
      </c>
      <c r="K213">
        <v>25.92</v>
      </c>
      <c r="O213" t="s">
        <v>137</v>
      </c>
      <c r="R213" t="s">
        <v>195</v>
      </c>
      <c r="S213">
        <v>130.80000000000001</v>
      </c>
      <c r="U213" t="s">
        <v>804</v>
      </c>
      <c r="V213" t="s">
        <v>140</v>
      </c>
      <c r="W213" t="s">
        <v>1211</v>
      </c>
    </row>
    <row r="214" spans="1:23" x14ac:dyDescent="0.2">
      <c r="A214">
        <v>196</v>
      </c>
      <c r="B214" t="s">
        <v>1200</v>
      </c>
      <c r="C214" t="s">
        <v>1201</v>
      </c>
      <c r="D214" t="s">
        <v>899</v>
      </c>
      <c r="E214" t="s">
        <v>173</v>
      </c>
      <c r="F214" s="3">
        <v>20.399999999999899</v>
      </c>
      <c r="G214" s="4">
        <v>5.4953519999999729</v>
      </c>
      <c r="H214">
        <v>1</v>
      </c>
      <c r="I214" s="3">
        <v>58.283000000000001</v>
      </c>
      <c r="J214" s="3">
        <v>26.033000000000001</v>
      </c>
      <c r="K214">
        <v>20.399999999999899</v>
      </c>
      <c r="M214">
        <v>270</v>
      </c>
      <c r="N214">
        <v>6</v>
      </c>
      <c r="O214" t="s">
        <v>137</v>
      </c>
      <c r="R214" t="s">
        <v>195</v>
      </c>
      <c r="S214">
        <v>228.4</v>
      </c>
      <c r="U214" t="s">
        <v>1023</v>
      </c>
      <c r="V214" t="s">
        <v>140</v>
      </c>
      <c r="W214" t="s">
        <v>1024</v>
      </c>
    </row>
    <row r="215" spans="1:23" x14ac:dyDescent="0.2">
      <c r="A215">
        <v>304</v>
      </c>
      <c r="B215" t="s">
        <v>1355</v>
      </c>
      <c r="C215" t="s">
        <v>201</v>
      </c>
      <c r="D215" t="s">
        <v>899</v>
      </c>
      <c r="E215" t="s">
        <v>230</v>
      </c>
      <c r="F215" s="3">
        <v>27.3599999999999</v>
      </c>
      <c r="G215" s="4">
        <v>5.51632319999998</v>
      </c>
      <c r="H215">
        <v>1</v>
      </c>
      <c r="I215" s="3">
        <v>70.807000000000002</v>
      </c>
      <c r="J215" s="3">
        <v>147.49700000000001</v>
      </c>
      <c r="K215">
        <v>27.3599999999999</v>
      </c>
      <c r="O215" t="s">
        <v>137</v>
      </c>
      <c r="R215" t="s">
        <v>195</v>
      </c>
      <c r="S215">
        <v>131.6</v>
      </c>
      <c r="U215" t="s">
        <v>804</v>
      </c>
      <c r="V215" t="s">
        <v>140</v>
      </c>
      <c r="W215" t="s">
        <v>1211</v>
      </c>
    </row>
    <row r="216" spans="1:23" x14ac:dyDescent="0.2">
      <c r="A216">
        <v>67</v>
      </c>
      <c r="B216" t="s">
        <v>1000</v>
      </c>
      <c r="C216" t="s">
        <v>181</v>
      </c>
      <c r="D216" t="s">
        <v>899</v>
      </c>
      <c r="E216" t="s">
        <v>230</v>
      </c>
      <c r="F216" s="3">
        <v>21.44</v>
      </c>
      <c r="G216" s="4">
        <v>5.5924096000000008</v>
      </c>
      <c r="H216">
        <v>1</v>
      </c>
      <c r="I216" s="3">
        <v>39.606000000000002</v>
      </c>
      <c r="J216" s="3">
        <v>-106.052999999999</v>
      </c>
      <c r="K216">
        <v>21.44</v>
      </c>
      <c r="O216" t="s">
        <v>137</v>
      </c>
      <c r="R216" t="s">
        <v>195</v>
      </c>
      <c r="S216">
        <v>216.2</v>
      </c>
      <c r="U216" t="s">
        <v>714</v>
      </c>
      <c r="V216" t="s">
        <v>140</v>
      </c>
      <c r="W216" t="s">
        <v>1001</v>
      </c>
    </row>
    <row r="217" spans="1:23" x14ac:dyDescent="0.2">
      <c r="A217">
        <v>185</v>
      </c>
      <c r="B217" t="s">
        <v>1185</v>
      </c>
      <c r="C217" t="s">
        <v>136</v>
      </c>
      <c r="D217" t="s">
        <v>899</v>
      </c>
      <c r="E217" t="s">
        <v>138</v>
      </c>
      <c r="F217" s="3">
        <v>27.1</v>
      </c>
      <c r="G217" s="4">
        <v>5.6649840000000005</v>
      </c>
      <c r="H217">
        <v>1</v>
      </c>
      <c r="I217" s="3">
        <v>54.479999999999897</v>
      </c>
      <c r="J217" s="3">
        <v>-66.489999999999895</v>
      </c>
      <c r="K217">
        <v>27.1</v>
      </c>
      <c r="N217">
        <v>0.5</v>
      </c>
      <c r="O217" t="s">
        <v>137</v>
      </c>
      <c r="R217" t="s">
        <v>195</v>
      </c>
      <c r="S217">
        <v>142.19999999999999</v>
      </c>
      <c r="U217" t="s">
        <v>1186</v>
      </c>
      <c r="V217" t="s">
        <v>140</v>
      </c>
      <c r="W217" t="s">
        <v>1187</v>
      </c>
    </row>
    <row r="218" spans="1:23" x14ac:dyDescent="0.2">
      <c r="A218">
        <v>235</v>
      </c>
      <c r="B218" t="s">
        <v>1264</v>
      </c>
      <c r="C218" t="s">
        <v>201</v>
      </c>
      <c r="D218" t="s">
        <v>899</v>
      </c>
      <c r="E218" t="s">
        <v>173</v>
      </c>
      <c r="F218" s="3">
        <v>27.802</v>
      </c>
      <c r="G218" s="4">
        <v>5.7883763999999998</v>
      </c>
      <c r="H218">
        <v>1</v>
      </c>
      <c r="I218" s="3">
        <v>62.3310999999999</v>
      </c>
      <c r="J218" s="3">
        <v>74.266400000000004</v>
      </c>
      <c r="K218">
        <v>27.802</v>
      </c>
      <c r="M218">
        <v>3.117E-3</v>
      </c>
      <c r="N218">
        <v>0.95</v>
      </c>
      <c r="O218" t="s">
        <v>137</v>
      </c>
      <c r="R218">
        <v>141</v>
      </c>
      <c r="S218">
        <v>141</v>
      </c>
      <c r="U218" t="s">
        <v>500</v>
      </c>
      <c r="V218" t="s">
        <v>133</v>
      </c>
      <c r="W218" t="s">
        <v>1257</v>
      </c>
    </row>
    <row r="219" spans="1:23" hidden="1" x14ac:dyDescent="0.2">
      <c r="A219">
        <v>261</v>
      </c>
      <c r="B219" t="s">
        <v>1293</v>
      </c>
      <c r="C219" t="s">
        <v>181</v>
      </c>
      <c r="D219" t="s">
        <v>899</v>
      </c>
      <c r="E219" t="s">
        <v>173</v>
      </c>
      <c r="F219" s="3">
        <v>25.44</v>
      </c>
      <c r="G219" s="4">
        <v>5.9626272</v>
      </c>
      <c r="H219">
        <v>1</v>
      </c>
      <c r="I219" s="3">
        <v>66.516000000000005</v>
      </c>
      <c r="J219" s="3">
        <v>-164.251</v>
      </c>
      <c r="L219">
        <v>25.44</v>
      </c>
      <c r="M219">
        <v>0.60819999999999996</v>
      </c>
      <c r="N219">
        <v>3.3</v>
      </c>
      <c r="O219" t="s">
        <v>185</v>
      </c>
      <c r="Q219" t="s">
        <v>186</v>
      </c>
      <c r="R219" t="s">
        <v>337</v>
      </c>
      <c r="S219">
        <v>178.4</v>
      </c>
      <c r="U219" t="s">
        <v>302</v>
      </c>
      <c r="V219" t="s">
        <v>133</v>
      </c>
      <c r="W219" t="s">
        <v>1287</v>
      </c>
    </row>
    <row r="220" spans="1:23" x14ac:dyDescent="0.2">
      <c r="A220">
        <v>210</v>
      </c>
      <c r="B220" t="s">
        <v>1222</v>
      </c>
      <c r="C220" t="s">
        <v>181</v>
      </c>
      <c r="D220" t="s">
        <v>899</v>
      </c>
      <c r="E220" t="s">
        <v>144</v>
      </c>
      <c r="F220" s="3">
        <v>25.654</v>
      </c>
      <c r="G220" s="4">
        <v>6.0127845200000003</v>
      </c>
      <c r="H220">
        <v>1</v>
      </c>
      <c r="I220" s="3">
        <v>60.479999999999897</v>
      </c>
      <c r="J220" s="3">
        <v>-150.319999999999</v>
      </c>
      <c r="K220">
        <v>25.654</v>
      </c>
      <c r="M220">
        <v>0.90900000000000003</v>
      </c>
      <c r="N220">
        <v>3.9</v>
      </c>
      <c r="O220" t="s">
        <v>137</v>
      </c>
      <c r="R220" t="s">
        <v>337</v>
      </c>
      <c r="S220">
        <v>178.4</v>
      </c>
      <c r="U220" t="s">
        <v>182</v>
      </c>
      <c r="V220" t="s">
        <v>140</v>
      </c>
      <c r="W220" t="s">
        <v>1221</v>
      </c>
    </row>
    <row r="221" spans="1:23" x14ac:dyDescent="0.2">
      <c r="A221">
        <v>209</v>
      </c>
      <c r="B221" t="s">
        <v>1220</v>
      </c>
      <c r="C221" t="s">
        <v>181</v>
      </c>
      <c r="D221" t="s">
        <v>899</v>
      </c>
      <c r="E221" t="s">
        <v>144</v>
      </c>
      <c r="F221" s="3">
        <v>26.177999999999891</v>
      </c>
      <c r="G221" s="4">
        <v>6.1355996399999748</v>
      </c>
      <c r="H221">
        <v>1</v>
      </c>
      <c r="I221" s="3">
        <v>60.46</v>
      </c>
      <c r="J221" s="3">
        <v>-150.319999999999</v>
      </c>
      <c r="K221">
        <v>18.8479999999999</v>
      </c>
      <c r="L221">
        <v>7.33</v>
      </c>
      <c r="M221">
        <v>0.47099999999999997</v>
      </c>
      <c r="N221">
        <v>28</v>
      </c>
      <c r="O221" t="s">
        <v>130</v>
      </c>
      <c r="R221" t="s">
        <v>337</v>
      </c>
      <c r="S221">
        <v>178.4</v>
      </c>
      <c r="U221" t="s">
        <v>182</v>
      </c>
      <c r="V221" t="s">
        <v>140</v>
      </c>
      <c r="W221" t="s">
        <v>1221</v>
      </c>
    </row>
    <row r="222" spans="1:23" x14ac:dyDescent="0.2">
      <c r="A222">
        <v>197</v>
      </c>
      <c r="B222" t="s">
        <v>1202</v>
      </c>
      <c r="C222" t="s">
        <v>128</v>
      </c>
      <c r="D222" t="s">
        <v>899</v>
      </c>
      <c r="E222" t="s">
        <v>173</v>
      </c>
      <c r="F222" s="3">
        <v>22.45139999999996</v>
      </c>
      <c r="G222" s="4">
        <v>6.3088433999999891</v>
      </c>
      <c r="H222">
        <v>8</v>
      </c>
      <c r="I222" s="3">
        <v>58.354500000000002</v>
      </c>
      <c r="J222" s="3">
        <v>12.13175</v>
      </c>
      <c r="K222">
        <v>6.5386857142857142</v>
      </c>
      <c r="L222">
        <v>19.1200571428571</v>
      </c>
      <c r="M222">
        <v>0.4909</v>
      </c>
      <c r="N222">
        <v>3.6</v>
      </c>
      <c r="O222" t="s">
        <v>137</v>
      </c>
      <c r="R222">
        <v>245</v>
      </c>
      <c r="S222">
        <v>245</v>
      </c>
      <c r="T222" t="s">
        <v>285</v>
      </c>
      <c r="U222" t="s">
        <v>1203</v>
      </c>
      <c r="V222" t="s">
        <v>1204</v>
      </c>
      <c r="W222" t="s">
        <v>1205</v>
      </c>
    </row>
    <row r="223" spans="1:23" x14ac:dyDescent="0.2">
      <c r="A223">
        <v>131</v>
      </c>
      <c r="B223" t="s">
        <v>1106</v>
      </c>
      <c r="C223" t="s">
        <v>625</v>
      </c>
      <c r="D223" t="s">
        <v>899</v>
      </c>
      <c r="E223" t="s">
        <v>173</v>
      </c>
      <c r="F223" s="3">
        <v>17.804399999999902</v>
      </c>
      <c r="G223" s="4">
        <v>6.4986059999999641</v>
      </c>
      <c r="H223">
        <v>1</v>
      </c>
      <c r="I223" s="3">
        <v>46.96</v>
      </c>
      <c r="J223" s="3">
        <v>8.57</v>
      </c>
      <c r="K223">
        <v>11.7091999999999</v>
      </c>
      <c r="L223">
        <v>6.0952000000000002</v>
      </c>
      <c r="M223">
        <v>0.17</v>
      </c>
      <c r="N223">
        <v>38</v>
      </c>
      <c r="O223" t="s">
        <v>130</v>
      </c>
      <c r="R223" t="s">
        <v>195</v>
      </c>
      <c r="S223">
        <v>365</v>
      </c>
      <c r="T223" t="s">
        <v>223</v>
      </c>
      <c r="U223" t="s">
        <v>621</v>
      </c>
      <c r="V223" t="s">
        <v>140</v>
      </c>
      <c r="W223" t="s">
        <v>1097</v>
      </c>
    </row>
    <row r="224" spans="1:23" x14ac:dyDescent="0.2">
      <c r="A224">
        <v>264</v>
      </c>
      <c r="B224" t="s">
        <v>1297</v>
      </c>
      <c r="C224" t="s">
        <v>181</v>
      </c>
      <c r="D224" t="s">
        <v>899</v>
      </c>
      <c r="E224" t="s">
        <v>144</v>
      </c>
      <c r="F224" s="3">
        <v>38.460999999999899</v>
      </c>
      <c r="G224" s="4">
        <v>6.5214471599999833</v>
      </c>
      <c r="H224">
        <v>1</v>
      </c>
      <c r="I224" s="3">
        <v>66.95</v>
      </c>
      <c r="J224" s="3">
        <v>-150.38999999999899</v>
      </c>
      <c r="K224">
        <v>20.192</v>
      </c>
      <c r="L224">
        <v>18.268999999999899</v>
      </c>
      <c r="M224">
        <v>0.40100000000000002</v>
      </c>
      <c r="N224">
        <v>1.8</v>
      </c>
      <c r="O224" t="s">
        <v>130</v>
      </c>
      <c r="R224" t="s">
        <v>337</v>
      </c>
      <c r="S224">
        <v>85.800000000000011</v>
      </c>
      <c r="U224" t="s">
        <v>182</v>
      </c>
      <c r="V224" t="s">
        <v>140</v>
      </c>
      <c r="W224" t="s">
        <v>1221</v>
      </c>
    </row>
    <row r="225" spans="1:23" x14ac:dyDescent="0.2">
      <c r="A225">
        <v>17</v>
      </c>
      <c r="B225" t="s">
        <v>924</v>
      </c>
      <c r="C225" t="s">
        <v>281</v>
      </c>
      <c r="D225" t="s">
        <v>899</v>
      </c>
      <c r="E225" t="s">
        <v>191</v>
      </c>
      <c r="F225" s="3">
        <v>18.079999999999899</v>
      </c>
      <c r="G225" s="4">
        <v>6.5991999999999633</v>
      </c>
      <c r="H225">
        <v>1</v>
      </c>
      <c r="I225" s="3">
        <v>-2.1789999999999998</v>
      </c>
      <c r="J225" s="3">
        <v>-55.232999999999898</v>
      </c>
      <c r="K225">
        <v>18.079999999999899</v>
      </c>
      <c r="O225" t="s">
        <v>137</v>
      </c>
      <c r="R225" t="s">
        <v>195</v>
      </c>
      <c r="S225">
        <v>365</v>
      </c>
      <c r="U225" t="s">
        <v>925</v>
      </c>
      <c r="V225" t="s">
        <v>140</v>
      </c>
      <c r="W225" t="s">
        <v>1375</v>
      </c>
    </row>
    <row r="226" spans="1:23" x14ac:dyDescent="0.2">
      <c r="A226">
        <v>63</v>
      </c>
      <c r="B226" t="s">
        <v>992</v>
      </c>
      <c r="C226" t="s">
        <v>431</v>
      </c>
      <c r="D226" t="s">
        <v>899</v>
      </c>
      <c r="E226" t="s">
        <v>144</v>
      </c>
      <c r="F226" s="3">
        <v>28.8</v>
      </c>
      <c r="G226" s="4">
        <v>6.6896640000000005</v>
      </c>
      <c r="H226">
        <v>1</v>
      </c>
      <c r="I226" s="3">
        <v>37.166666666666657</v>
      </c>
      <c r="J226" s="3">
        <v>99.75</v>
      </c>
      <c r="O226" t="s">
        <v>137</v>
      </c>
      <c r="R226" t="s">
        <v>195</v>
      </c>
      <c r="S226">
        <v>175.4</v>
      </c>
      <c r="U226" t="s">
        <v>956</v>
      </c>
      <c r="V226" t="s">
        <v>433</v>
      </c>
      <c r="W226" t="s">
        <v>1382</v>
      </c>
    </row>
    <row r="227" spans="1:23" x14ac:dyDescent="0.2">
      <c r="A227">
        <v>214</v>
      </c>
      <c r="B227" t="s">
        <v>1226</v>
      </c>
      <c r="C227" t="s">
        <v>181</v>
      </c>
      <c r="D227" t="s">
        <v>899</v>
      </c>
      <c r="E227" t="s">
        <v>144</v>
      </c>
      <c r="F227" s="3">
        <v>29.318999999999999</v>
      </c>
      <c r="G227" s="4">
        <v>6.8717872199999999</v>
      </c>
      <c r="H227">
        <v>1</v>
      </c>
      <c r="I227" s="3">
        <v>60.7</v>
      </c>
      <c r="J227" s="3">
        <v>-150.789999999999</v>
      </c>
      <c r="K227">
        <v>16.754000000000001</v>
      </c>
      <c r="L227">
        <v>12.565</v>
      </c>
      <c r="M227">
        <v>1.0740000000000001</v>
      </c>
      <c r="N227">
        <v>30</v>
      </c>
      <c r="O227" t="s">
        <v>130</v>
      </c>
      <c r="R227" t="s">
        <v>337</v>
      </c>
      <c r="S227">
        <v>178.4</v>
      </c>
      <c r="U227" t="s">
        <v>182</v>
      </c>
      <c r="V227" t="s">
        <v>140</v>
      </c>
      <c r="W227" t="s">
        <v>1221</v>
      </c>
    </row>
    <row r="228" spans="1:23" x14ac:dyDescent="0.2">
      <c r="A228">
        <v>154</v>
      </c>
      <c r="B228" t="s">
        <v>1141</v>
      </c>
      <c r="C228" t="s">
        <v>136</v>
      </c>
      <c r="D228" t="s">
        <v>899</v>
      </c>
      <c r="E228" t="s">
        <v>144</v>
      </c>
      <c r="F228" s="3">
        <v>26.7333</v>
      </c>
      <c r="G228" s="4">
        <v>6.9207167040000002</v>
      </c>
      <c r="H228">
        <v>1</v>
      </c>
      <c r="I228" s="3">
        <v>48.5</v>
      </c>
      <c r="J228" s="3">
        <v>-79</v>
      </c>
      <c r="K228">
        <v>26.7333</v>
      </c>
      <c r="M228">
        <v>41</v>
      </c>
      <c r="N228">
        <v>4</v>
      </c>
      <c r="O228" t="s">
        <v>137</v>
      </c>
      <c r="R228" t="s">
        <v>195</v>
      </c>
      <c r="S228">
        <v>213.4</v>
      </c>
      <c r="U228" t="s">
        <v>1075</v>
      </c>
      <c r="V228" t="s">
        <v>140</v>
      </c>
      <c r="W228" t="s">
        <v>1076</v>
      </c>
    </row>
    <row r="229" spans="1:23" x14ac:dyDescent="0.2">
      <c r="A229">
        <v>35</v>
      </c>
      <c r="B229" t="s">
        <v>955</v>
      </c>
      <c r="C229" t="s">
        <v>431</v>
      </c>
      <c r="D229" t="s">
        <v>899</v>
      </c>
      <c r="E229" t="s">
        <v>144</v>
      </c>
      <c r="F229" s="3">
        <v>19.2</v>
      </c>
      <c r="G229" s="4">
        <v>7.008</v>
      </c>
      <c r="H229">
        <v>1</v>
      </c>
      <c r="I229" s="3">
        <v>29.166666666666671</v>
      </c>
      <c r="J229" s="3">
        <v>90.516666666666666</v>
      </c>
      <c r="O229" t="s">
        <v>137</v>
      </c>
      <c r="R229" t="s">
        <v>195</v>
      </c>
      <c r="S229">
        <v>365</v>
      </c>
      <c r="U229" t="s">
        <v>956</v>
      </c>
      <c r="V229" t="s">
        <v>433</v>
      </c>
      <c r="W229" t="s">
        <v>1382</v>
      </c>
    </row>
    <row r="230" spans="1:23" x14ac:dyDescent="0.2">
      <c r="A230">
        <v>221</v>
      </c>
      <c r="B230" t="s">
        <v>1240</v>
      </c>
      <c r="C230" t="s">
        <v>181</v>
      </c>
      <c r="D230" t="s">
        <v>899</v>
      </c>
      <c r="E230" t="s">
        <v>144</v>
      </c>
      <c r="F230" s="3">
        <v>30</v>
      </c>
      <c r="G230" s="4">
        <v>7.0313999999999997</v>
      </c>
      <c r="H230">
        <v>1</v>
      </c>
      <c r="I230" s="3">
        <v>61.1099999999999</v>
      </c>
      <c r="J230" s="3">
        <v>-149.49</v>
      </c>
      <c r="K230">
        <v>30</v>
      </c>
      <c r="O230" t="s">
        <v>137</v>
      </c>
      <c r="R230" t="s">
        <v>337</v>
      </c>
      <c r="S230">
        <v>178.4</v>
      </c>
      <c r="U230" t="s">
        <v>609</v>
      </c>
      <c r="V230" t="s">
        <v>140</v>
      </c>
      <c r="W230" t="s">
        <v>1241</v>
      </c>
    </row>
    <row r="231" spans="1:23" x14ac:dyDescent="0.2">
      <c r="A231">
        <v>242</v>
      </c>
      <c r="B231" t="s">
        <v>1273</v>
      </c>
      <c r="C231" t="s">
        <v>181</v>
      </c>
      <c r="D231" t="s">
        <v>899</v>
      </c>
      <c r="E231" t="s">
        <v>144</v>
      </c>
      <c r="F231" s="3">
        <v>30.768999999999899</v>
      </c>
      <c r="G231" s="4">
        <v>7.2116382199999771</v>
      </c>
      <c r="H231">
        <v>1</v>
      </c>
      <c r="I231" s="3">
        <v>63.06</v>
      </c>
      <c r="J231" s="3">
        <v>-147.41999999999899</v>
      </c>
      <c r="K231">
        <v>6.1539999999999999</v>
      </c>
      <c r="L231">
        <v>24.614999999999899</v>
      </c>
      <c r="M231">
        <v>0.14199999999999999</v>
      </c>
      <c r="N231">
        <v>4.9000000000000004</v>
      </c>
      <c r="O231" t="s">
        <v>130</v>
      </c>
      <c r="R231" t="s">
        <v>337</v>
      </c>
      <c r="S231">
        <v>178.4</v>
      </c>
      <c r="U231" t="s">
        <v>182</v>
      </c>
      <c r="V231" t="s">
        <v>140</v>
      </c>
      <c r="W231" t="s">
        <v>1221</v>
      </c>
    </row>
    <row r="232" spans="1:23" x14ac:dyDescent="0.2">
      <c r="A232">
        <v>100</v>
      </c>
      <c r="B232" t="s">
        <v>1060</v>
      </c>
      <c r="C232" t="s">
        <v>1054</v>
      </c>
      <c r="D232" t="s">
        <v>899</v>
      </c>
      <c r="E232" t="s">
        <v>173</v>
      </c>
      <c r="F232" s="3">
        <v>30.719999999999899</v>
      </c>
      <c r="G232" s="4">
        <v>7.2689663999999761</v>
      </c>
      <c r="H232">
        <v>1</v>
      </c>
      <c r="I232" s="3">
        <v>45.122999999999898</v>
      </c>
      <c r="J232" s="3">
        <v>29.282</v>
      </c>
      <c r="K232">
        <v>30.719999999999899</v>
      </c>
      <c r="O232" t="s">
        <v>137</v>
      </c>
      <c r="R232" t="s">
        <v>195</v>
      </c>
      <c r="S232">
        <v>181.6</v>
      </c>
      <c r="U232" t="s">
        <v>1055</v>
      </c>
      <c r="V232" t="s">
        <v>140</v>
      </c>
      <c r="W232" t="s">
        <v>1056</v>
      </c>
    </row>
    <row r="233" spans="1:23" x14ac:dyDescent="0.2">
      <c r="A233">
        <v>142</v>
      </c>
      <c r="B233" t="s">
        <v>1123</v>
      </c>
      <c r="C233" t="s">
        <v>625</v>
      </c>
      <c r="D233" t="s">
        <v>899</v>
      </c>
      <c r="E233" t="s">
        <v>173</v>
      </c>
      <c r="F233" s="3">
        <v>20.05</v>
      </c>
      <c r="G233" s="4">
        <v>7.3182499999999999</v>
      </c>
      <c r="H233">
        <v>1</v>
      </c>
      <c r="I233" s="3">
        <v>47.6099999999999</v>
      </c>
      <c r="J233" s="3">
        <v>8.84</v>
      </c>
      <c r="K233">
        <v>9.6240000000000006</v>
      </c>
      <c r="L233">
        <v>10.426</v>
      </c>
      <c r="M233">
        <v>0.34</v>
      </c>
      <c r="N233">
        <v>16</v>
      </c>
      <c r="O233" t="s">
        <v>130</v>
      </c>
      <c r="R233" t="s">
        <v>195</v>
      </c>
      <c r="S233">
        <v>365</v>
      </c>
      <c r="T233" t="s">
        <v>404</v>
      </c>
      <c r="U233" t="s">
        <v>621</v>
      </c>
      <c r="V233" t="s">
        <v>140</v>
      </c>
      <c r="W233" t="s">
        <v>1097</v>
      </c>
    </row>
    <row r="234" spans="1:23" x14ac:dyDescent="0.2">
      <c r="A234">
        <v>232</v>
      </c>
      <c r="B234" t="s">
        <v>1259</v>
      </c>
      <c r="C234" t="s">
        <v>201</v>
      </c>
      <c r="D234" t="s">
        <v>899</v>
      </c>
      <c r="E234" t="s">
        <v>173</v>
      </c>
      <c r="F234" s="3">
        <v>35.290999999999997</v>
      </c>
      <c r="G234" s="4">
        <v>7.3475861999999994</v>
      </c>
      <c r="H234">
        <v>1</v>
      </c>
      <c r="I234" s="3">
        <v>62.255000000000003</v>
      </c>
      <c r="J234" s="3">
        <v>74.271699999999896</v>
      </c>
      <c r="K234">
        <v>35.290999999999997</v>
      </c>
      <c r="M234">
        <v>7.8189999999999978E-3</v>
      </c>
      <c r="N234">
        <v>1.2</v>
      </c>
      <c r="O234" t="s">
        <v>137</v>
      </c>
      <c r="R234">
        <v>141</v>
      </c>
      <c r="S234">
        <v>141</v>
      </c>
      <c r="U234" t="s">
        <v>500</v>
      </c>
      <c r="V234" t="s">
        <v>133</v>
      </c>
      <c r="W234" t="s">
        <v>1257</v>
      </c>
    </row>
    <row r="235" spans="1:23" x14ac:dyDescent="0.2">
      <c r="A235">
        <v>69</v>
      </c>
      <c r="B235" t="s">
        <v>1005</v>
      </c>
      <c r="C235" t="s">
        <v>431</v>
      </c>
      <c r="D235" t="s">
        <v>899</v>
      </c>
      <c r="E235" t="s">
        <v>173</v>
      </c>
      <c r="F235" s="3">
        <v>31.874199999999899</v>
      </c>
      <c r="G235" s="4">
        <v>7.4349758919999767</v>
      </c>
      <c r="H235">
        <v>1</v>
      </c>
      <c r="I235" s="3">
        <v>39.875999999999898</v>
      </c>
      <c r="J235" s="3">
        <v>116.435</v>
      </c>
      <c r="K235">
        <v>31.874199999999899</v>
      </c>
      <c r="O235" t="s">
        <v>137</v>
      </c>
      <c r="R235" t="s">
        <v>195</v>
      </c>
      <c r="S235">
        <v>176.8</v>
      </c>
      <c r="U235" t="s">
        <v>1003</v>
      </c>
      <c r="V235" t="s">
        <v>140</v>
      </c>
      <c r="W235" t="s">
        <v>1004</v>
      </c>
    </row>
    <row r="236" spans="1:23" x14ac:dyDescent="0.2">
      <c r="A236">
        <v>47</v>
      </c>
      <c r="B236" t="s">
        <v>970</v>
      </c>
      <c r="C236" t="s">
        <v>431</v>
      </c>
      <c r="D236" t="s">
        <v>899</v>
      </c>
      <c r="E236" t="s">
        <v>144</v>
      </c>
      <c r="F236" s="3">
        <v>32.738095238095198</v>
      </c>
      <c r="G236" s="4">
        <v>7.6364880952380867</v>
      </c>
      <c r="H236">
        <v>4</v>
      </c>
      <c r="I236" s="3">
        <v>32.049999999999997</v>
      </c>
      <c r="J236" s="3">
        <v>118.8</v>
      </c>
      <c r="O236" t="s">
        <v>130</v>
      </c>
      <c r="R236" t="s">
        <v>195</v>
      </c>
      <c r="S236">
        <v>176.8</v>
      </c>
      <c r="U236" t="s">
        <v>971</v>
      </c>
      <c r="V236" t="s">
        <v>433</v>
      </c>
      <c r="W236" t="s">
        <v>1385</v>
      </c>
    </row>
    <row r="237" spans="1:23" x14ac:dyDescent="0.2">
      <c r="A237">
        <v>237</v>
      </c>
      <c r="B237" t="s">
        <v>1266</v>
      </c>
      <c r="C237" t="s">
        <v>201</v>
      </c>
      <c r="D237" t="s">
        <v>899</v>
      </c>
      <c r="E237" t="s">
        <v>173</v>
      </c>
      <c r="F237" s="3">
        <v>36.796999999999997</v>
      </c>
      <c r="G237" s="4">
        <v>7.6611353999999992</v>
      </c>
      <c r="H237">
        <v>1</v>
      </c>
      <c r="I237" s="3">
        <v>62.34</v>
      </c>
      <c r="J237" s="3">
        <v>74.238600000000005</v>
      </c>
      <c r="K237">
        <v>36.796999999999997</v>
      </c>
      <c r="M237">
        <v>2.4499999999999999E-4</v>
      </c>
      <c r="N237">
        <v>0.9</v>
      </c>
      <c r="O237" t="s">
        <v>137</v>
      </c>
      <c r="R237">
        <v>141</v>
      </c>
      <c r="S237">
        <v>141</v>
      </c>
      <c r="U237" t="s">
        <v>500</v>
      </c>
      <c r="V237" t="s">
        <v>133</v>
      </c>
      <c r="W237" t="s">
        <v>1257</v>
      </c>
    </row>
    <row r="238" spans="1:23" x14ac:dyDescent="0.2">
      <c r="A238">
        <v>141</v>
      </c>
      <c r="B238" t="s">
        <v>1122</v>
      </c>
      <c r="C238" t="s">
        <v>625</v>
      </c>
      <c r="D238" t="s">
        <v>899</v>
      </c>
      <c r="E238" t="s">
        <v>173</v>
      </c>
      <c r="F238" s="3">
        <v>22.2956</v>
      </c>
      <c r="G238" s="4">
        <v>8.1378940000000011</v>
      </c>
      <c r="H238">
        <v>1</v>
      </c>
      <c r="I238" s="3">
        <v>47.27</v>
      </c>
      <c r="J238" s="3">
        <v>8.5</v>
      </c>
      <c r="K238">
        <v>21.333200000000001</v>
      </c>
      <c r="L238">
        <v>0.96240000000000003</v>
      </c>
      <c r="M238">
        <v>0.48</v>
      </c>
      <c r="N238">
        <v>25</v>
      </c>
      <c r="O238" t="s">
        <v>130</v>
      </c>
      <c r="R238" t="s">
        <v>195</v>
      </c>
      <c r="S238">
        <v>365</v>
      </c>
      <c r="T238" t="s">
        <v>223</v>
      </c>
      <c r="U238" t="s">
        <v>621</v>
      </c>
      <c r="V238" t="s">
        <v>140</v>
      </c>
      <c r="W238" t="s">
        <v>1097</v>
      </c>
    </row>
    <row r="239" spans="1:23" x14ac:dyDescent="0.2">
      <c r="A239">
        <v>24</v>
      </c>
      <c r="B239" t="s">
        <v>937</v>
      </c>
      <c r="C239" t="s">
        <v>297</v>
      </c>
      <c r="D239" t="s">
        <v>899</v>
      </c>
      <c r="E239" t="s">
        <v>191</v>
      </c>
      <c r="F239" s="3">
        <v>23.495999999999899</v>
      </c>
      <c r="G239" s="4">
        <v>8.5760399999999635</v>
      </c>
      <c r="H239">
        <v>1</v>
      </c>
      <c r="I239" s="3">
        <v>12.4499999999999</v>
      </c>
      <c r="J239" s="3">
        <v>78.219999999999899</v>
      </c>
      <c r="K239">
        <v>23.495999999999899</v>
      </c>
      <c r="O239" t="s">
        <v>137</v>
      </c>
      <c r="R239" t="s">
        <v>195</v>
      </c>
      <c r="S239">
        <v>365</v>
      </c>
      <c r="U239" t="s">
        <v>938</v>
      </c>
      <c r="V239" t="s">
        <v>140</v>
      </c>
      <c r="W239" t="s">
        <v>1378</v>
      </c>
    </row>
    <row r="240" spans="1:23" x14ac:dyDescent="0.2">
      <c r="A240">
        <v>101</v>
      </c>
      <c r="B240" t="s">
        <v>1061</v>
      </c>
      <c r="C240" t="s">
        <v>136</v>
      </c>
      <c r="D240" t="s">
        <v>899</v>
      </c>
      <c r="E240" t="s">
        <v>173</v>
      </c>
      <c r="F240" s="3">
        <v>34.627200000000002</v>
      </c>
      <c r="G240" s="4">
        <v>9.1097237760000009</v>
      </c>
      <c r="H240">
        <v>1</v>
      </c>
      <c r="I240" s="3">
        <v>45.383000000000003</v>
      </c>
      <c r="J240" s="3">
        <v>-79.132999999999896</v>
      </c>
      <c r="K240">
        <v>34.627200000000002</v>
      </c>
      <c r="O240" t="s">
        <v>137</v>
      </c>
      <c r="R240" t="s">
        <v>195</v>
      </c>
      <c r="S240">
        <v>219.4</v>
      </c>
      <c r="U240" t="s">
        <v>1062</v>
      </c>
      <c r="V240" t="s">
        <v>140</v>
      </c>
      <c r="W240" t="s">
        <v>1021</v>
      </c>
    </row>
    <row r="241" spans="1:23" x14ac:dyDescent="0.2">
      <c r="A241">
        <v>74</v>
      </c>
      <c r="B241" t="s">
        <v>1010</v>
      </c>
      <c r="C241" t="s">
        <v>431</v>
      </c>
      <c r="D241" t="s">
        <v>899</v>
      </c>
      <c r="E241" t="s">
        <v>173</v>
      </c>
      <c r="F241" s="3">
        <v>39.9099</v>
      </c>
      <c r="G241" s="4">
        <v>9.309383274</v>
      </c>
      <c r="H241">
        <v>1</v>
      </c>
      <c r="I241" s="3">
        <v>39.941000000000003</v>
      </c>
      <c r="J241" s="3">
        <v>116.31100000000001</v>
      </c>
      <c r="K241">
        <v>39.9099</v>
      </c>
      <c r="O241" t="s">
        <v>137</v>
      </c>
      <c r="R241" t="s">
        <v>195</v>
      </c>
      <c r="S241">
        <v>176.8</v>
      </c>
      <c r="U241" t="s">
        <v>1003</v>
      </c>
      <c r="V241" t="s">
        <v>140</v>
      </c>
      <c r="W241" t="s">
        <v>1004</v>
      </c>
    </row>
    <row r="242" spans="1:23" x14ac:dyDescent="0.2">
      <c r="A242">
        <v>241</v>
      </c>
      <c r="B242" t="s">
        <v>1270</v>
      </c>
      <c r="C242" t="s">
        <v>383</v>
      </c>
      <c r="D242" t="s">
        <v>899</v>
      </c>
      <c r="E242" t="s">
        <v>144</v>
      </c>
      <c r="F242" s="3">
        <v>37.426699999999897</v>
      </c>
      <c r="G242" s="4">
        <v>9.3222424359999749</v>
      </c>
      <c r="H242">
        <v>2</v>
      </c>
      <c r="I242" s="3">
        <v>63.06</v>
      </c>
      <c r="J242" s="3">
        <v>27.3799999999999</v>
      </c>
      <c r="K242">
        <v>37.426699999999897</v>
      </c>
      <c r="M242">
        <v>4.3</v>
      </c>
      <c r="N242">
        <v>10.1</v>
      </c>
      <c r="O242" t="s">
        <v>137</v>
      </c>
      <c r="R242" t="s">
        <v>195</v>
      </c>
      <c r="S242">
        <v>199.4</v>
      </c>
      <c r="U242" t="s">
        <v>1271</v>
      </c>
      <c r="V242" t="s">
        <v>1231</v>
      </c>
      <c r="W242" t="s">
        <v>1272</v>
      </c>
    </row>
    <row r="243" spans="1:23" x14ac:dyDescent="0.2">
      <c r="A243">
        <v>228</v>
      </c>
      <c r="B243" t="s">
        <v>1254</v>
      </c>
      <c r="C243" t="s">
        <v>181</v>
      </c>
      <c r="D243" t="s">
        <v>899</v>
      </c>
      <c r="E243" t="s">
        <v>144</v>
      </c>
      <c r="F243" s="3">
        <v>39.790999999999897</v>
      </c>
      <c r="G243" s="4">
        <v>9.3262145799999754</v>
      </c>
      <c r="H243">
        <v>1</v>
      </c>
      <c r="I243" s="3">
        <v>62.14</v>
      </c>
      <c r="J243" s="3">
        <v>-150.05000000000001</v>
      </c>
      <c r="K243">
        <v>18.3249999999999</v>
      </c>
      <c r="L243">
        <v>21.466000000000001</v>
      </c>
      <c r="M243">
        <v>0.3</v>
      </c>
      <c r="N243">
        <v>9</v>
      </c>
      <c r="O243" t="s">
        <v>130</v>
      </c>
      <c r="R243" t="s">
        <v>337</v>
      </c>
      <c r="S243">
        <v>178.4</v>
      </c>
      <c r="U243" t="s">
        <v>182</v>
      </c>
      <c r="V243" t="s">
        <v>140</v>
      </c>
      <c r="W243" t="s">
        <v>1221</v>
      </c>
    </row>
    <row r="244" spans="1:23" x14ac:dyDescent="0.2">
      <c r="A244">
        <v>82</v>
      </c>
      <c r="B244" t="s">
        <v>1025</v>
      </c>
      <c r="C244" t="s">
        <v>181</v>
      </c>
      <c r="D244" t="s">
        <v>899</v>
      </c>
      <c r="E244" t="s">
        <v>173</v>
      </c>
      <c r="F244" s="3">
        <v>32.432588235294062</v>
      </c>
      <c r="G244" s="4">
        <v>9.5539918423529251</v>
      </c>
      <c r="H244">
        <v>15</v>
      </c>
      <c r="I244" s="3">
        <v>43.088999999999899</v>
      </c>
      <c r="J244" s="3">
        <v>-76.207999999999899</v>
      </c>
      <c r="K244">
        <v>2.2968000000000002</v>
      </c>
      <c r="L244">
        <v>32.297482352941117</v>
      </c>
      <c r="O244" t="s">
        <v>130</v>
      </c>
      <c r="R244" t="s">
        <v>195</v>
      </c>
      <c r="S244">
        <v>264.39999999999998</v>
      </c>
      <c r="U244" t="s">
        <v>1026</v>
      </c>
      <c r="V244" t="s">
        <v>140</v>
      </c>
      <c r="W244" t="s">
        <v>1027</v>
      </c>
    </row>
    <row r="245" spans="1:23" x14ac:dyDescent="0.2">
      <c r="A245">
        <v>134</v>
      </c>
      <c r="B245" t="s">
        <v>1109</v>
      </c>
      <c r="C245" t="s">
        <v>181</v>
      </c>
      <c r="D245" t="s">
        <v>899</v>
      </c>
      <c r="E245" t="s">
        <v>173</v>
      </c>
      <c r="F245" s="3">
        <v>36.587699999999998</v>
      </c>
      <c r="G245" s="4">
        <v>9.7586713439999997</v>
      </c>
      <c r="H245">
        <v>2</v>
      </c>
      <c r="I245" s="3">
        <v>47.0015</v>
      </c>
      <c r="J245" s="3">
        <v>-94.68599999999995</v>
      </c>
      <c r="K245">
        <v>36.587699999999998</v>
      </c>
      <c r="O245" t="s">
        <v>137</v>
      </c>
      <c r="R245" t="s">
        <v>195</v>
      </c>
      <c r="S245">
        <v>224.6</v>
      </c>
      <c r="U245" t="s">
        <v>1110</v>
      </c>
      <c r="V245" t="s">
        <v>140</v>
      </c>
      <c r="W245" t="s">
        <v>1111</v>
      </c>
    </row>
    <row r="246" spans="1:23" x14ac:dyDescent="0.2">
      <c r="A246">
        <v>217</v>
      </c>
      <c r="B246" t="s">
        <v>1229</v>
      </c>
      <c r="C246" t="s">
        <v>181</v>
      </c>
      <c r="D246" t="s">
        <v>899</v>
      </c>
      <c r="E246" t="s">
        <v>230</v>
      </c>
      <c r="F246" s="3">
        <v>43.995999999999952</v>
      </c>
      <c r="G246" s="4">
        <v>10.311782479999989</v>
      </c>
      <c r="H246">
        <v>2</v>
      </c>
      <c r="I246" s="3">
        <v>61.06</v>
      </c>
      <c r="J246" s="3">
        <v>-162.009999999999</v>
      </c>
      <c r="K246">
        <v>43.995999999999952</v>
      </c>
      <c r="N246">
        <v>1</v>
      </c>
      <c r="O246" t="s">
        <v>137</v>
      </c>
      <c r="R246" t="s">
        <v>337</v>
      </c>
      <c r="S246">
        <v>178.4</v>
      </c>
      <c r="U246" t="s">
        <v>1230</v>
      </c>
      <c r="V246" t="s">
        <v>1231</v>
      </c>
      <c r="W246" t="s">
        <v>1232</v>
      </c>
    </row>
    <row r="247" spans="1:23" x14ac:dyDescent="0.2">
      <c r="A247">
        <v>195</v>
      </c>
      <c r="B247" t="s">
        <v>1199</v>
      </c>
      <c r="C247" t="s">
        <v>128</v>
      </c>
      <c r="D247" t="s">
        <v>899</v>
      </c>
      <c r="E247" t="s">
        <v>173</v>
      </c>
      <c r="F247" s="3">
        <v>29.994800000000001</v>
      </c>
      <c r="G247" s="4">
        <v>10.616359512000001</v>
      </c>
      <c r="H247">
        <v>1</v>
      </c>
      <c r="I247" s="3">
        <v>58.27</v>
      </c>
      <c r="J247" s="3">
        <v>15.24</v>
      </c>
      <c r="K247">
        <v>2.5663999999999998</v>
      </c>
      <c r="L247">
        <v>27.4284</v>
      </c>
      <c r="M247">
        <v>0.99</v>
      </c>
      <c r="N247">
        <v>6</v>
      </c>
      <c r="O247" t="s">
        <v>130</v>
      </c>
      <c r="R247" t="s">
        <v>195</v>
      </c>
      <c r="S247">
        <v>349.2</v>
      </c>
      <c r="T247" t="s">
        <v>285</v>
      </c>
      <c r="U247" t="s">
        <v>621</v>
      </c>
      <c r="V247" t="s">
        <v>140</v>
      </c>
      <c r="W247" t="s">
        <v>1097</v>
      </c>
    </row>
    <row r="248" spans="1:23" x14ac:dyDescent="0.2">
      <c r="A248">
        <v>75</v>
      </c>
      <c r="B248" t="s">
        <v>1011</v>
      </c>
      <c r="C248" t="s">
        <v>431</v>
      </c>
      <c r="D248" t="s">
        <v>899</v>
      </c>
      <c r="E248" t="s">
        <v>173</v>
      </c>
      <c r="F248" s="3">
        <v>46.333399999999898</v>
      </c>
      <c r="G248" s="4">
        <v>10.807728883999976</v>
      </c>
      <c r="H248">
        <v>1</v>
      </c>
      <c r="I248" s="3">
        <v>39.991</v>
      </c>
      <c r="J248" s="3">
        <v>116.266999999999</v>
      </c>
      <c r="K248">
        <v>46.333399999999898</v>
      </c>
      <c r="O248" t="s">
        <v>137</v>
      </c>
      <c r="R248" t="s">
        <v>195</v>
      </c>
      <c r="S248">
        <v>176.8</v>
      </c>
      <c r="U248" t="s">
        <v>1003</v>
      </c>
      <c r="V248" t="s">
        <v>140</v>
      </c>
      <c r="W248" t="s">
        <v>1004</v>
      </c>
    </row>
    <row r="249" spans="1:23" hidden="1" x14ac:dyDescent="0.2">
      <c r="A249">
        <v>176</v>
      </c>
      <c r="B249" t="s">
        <v>1170</v>
      </c>
      <c r="C249" t="s">
        <v>1129</v>
      </c>
      <c r="D249" t="s">
        <v>899</v>
      </c>
      <c r="E249" t="s">
        <v>173</v>
      </c>
      <c r="F249" s="3">
        <v>31.1999999999999</v>
      </c>
      <c r="G249" s="4">
        <v>10.994879999999965</v>
      </c>
      <c r="H249">
        <v>1</v>
      </c>
      <c r="I249" s="3">
        <v>53.167000000000002</v>
      </c>
      <c r="J249" s="3">
        <v>13.0329999999999</v>
      </c>
      <c r="L249">
        <v>31.1999999999999</v>
      </c>
      <c r="O249" t="s">
        <v>185</v>
      </c>
      <c r="Q249" t="s">
        <v>186</v>
      </c>
      <c r="R249" t="s">
        <v>195</v>
      </c>
      <c r="S249">
        <v>347</v>
      </c>
      <c r="U249" t="s">
        <v>1171</v>
      </c>
      <c r="V249" t="s">
        <v>140</v>
      </c>
      <c r="W249" t="s">
        <v>1172</v>
      </c>
    </row>
    <row r="250" spans="1:23" x14ac:dyDescent="0.2">
      <c r="A250">
        <v>73</v>
      </c>
      <c r="B250" t="s">
        <v>1009</v>
      </c>
      <c r="C250" t="s">
        <v>431</v>
      </c>
      <c r="D250" t="s">
        <v>899</v>
      </c>
      <c r="E250" t="s">
        <v>173</v>
      </c>
      <c r="F250" s="3">
        <v>47.9301999999999</v>
      </c>
      <c r="G250" s="4">
        <v>11.180198451999978</v>
      </c>
      <c r="H250">
        <v>1</v>
      </c>
      <c r="I250" s="3">
        <v>39.939999999999898</v>
      </c>
      <c r="J250" s="3">
        <v>116.379999999999</v>
      </c>
      <c r="K250">
        <v>47.9301999999999</v>
      </c>
      <c r="O250" t="s">
        <v>137</v>
      </c>
      <c r="R250" t="s">
        <v>195</v>
      </c>
      <c r="S250">
        <v>176.8</v>
      </c>
      <c r="U250" t="s">
        <v>1003</v>
      </c>
      <c r="V250" t="s">
        <v>140</v>
      </c>
      <c r="W250" t="s">
        <v>1004</v>
      </c>
    </row>
    <row r="251" spans="1:23" hidden="1" x14ac:dyDescent="0.2">
      <c r="A251">
        <v>267</v>
      </c>
      <c r="B251" t="s">
        <v>1301</v>
      </c>
      <c r="C251" t="s">
        <v>181</v>
      </c>
      <c r="D251" t="s">
        <v>899</v>
      </c>
      <c r="E251" t="s">
        <v>144</v>
      </c>
      <c r="F251" s="3">
        <v>67.308000000000007</v>
      </c>
      <c r="G251" s="4">
        <v>11.412744480000001</v>
      </c>
      <c r="H251">
        <v>1</v>
      </c>
      <c r="I251" s="3">
        <v>67.650000000000006</v>
      </c>
      <c r="J251" s="3">
        <v>-149.719999999999</v>
      </c>
      <c r="L251">
        <v>67.308000000000007</v>
      </c>
      <c r="O251" t="s">
        <v>185</v>
      </c>
      <c r="Q251" t="s">
        <v>186</v>
      </c>
      <c r="R251" t="s">
        <v>337</v>
      </c>
      <c r="S251">
        <v>85.800000000000011</v>
      </c>
      <c r="U251" t="s">
        <v>182</v>
      </c>
      <c r="V251" t="s">
        <v>140</v>
      </c>
      <c r="W251" t="s">
        <v>1221</v>
      </c>
    </row>
    <row r="252" spans="1:23" x14ac:dyDescent="0.2">
      <c r="A252">
        <v>6</v>
      </c>
      <c r="B252" t="s">
        <v>910</v>
      </c>
      <c r="C252" t="s">
        <v>281</v>
      </c>
      <c r="D252" t="s">
        <v>899</v>
      </c>
      <c r="E252" t="s">
        <v>191</v>
      </c>
      <c r="F252" s="3">
        <v>31.510100000000001</v>
      </c>
      <c r="G252" s="4">
        <v>11.501186499999999</v>
      </c>
      <c r="H252">
        <v>1</v>
      </c>
      <c r="I252" s="3">
        <v>-19.030999999999899</v>
      </c>
      <c r="J252" s="3">
        <v>-57.4729999999999</v>
      </c>
      <c r="K252">
        <v>11.4322</v>
      </c>
      <c r="L252">
        <v>20.0779</v>
      </c>
      <c r="M252">
        <v>0.35</v>
      </c>
      <c r="O252" t="s">
        <v>130</v>
      </c>
      <c r="R252" t="s">
        <v>195</v>
      </c>
      <c r="S252">
        <v>365</v>
      </c>
      <c r="U252" t="s">
        <v>282</v>
      </c>
      <c r="V252" t="s">
        <v>140</v>
      </c>
      <c r="W252" t="s">
        <v>909</v>
      </c>
    </row>
    <row r="253" spans="1:23" x14ac:dyDescent="0.2">
      <c r="A253">
        <v>71</v>
      </c>
      <c r="B253" t="s">
        <v>1007</v>
      </c>
      <c r="C253" t="s">
        <v>431</v>
      </c>
      <c r="D253" t="s">
        <v>899</v>
      </c>
      <c r="E253" t="s">
        <v>173</v>
      </c>
      <c r="F253" s="3">
        <v>50.129300000000001</v>
      </c>
      <c r="G253" s="4">
        <v>11.693160518000001</v>
      </c>
      <c r="H253">
        <v>1</v>
      </c>
      <c r="I253" s="3">
        <v>39.915999999999897</v>
      </c>
      <c r="J253" s="3">
        <v>116.313999999999</v>
      </c>
      <c r="K253">
        <v>50.129300000000001</v>
      </c>
      <c r="O253" t="s">
        <v>137</v>
      </c>
      <c r="R253" t="s">
        <v>195</v>
      </c>
      <c r="S253">
        <v>176.8</v>
      </c>
      <c r="U253" t="s">
        <v>1003</v>
      </c>
      <c r="V253" t="s">
        <v>140</v>
      </c>
      <c r="W253" t="s">
        <v>1004</v>
      </c>
    </row>
    <row r="254" spans="1:23" x14ac:dyDescent="0.2">
      <c r="A254">
        <v>164</v>
      </c>
      <c r="B254" t="s">
        <v>1154</v>
      </c>
      <c r="C254" t="s">
        <v>136</v>
      </c>
      <c r="D254" t="s">
        <v>899</v>
      </c>
      <c r="E254" t="s">
        <v>230</v>
      </c>
      <c r="F254" s="3">
        <v>43.564100000000003</v>
      </c>
      <c r="G254" s="4">
        <v>11.967058270000001</v>
      </c>
      <c r="H254">
        <v>1</v>
      </c>
      <c r="I254" s="3">
        <v>52.116</v>
      </c>
      <c r="J254" s="3">
        <v>-122.070999999999</v>
      </c>
      <c r="K254">
        <v>43.564100000000003</v>
      </c>
      <c r="O254" t="s">
        <v>137</v>
      </c>
      <c r="R254" t="s">
        <v>195</v>
      </c>
      <c r="S254">
        <v>236</v>
      </c>
      <c r="U254" t="s">
        <v>1155</v>
      </c>
      <c r="V254" t="s">
        <v>140</v>
      </c>
      <c r="W254" t="s">
        <v>1156</v>
      </c>
    </row>
    <row r="255" spans="1:23" x14ac:dyDescent="0.2">
      <c r="A255">
        <v>107</v>
      </c>
      <c r="B255" t="s">
        <v>1073</v>
      </c>
      <c r="C255" t="s">
        <v>136</v>
      </c>
      <c r="D255" t="s">
        <v>899</v>
      </c>
      <c r="E255" t="s">
        <v>173</v>
      </c>
      <c r="F255" s="3">
        <v>46.133299999999913</v>
      </c>
      <c r="G255" s="4">
        <v>12.123831239999978</v>
      </c>
      <c r="H255">
        <v>1</v>
      </c>
      <c r="I255" s="3">
        <v>45.991</v>
      </c>
      <c r="J255" s="3">
        <v>-74.006</v>
      </c>
      <c r="K255">
        <v>35.200000000000003</v>
      </c>
      <c r="L255">
        <v>10.9332999999999</v>
      </c>
      <c r="O255" t="s">
        <v>130</v>
      </c>
      <c r="R255" t="s">
        <v>195</v>
      </c>
      <c r="S255">
        <v>219</v>
      </c>
      <c r="U255" t="s">
        <v>363</v>
      </c>
      <c r="V255" t="s">
        <v>140</v>
      </c>
      <c r="W255" t="s">
        <v>1390</v>
      </c>
    </row>
    <row r="256" spans="1:23" x14ac:dyDescent="0.2">
      <c r="A256">
        <v>252</v>
      </c>
      <c r="B256" t="s">
        <v>1283</v>
      </c>
      <c r="C256" t="s">
        <v>181</v>
      </c>
      <c r="D256" t="s">
        <v>899</v>
      </c>
      <c r="E256" t="s">
        <v>144</v>
      </c>
      <c r="F256" s="3">
        <v>53.845999999999997</v>
      </c>
      <c r="G256" s="4">
        <v>12.620425479999998</v>
      </c>
      <c r="H256">
        <v>1</v>
      </c>
      <c r="I256" s="3">
        <v>63.84</v>
      </c>
      <c r="J256" s="3">
        <v>-149.039999999999</v>
      </c>
      <c r="K256">
        <v>37.692</v>
      </c>
      <c r="L256">
        <v>16.154</v>
      </c>
      <c r="M256">
        <v>0.51500000000000001</v>
      </c>
      <c r="N256">
        <v>3.1</v>
      </c>
      <c r="O256" t="s">
        <v>130</v>
      </c>
      <c r="R256" t="s">
        <v>337</v>
      </c>
      <c r="S256">
        <v>178.4</v>
      </c>
      <c r="U256" t="s">
        <v>182</v>
      </c>
      <c r="V256" t="s">
        <v>140</v>
      </c>
      <c r="W256" t="s">
        <v>1221</v>
      </c>
    </row>
    <row r="257" spans="1:23" hidden="1" x14ac:dyDescent="0.2">
      <c r="A257">
        <v>175</v>
      </c>
      <c r="B257" t="s">
        <v>1169</v>
      </c>
      <c r="C257" t="s">
        <v>476</v>
      </c>
      <c r="D257" t="s">
        <v>899</v>
      </c>
      <c r="E257" t="s">
        <v>173</v>
      </c>
      <c r="F257" s="3">
        <v>34.8187</v>
      </c>
      <c r="G257" s="4">
        <v>12.7088255</v>
      </c>
      <c r="H257">
        <v>1</v>
      </c>
      <c r="I257" s="3">
        <v>52.732999999999898</v>
      </c>
      <c r="J257" s="3">
        <v>6.26</v>
      </c>
      <c r="K257">
        <v>34.8187</v>
      </c>
      <c r="N257">
        <v>0.43</v>
      </c>
      <c r="O257" t="s">
        <v>137</v>
      </c>
      <c r="Q257" t="s">
        <v>186</v>
      </c>
      <c r="R257" t="s">
        <v>195</v>
      </c>
      <c r="S257">
        <v>365</v>
      </c>
      <c r="T257" s="23" t="s">
        <v>7986</v>
      </c>
      <c r="U257" t="s">
        <v>1150</v>
      </c>
      <c r="V257" t="s">
        <v>140</v>
      </c>
      <c r="W257" t="s">
        <v>1151</v>
      </c>
    </row>
    <row r="258" spans="1:23" hidden="1" x14ac:dyDescent="0.2">
      <c r="A258">
        <v>257</v>
      </c>
      <c r="B258" t="s">
        <v>1289</v>
      </c>
      <c r="C258" t="s">
        <v>181</v>
      </c>
      <c r="D258" t="s">
        <v>899</v>
      </c>
      <c r="E258" t="s">
        <v>173</v>
      </c>
      <c r="F258" s="3">
        <v>57.38</v>
      </c>
      <c r="G258" s="4">
        <v>13.448724400000001</v>
      </c>
      <c r="H258">
        <v>1</v>
      </c>
      <c r="I258" s="3">
        <v>66.497</v>
      </c>
      <c r="J258" s="3">
        <v>-164.253999999999</v>
      </c>
      <c r="L258">
        <v>57.38</v>
      </c>
      <c r="M258">
        <v>7.8799999999999981E-2</v>
      </c>
      <c r="N258">
        <v>9</v>
      </c>
      <c r="O258" t="s">
        <v>185</v>
      </c>
      <c r="Q258" t="s">
        <v>186</v>
      </c>
      <c r="R258" t="s">
        <v>337</v>
      </c>
      <c r="S258">
        <v>178.4</v>
      </c>
      <c r="U258" t="s">
        <v>302</v>
      </c>
      <c r="V258" t="s">
        <v>133</v>
      </c>
      <c r="W258" t="s">
        <v>1287</v>
      </c>
    </row>
    <row r="259" spans="1:23" x14ac:dyDescent="0.2">
      <c r="A259">
        <v>76</v>
      </c>
      <c r="B259" t="s">
        <v>1012</v>
      </c>
      <c r="C259" t="s">
        <v>431</v>
      </c>
      <c r="D259" t="s">
        <v>899</v>
      </c>
      <c r="E259" t="s">
        <v>173</v>
      </c>
      <c r="F259" s="3">
        <v>58.473100000000002</v>
      </c>
      <c r="G259" s="4">
        <v>13.639435306000001</v>
      </c>
      <c r="H259">
        <v>1</v>
      </c>
      <c r="I259" s="3">
        <v>40</v>
      </c>
      <c r="J259" s="3">
        <v>116.304</v>
      </c>
      <c r="K259">
        <v>58.473100000000002</v>
      </c>
      <c r="O259" t="s">
        <v>137</v>
      </c>
      <c r="R259" t="s">
        <v>195</v>
      </c>
      <c r="S259">
        <v>176.8</v>
      </c>
      <c r="U259" t="s">
        <v>1003</v>
      </c>
      <c r="V259" t="s">
        <v>140</v>
      </c>
      <c r="W259" t="s">
        <v>1004</v>
      </c>
    </row>
    <row r="260" spans="1:23" x14ac:dyDescent="0.2">
      <c r="A260">
        <v>146</v>
      </c>
      <c r="B260" t="s">
        <v>1132</v>
      </c>
      <c r="C260" t="s">
        <v>1129</v>
      </c>
      <c r="D260" t="s">
        <v>899</v>
      </c>
      <c r="E260" t="s">
        <v>196</v>
      </c>
      <c r="F260" s="3">
        <v>37.799999999999898</v>
      </c>
      <c r="G260" s="4">
        <v>13.796999999999962</v>
      </c>
      <c r="H260">
        <v>1</v>
      </c>
      <c r="I260" s="3">
        <v>47.932126597349999</v>
      </c>
      <c r="J260" s="3">
        <v>9.4484244026687598</v>
      </c>
      <c r="K260">
        <v>37.799999999999898</v>
      </c>
      <c r="O260" t="s">
        <v>137</v>
      </c>
      <c r="R260" t="s">
        <v>195</v>
      </c>
      <c r="S260">
        <v>365</v>
      </c>
      <c r="U260" t="s">
        <v>1130</v>
      </c>
      <c r="V260" t="s">
        <v>140</v>
      </c>
      <c r="W260" t="s">
        <v>1131</v>
      </c>
    </row>
    <row r="261" spans="1:23" hidden="1" x14ac:dyDescent="0.2">
      <c r="A261">
        <v>258</v>
      </c>
      <c r="B261" t="s">
        <v>1290</v>
      </c>
      <c r="C261" t="s">
        <v>181</v>
      </c>
      <c r="D261" t="s">
        <v>899</v>
      </c>
      <c r="E261" t="s">
        <v>173</v>
      </c>
      <c r="F261" s="3">
        <v>62.4</v>
      </c>
      <c r="G261" s="4">
        <v>14.625311999999999</v>
      </c>
      <c r="H261">
        <v>1</v>
      </c>
      <c r="I261" s="3">
        <v>66.501000000000005</v>
      </c>
      <c r="J261" s="3">
        <v>-164.260999999999</v>
      </c>
      <c r="L261">
        <v>62.4</v>
      </c>
      <c r="M261">
        <v>0.22209999999999999</v>
      </c>
      <c r="N261">
        <v>13.3</v>
      </c>
      <c r="O261" t="s">
        <v>185</v>
      </c>
      <c r="Q261" t="s">
        <v>186</v>
      </c>
      <c r="R261" t="s">
        <v>337</v>
      </c>
      <c r="S261">
        <v>178.4</v>
      </c>
      <c r="U261" t="s">
        <v>302</v>
      </c>
      <c r="V261" t="s">
        <v>133</v>
      </c>
      <c r="W261" t="s">
        <v>1287</v>
      </c>
    </row>
    <row r="262" spans="1:23" x14ac:dyDescent="0.2">
      <c r="A262">
        <v>182</v>
      </c>
      <c r="B262" t="s">
        <v>1182</v>
      </c>
      <c r="C262" t="s">
        <v>1129</v>
      </c>
      <c r="D262" t="s">
        <v>899</v>
      </c>
      <c r="E262" t="s">
        <v>173</v>
      </c>
      <c r="F262" s="3">
        <v>44.1099999999999</v>
      </c>
      <c r="G262" s="4">
        <v>14.648930999999967</v>
      </c>
      <c r="H262">
        <v>1</v>
      </c>
      <c r="I262" s="3">
        <v>54.17</v>
      </c>
      <c r="J262" s="3">
        <v>10.44</v>
      </c>
      <c r="K262">
        <v>15.719200000000001</v>
      </c>
      <c r="L262">
        <v>28.390799999999899</v>
      </c>
      <c r="M262">
        <v>0.75</v>
      </c>
      <c r="N262">
        <v>29</v>
      </c>
      <c r="O262" t="s">
        <v>130</v>
      </c>
      <c r="R262" t="s">
        <v>195</v>
      </c>
      <c r="S262">
        <v>318</v>
      </c>
      <c r="T262" t="s">
        <v>404</v>
      </c>
      <c r="U262" t="s">
        <v>621</v>
      </c>
      <c r="V262" t="s">
        <v>140</v>
      </c>
      <c r="W262" t="s">
        <v>1097</v>
      </c>
    </row>
    <row r="263" spans="1:23" x14ac:dyDescent="0.2">
      <c r="A263">
        <v>170</v>
      </c>
      <c r="B263" t="s">
        <v>1164</v>
      </c>
      <c r="C263" t="s">
        <v>476</v>
      </c>
      <c r="D263" t="s">
        <v>899</v>
      </c>
      <c r="E263" t="s">
        <v>173</v>
      </c>
      <c r="F263" s="3">
        <v>43.5232999999999</v>
      </c>
      <c r="G263" s="4">
        <v>15.886004499999963</v>
      </c>
      <c r="H263">
        <v>1</v>
      </c>
      <c r="I263" s="3">
        <v>52.2349999999999</v>
      </c>
      <c r="J263" s="3">
        <v>4.9889999999999999</v>
      </c>
      <c r="K263">
        <v>43.5232999999999</v>
      </c>
      <c r="M263">
        <v>10.79</v>
      </c>
      <c r="N263">
        <v>2.4</v>
      </c>
      <c r="O263" t="s">
        <v>137</v>
      </c>
      <c r="R263" t="s">
        <v>195</v>
      </c>
      <c r="S263">
        <v>365</v>
      </c>
      <c r="T263" s="23" t="s">
        <v>285</v>
      </c>
      <c r="U263" t="s">
        <v>1150</v>
      </c>
      <c r="V263" t="s">
        <v>140</v>
      </c>
      <c r="W263" t="s">
        <v>1151</v>
      </c>
    </row>
    <row r="264" spans="1:23" hidden="1" x14ac:dyDescent="0.2">
      <c r="A264">
        <v>262</v>
      </c>
      <c r="B264" t="s">
        <v>1294</v>
      </c>
      <c r="C264" t="s">
        <v>181</v>
      </c>
      <c r="D264" t="s">
        <v>899</v>
      </c>
      <c r="E264" t="s">
        <v>196</v>
      </c>
      <c r="F264" s="3">
        <v>72.716666666666669</v>
      </c>
      <c r="G264" s="4">
        <v>17.043332333333332</v>
      </c>
      <c r="H264">
        <v>3</v>
      </c>
      <c r="I264" s="3">
        <v>66.548999999999893</v>
      </c>
      <c r="J264" s="3">
        <v>-164.45133333333229</v>
      </c>
      <c r="L264">
        <v>72.716666666666669</v>
      </c>
      <c r="M264">
        <v>1.0000000000000001E-5</v>
      </c>
      <c r="O264" t="s">
        <v>185</v>
      </c>
      <c r="Q264" t="s">
        <v>186</v>
      </c>
      <c r="R264" t="s">
        <v>337</v>
      </c>
      <c r="S264">
        <v>178.4</v>
      </c>
      <c r="U264" t="s">
        <v>411</v>
      </c>
      <c r="V264" t="s">
        <v>198</v>
      </c>
      <c r="W264" t="s">
        <v>1295</v>
      </c>
    </row>
    <row r="265" spans="1:23" x14ac:dyDescent="0.2">
      <c r="A265">
        <v>108</v>
      </c>
      <c r="B265" t="s">
        <v>1074</v>
      </c>
      <c r="C265" t="s">
        <v>136</v>
      </c>
      <c r="D265" t="s">
        <v>899</v>
      </c>
      <c r="E265" t="s">
        <v>144</v>
      </c>
      <c r="F265" s="3">
        <v>65.496700000000004</v>
      </c>
      <c r="G265" s="4">
        <v>17.212532760000002</v>
      </c>
      <c r="H265">
        <v>1</v>
      </c>
      <c r="I265" s="3">
        <v>46</v>
      </c>
      <c r="J265" s="3">
        <v>-74</v>
      </c>
      <c r="K265">
        <v>65.496700000000004</v>
      </c>
      <c r="M265">
        <v>1</v>
      </c>
      <c r="N265">
        <v>10</v>
      </c>
      <c r="O265" t="s">
        <v>137</v>
      </c>
      <c r="R265" t="s">
        <v>195</v>
      </c>
      <c r="S265">
        <v>219</v>
      </c>
      <c r="U265" t="s">
        <v>1075</v>
      </c>
      <c r="V265" t="s">
        <v>140</v>
      </c>
      <c r="W265" t="s">
        <v>1076</v>
      </c>
    </row>
    <row r="266" spans="1:23" x14ac:dyDescent="0.2">
      <c r="A266">
        <v>153</v>
      </c>
      <c r="B266" t="s">
        <v>1139</v>
      </c>
      <c r="C266" t="s">
        <v>1129</v>
      </c>
      <c r="D266" t="s">
        <v>899</v>
      </c>
      <c r="E266" t="s">
        <v>173</v>
      </c>
      <c r="F266" s="3">
        <v>47.633999999999823</v>
      </c>
      <c r="G266" s="4">
        <v>17.386409999999934</v>
      </c>
      <c r="H266">
        <v>6</v>
      </c>
      <c r="I266" s="3">
        <v>48.375484668490429</v>
      </c>
      <c r="J266" s="3">
        <v>9.0126479528687575</v>
      </c>
      <c r="K266">
        <v>47.633999999999823</v>
      </c>
      <c r="O266" t="s">
        <v>137</v>
      </c>
      <c r="R266" t="s">
        <v>195</v>
      </c>
      <c r="S266">
        <v>365</v>
      </c>
      <c r="U266" t="s">
        <v>1140</v>
      </c>
      <c r="V266" t="s">
        <v>140</v>
      </c>
      <c r="W266" t="s">
        <v>1131</v>
      </c>
    </row>
    <row r="267" spans="1:23" hidden="1" x14ac:dyDescent="0.2">
      <c r="A267">
        <v>263</v>
      </c>
      <c r="B267" t="s">
        <v>1296</v>
      </c>
      <c r="C267" t="s">
        <v>181</v>
      </c>
      <c r="D267" t="s">
        <v>899</v>
      </c>
      <c r="E267" t="s">
        <v>173</v>
      </c>
      <c r="F267" s="3">
        <v>77.8</v>
      </c>
      <c r="G267" s="4">
        <v>18.234763999999998</v>
      </c>
      <c r="H267">
        <v>1</v>
      </c>
      <c r="I267" s="3">
        <v>66.566000000000003</v>
      </c>
      <c r="J267" s="3">
        <v>-164.46600000000001</v>
      </c>
      <c r="L267">
        <v>77.8</v>
      </c>
      <c r="M267">
        <v>0.74739999999999984</v>
      </c>
      <c r="N267">
        <v>1.6</v>
      </c>
      <c r="O267" t="s">
        <v>185</v>
      </c>
      <c r="Q267" t="s">
        <v>186</v>
      </c>
      <c r="R267" t="s">
        <v>337</v>
      </c>
      <c r="S267">
        <v>178.4</v>
      </c>
      <c r="U267" t="s">
        <v>302</v>
      </c>
      <c r="V267" t="s">
        <v>133</v>
      </c>
      <c r="W267" t="s">
        <v>1287</v>
      </c>
    </row>
    <row r="268" spans="1:23" x14ac:dyDescent="0.2">
      <c r="A268">
        <v>136</v>
      </c>
      <c r="B268" t="s">
        <v>1115</v>
      </c>
      <c r="C268" t="s">
        <v>625</v>
      </c>
      <c r="D268" t="s">
        <v>899</v>
      </c>
      <c r="E268" t="s">
        <v>173</v>
      </c>
      <c r="F268" s="3">
        <v>50.083263946711071</v>
      </c>
      <c r="G268" s="4">
        <v>18.280391340549542</v>
      </c>
      <c r="H268">
        <v>1</v>
      </c>
      <c r="I268" s="3">
        <v>47.09</v>
      </c>
      <c r="J268" s="3">
        <v>8.08</v>
      </c>
      <c r="K268">
        <v>25.642631140716059</v>
      </c>
      <c r="L268">
        <v>24.440632805995001</v>
      </c>
      <c r="M268">
        <v>0.23</v>
      </c>
      <c r="N268">
        <v>26</v>
      </c>
      <c r="O268" t="s">
        <v>130</v>
      </c>
      <c r="R268" t="s">
        <v>195</v>
      </c>
      <c r="S268">
        <v>365</v>
      </c>
      <c r="T268" t="s">
        <v>285</v>
      </c>
      <c r="U268" t="s">
        <v>1116</v>
      </c>
      <c r="V268" t="s">
        <v>287</v>
      </c>
      <c r="W268" t="s">
        <v>1117</v>
      </c>
    </row>
    <row r="269" spans="1:23" hidden="1" x14ac:dyDescent="0.2">
      <c r="A269">
        <v>215</v>
      </c>
      <c r="B269" t="s">
        <v>1227</v>
      </c>
      <c r="C269" t="s">
        <v>181</v>
      </c>
      <c r="D269" t="s">
        <v>899</v>
      </c>
      <c r="E269" t="s">
        <v>144</v>
      </c>
      <c r="F269" s="3">
        <v>79.058000000000007</v>
      </c>
      <c r="G269" s="4">
        <v>18.529614040000002</v>
      </c>
      <c r="H269">
        <v>1</v>
      </c>
      <c r="I269" s="3">
        <v>60.719999999999899</v>
      </c>
      <c r="J269" s="3">
        <v>-150.81</v>
      </c>
      <c r="L269">
        <v>79.058000000000007</v>
      </c>
      <c r="O269" t="s">
        <v>185</v>
      </c>
      <c r="Q269" t="s">
        <v>186</v>
      </c>
      <c r="R269" t="s">
        <v>337</v>
      </c>
      <c r="S269">
        <v>178.4</v>
      </c>
      <c r="U269" t="s">
        <v>182</v>
      </c>
      <c r="V269" t="s">
        <v>140</v>
      </c>
      <c r="W269" t="s">
        <v>1221</v>
      </c>
    </row>
    <row r="270" spans="1:23" x14ac:dyDescent="0.2">
      <c r="A270">
        <v>72</v>
      </c>
      <c r="B270" t="s">
        <v>1008</v>
      </c>
      <c r="C270" t="s">
        <v>431</v>
      </c>
      <c r="D270" t="s">
        <v>899</v>
      </c>
      <c r="E270" t="s">
        <v>173</v>
      </c>
      <c r="F270" s="3">
        <v>79.842600000000004</v>
      </c>
      <c r="G270" s="4">
        <v>18.624084876000001</v>
      </c>
      <c r="H270">
        <v>1</v>
      </c>
      <c r="I270" s="3">
        <v>39.936</v>
      </c>
      <c r="J270" s="3">
        <v>116.471999999999</v>
      </c>
      <c r="K270">
        <v>79.842600000000004</v>
      </c>
      <c r="O270" t="s">
        <v>137</v>
      </c>
      <c r="R270" t="s">
        <v>195</v>
      </c>
      <c r="S270">
        <v>176.8</v>
      </c>
      <c r="U270" t="s">
        <v>1003</v>
      </c>
      <c r="V270" t="s">
        <v>140</v>
      </c>
      <c r="W270" t="s">
        <v>1004</v>
      </c>
    </row>
    <row r="271" spans="1:23" x14ac:dyDescent="0.2">
      <c r="A271">
        <v>61</v>
      </c>
      <c r="B271" t="s">
        <v>990</v>
      </c>
      <c r="C271" t="s">
        <v>431</v>
      </c>
      <c r="D271" t="s">
        <v>899</v>
      </c>
      <c r="E271" t="s">
        <v>144</v>
      </c>
      <c r="F271" s="3">
        <v>83.20000000000006</v>
      </c>
      <c r="G271" s="4">
        <v>19.383936000000013</v>
      </c>
      <c r="H271">
        <v>1</v>
      </c>
      <c r="I271" s="3">
        <v>36.56666666666667</v>
      </c>
      <c r="J271" s="3">
        <v>100.5333333333333</v>
      </c>
      <c r="O271" t="s">
        <v>137</v>
      </c>
      <c r="R271" t="s">
        <v>195</v>
      </c>
      <c r="S271">
        <v>176.4</v>
      </c>
      <c r="U271" t="s">
        <v>956</v>
      </c>
      <c r="V271" t="s">
        <v>433</v>
      </c>
      <c r="W271" t="s">
        <v>1382</v>
      </c>
    </row>
    <row r="272" spans="1:23" x14ac:dyDescent="0.2">
      <c r="A272">
        <v>181</v>
      </c>
      <c r="B272" t="s">
        <v>1181</v>
      </c>
      <c r="C272" t="s">
        <v>1129</v>
      </c>
      <c r="D272" t="s">
        <v>899</v>
      </c>
      <c r="E272" t="s">
        <v>173</v>
      </c>
      <c r="F272" s="3">
        <v>60.149999999999899</v>
      </c>
      <c r="G272" s="4">
        <v>19.975814999999965</v>
      </c>
      <c r="H272">
        <v>1</v>
      </c>
      <c r="I272" s="3">
        <v>54.159999999999897</v>
      </c>
      <c r="J272" s="3">
        <v>10.18</v>
      </c>
      <c r="K272">
        <v>11.5488</v>
      </c>
      <c r="L272">
        <v>48.601199999999899</v>
      </c>
      <c r="M272">
        <v>0.19</v>
      </c>
      <c r="N272">
        <v>7</v>
      </c>
      <c r="O272" t="s">
        <v>130</v>
      </c>
      <c r="R272" t="s">
        <v>195</v>
      </c>
      <c r="S272">
        <v>318</v>
      </c>
      <c r="T272" t="s">
        <v>285</v>
      </c>
      <c r="U272" t="s">
        <v>621</v>
      </c>
      <c r="V272" t="s">
        <v>140</v>
      </c>
      <c r="W272" t="s">
        <v>1097</v>
      </c>
    </row>
    <row r="273" spans="1:23" x14ac:dyDescent="0.2">
      <c r="A273">
        <v>28</v>
      </c>
      <c r="B273" t="s">
        <v>943</v>
      </c>
      <c r="C273" t="s">
        <v>578</v>
      </c>
      <c r="D273" t="s">
        <v>899</v>
      </c>
      <c r="E273" t="s">
        <v>173</v>
      </c>
      <c r="F273" s="3">
        <v>57.799999999999898</v>
      </c>
      <c r="G273" s="4">
        <v>21.096999999999962</v>
      </c>
      <c r="H273">
        <v>1</v>
      </c>
      <c r="I273" s="3">
        <v>19.523</v>
      </c>
      <c r="J273" s="3">
        <v>-101.242999999999</v>
      </c>
      <c r="K273">
        <v>57.799999999999898</v>
      </c>
      <c r="O273" t="s">
        <v>137</v>
      </c>
      <c r="R273" t="s">
        <v>195</v>
      </c>
      <c r="S273">
        <v>365</v>
      </c>
      <c r="U273" t="s">
        <v>579</v>
      </c>
      <c r="V273" t="s">
        <v>140</v>
      </c>
      <c r="W273" t="s">
        <v>1379</v>
      </c>
    </row>
    <row r="274" spans="1:23" x14ac:dyDescent="0.2">
      <c r="A274">
        <v>129</v>
      </c>
      <c r="B274" t="s">
        <v>1103</v>
      </c>
      <c r="C274" t="s">
        <v>136</v>
      </c>
      <c r="D274" t="s">
        <v>899</v>
      </c>
      <c r="E274" t="s">
        <v>173</v>
      </c>
      <c r="F274" s="3">
        <v>72.580999999999989</v>
      </c>
      <c r="G274" s="4">
        <v>21.980430039999995</v>
      </c>
      <c r="H274">
        <v>8</v>
      </c>
      <c r="I274" s="3">
        <v>46.887999999999899</v>
      </c>
      <c r="J274" s="3">
        <v>-72.093000000000004</v>
      </c>
      <c r="K274">
        <v>35.28799999999999</v>
      </c>
      <c r="L274">
        <v>37.292999999999992</v>
      </c>
      <c r="O274" t="s">
        <v>130</v>
      </c>
      <c r="R274" t="s">
        <v>195</v>
      </c>
      <c r="S274">
        <v>276.2</v>
      </c>
      <c r="U274" t="s">
        <v>1104</v>
      </c>
      <c r="V274" t="s">
        <v>140</v>
      </c>
      <c r="W274" t="s">
        <v>1392</v>
      </c>
    </row>
    <row r="275" spans="1:23" x14ac:dyDescent="0.2">
      <c r="A275">
        <v>138</v>
      </c>
      <c r="B275" t="s">
        <v>1119</v>
      </c>
      <c r="C275" t="s">
        <v>625</v>
      </c>
      <c r="D275" t="s">
        <v>899</v>
      </c>
      <c r="E275" t="s">
        <v>173</v>
      </c>
      <c r="F275" s="3">
        <v>60.310399999999802</v>
      </c>
      <c r="G275" s="4">
        <v>22.013295999999929</v>
      </c>
      <c r="H275">
        <v>1</v>
      </c>
      <c r="I275" s="3">
        <v>47.17</v>
      </c>
      <c r="J275" s="3">
        <v>7.67</v>
      </c>
      <c r="K275">
        <v>18.285599999999899</v>
      </c>
      <c r="L275">
        <v>42.0247999999999</v>
      </c>
      <c r="M275">
        <v>0.2</v>
      </c>
      <c r="N275">
        <v>30</v>
      </c>
      <c r="O275" t="s">
        <v>130</v>
      </c>
      <c r="R275" t="s">
        <v>195</v>
      </c>
      <c r="S275">
        <v>365</v>
      </c>
      <c r="T275" t="s">
        <v>404</v>
      </c>
      <c r="U275" t="s">
        <v>621</v>
      </c>
      <c r="V275" t="s">
        <v>140</v>
      </c>
      <c r="W275" t="s">
        <v>1097</v>
      </c>
    </row>
    <row r="276" spans="1:23" x14ac:dyDescent="0.2">
      <c r="A276">
        <v>26</v>
      </c>
      <c r="B276" t="s">
        <v>941</v>
      </c>
      <c r="C276" t="s">
        <v>297</v>
      </c>
      <c r="D276" t="s">
        <v>899</v>
      </c>
      <c r="E276" t="s">
        <v>191</v>
      </c>
      <c r="F276" s="3">
        <v>62.239999999999903</v>
      </c>
      <c r="G276" s="4">
        <v>22.717599999999965</v>
      </c>
      <c r="H276">
        <v>1</v>
      </c>
      <c r="I276" s="3">
        <v>12.701000000000001</v>
      </c>
      <c r="J276" s="3">
        <v>79.991</v>
      </c>
      <c r="K276">
        <v>22.399999999999899</v>
      </c>
      <c r="L276">
        <v>39.840000000000003</v>
      </c>
      <c r="O276" t="s">
        <v>130</v>
      </c>
      <c r="R276" t="s">
        <v>195</v>
      </c>
      <c r="S276">
        <v>365</v>
      </c>
      <c r="U276" t="s">
        <v>298</v>
      </c>
      <c r="V276" t="s">
        <v>175</v>
      </c>
      <c r="W276" t="s">
        <v>940</v>
      </c>
    </row>
    <row r="277" spans="1:23" x14ac:dyDescent="0.2">
      <c r="A277">
        <v>223</v>
      </c>
      <c r="B277" t="s">
        <v>1244</v>
      </c>
      <c r="C277" t="s">
        <v>383</v>
      </c>
      <c r="D277" t="s">
        <v>899</v>
      </c>
      <c r="E277" t="s">
        <v>230</v>
      </c>
      <c r="F277" s="3">
        <v>90.837999999999866</v>
      </c>
      <c r="G277" s="4">
        <v>23.236360399999963</v>
      </c>
      <c r="H277">
        <v>1</v>
      </c>
      <c r="I277" s="3">
        <v>61.302999999999898</v>
      </c>
      <c r="J277" s="3">
        <v>23.204999999999899</v>
      </c>
      <c r="K277">
        <v>90.837999999999866</v>
      </c>
      <c r="O277" t="s">
        <v>137</v>
      </c>
      <c r="R277" t="s">
        <v>195</v>
      </c>
      <c r="S277">
        <v>209</v>
      </c>
      <c r="U277" t="s">
        <v>1245</v>
      </c>
      <c r="V277" t="s">
        <v>140</v>
      </c>
      <c r="W277" t="s">
        <v>1246</v>
      </c>
    </row>
    <row r="278" spans="1:23" x14ac:dyDescent="0.2">
      <c r="A278">
        <v>16</v>
      </c>
      <c r="B278" t="s">
        <v>921</v>
      </c>
      <c r="C278" t="s">
        <v>281</v>
      </c>
      <c r="D278" t="s">
        <v>899</v>
      </c>
      <c r="E278" t="s">
        <v>191</v>
      </c>
      <c r="F278" s="3">
        <v>64.818666666666488</v>
      </c>
      <c r="G278" s="4">
        <v>23.658813333333267</v>
      </c>
      <c r="H278">
        <v>5</v>
      </c>
      <c r="I278" s="3">
        <v>-3.3075000000000001</v>
      </c>
      <c r="J278" s="3">
        <v>-60.563333333333247</v>
      </c>
      <c r="K278">
        <v>61.65199999999983</v>
      </c>
      <c r="L278">
        <v>4.75</v>
      </c>
      <c r="O278" t="s">
        <v>137</v>
      </c>
      <c r="R278" t="s">
        <v>195</v>
      </c>
      <c r="S278">
        <v>365</v>
      </c>
      <c r="U278" t="s">
        <v>922</v>
      </c>
      <c r="V278" t="s">
        <v>140</v>
      </c>
      <c r="W278" t="s">
        <v>923</v>
      </c>
    </row>
    <row r="279" spans="1:23" x14ac:dyDescent="0.2">
      <c r="A279">
        <v>272</v>
      </c>
      <c r="B279" t="s">
        <v>1311</v>
      </c>
      <c r="C279" t="s">
        <v>201</v>
      </c>
      <c r="D279" t="s">
        <v>899</v>
      </c>
      <c r="E279" t="s">
        <v>196</v>
      </c>
      <c r="F279" s="3">
        <v>125.6</v>
      </c>
      <c r="G279" s="4">
        <v>23.916751999999999</v>
      </c>
      <c r="H279">
        <v>1</v>
      </c>
      <c r="I279" s="3">
        <v>68.45</v>
      </c>
      <c r="J279" s="3">
        <v>161.19999999999899</v>
      </c>
      <c r="K279">
        <v>8.1999999999999904</v>
      </c>
      <c r="L279">
        <v>117.4</v>
      </c>
      <c r="M279">
        <v>9.2500000000000013E-2</v>
      </c>
      <c r="N279">
        <v>17</v>
      </c>
      <c r="O279" t="s">
        <v>130</v>
      </c>
      <c r="R279" t="s">
        <v>195</v>
      </c>
      <c r="S279">
        <v>115.6</v>
      </c>
      <c r="U279" t="s">
        <v>853</v>
      </c>
      <c r="V279" t="s">
        <v>140</v>
      </c>
      <c r="W279" t="s">
        <v>1312</v>
      </c>
    </row>
    <row r="280" spans="1:23" x14ac:dyDescent="0.2">
      <c r="A280">
        <v>41</v>
      </c>
      <c r="B280" t="s">
        <v>964</v>
      </c>
      <c r="C280" t="s">
        <v>431</v>
      </c>
      <c r="D280" t="s">
        <v>899</v>
      </c>
      <c r="E280" t="s">
        <v>144</v>
      </c>
      <c r="F280" s="3">
        <v>137.59999999999991</v>
      </c>
      <c r="G280" s="4">
        <v>24.429503999999984</v>
      </c>
      <c r="H280">
        <v>1</v>
      </c>
      <c r="I280" s="3">
        <v>30.7</v>
      </c>
      <c r="J280" s="3">
        <v>81.36666666666666</v>
      </c>
      <c r="O280" t="s">
        <v>137</v>
      </c>
      <c r="R280" t="s">
        <v>195</v>
      </c>
      <c r="S280">
        <v>97.199999999999989</v>
      </c>
      <c r="U280" t="s">
        <v>956</v>
      </c>
      <c r="V280" t="s">
        <v>433</v>
      </c>
      <c r="W280" t="s">
        <v>1382</v>
      </c>
    </row>
    <row r="281" spans="1:23" x14ac:dyDescent="0.2">
      <c r="A281">
        <v>265</v>
      </c>
      <c r="B281" t="s">
        <v>1298</v>
      </c>
      <c r="C281" t="s">
        <v>181</v>
      </c>
      <c r="D281" t="s">
        <v>899</v>
      </c>
      <c r="E281" t="s">
        <v>144</v>
      </c>
      <c r="F281" s="3">
        <v>145.19199999999981</v>
      </c>
      <c r="G281" s="4">
        <v>24.618755519999969</v>
      </c>
      <c r="H281">
        <v>1</v>
      </c>
      <c r="I281" s="3">
        <v>67.14</v>
      </c>
      <c r="J281" s="3">
        <v>-150.37</v>
      </c>
      <c r="K281">
        <v>96.153999999999868</v>
      </c>
      <c r="L281">
        <v>49.037999999999897</v>
      </c>
      <c r="M281">
        <v>0.10199999999999999</v>
      </c>
      <c r="N281">
        <v>1.4</v>
      </c>
      <c r="O281" t="s">
        <v>130</v>
      </c>
      <c r="R281" t="s">
        <v>337</v>
      </c>
      <c r="S281">
        <v>85.800000000000011</v>
      </c>
      <c r="U281" t="s">
        <v>182</v>
      </c>
      <c r="V281" t="s">
        <v>140</v>
      </c>
      <c r="W281" t="s">
        <v>1221</v>
      </c>
    </row>
    <row r="282" spans="1:23" x14ac:dyDescent="0.2">
      <c r="A282">
        <v>174</v>
      </c>
      <c r="B282" t="s">
        <v>1168</v>
      </c>
      <c r="C282" t="s">
        <v>476</v>
      </c>
      <c r="D282" t="s">
        <v>899</v>
      </c>
      <c r="E282" t="s">
        <v>173</v>
      </c>
      <c r="F282" s="3">
        <v>69.637299999999897</v>
      </c>
      <c r="G282" s="4">
        <v>25.417614499999964</v>
      </c>
      <c r="H282">
        <v>1</v>
      </c>
      <c r="I282" s="3">
        <v>52.704000000000001</v>
      </c>
      <c r="J282" s="3">
        <v>6.0739999999999998</v>
      </c>
      <c r="K282">
        <v>69.637299999999897</v>
      </c>
      <c r="M282">
        <v>6.13</v>
      </c>
      <c r="N282">
        <v>1.8</v>
      </c>
      <c r="O282" t="s">
        <v>137</v>
      </c>
      <c r="R282" t="s">
        <v>195</v>
      </c>
      <c r="S282">
        <v>365</v>
      </c>
      <c r="T282" s="23" t="s">
        <v>7984</v>
      </c>
      <c r="U282" t="s">
        <v>1150</v>
      </c>
      <c r="V282" t="s">
        <v>140</v>
      </c>
      <c r="W282" t="s">
        <v>1151</v>
      </c>
    </row>
    <row r="283" spans="1:23" x14ac:dyDescent="0.2">
      <c r="A283">
        <v>30</v>
      </c>
      <c r="B283" t="s">
        <v>945</v>
      </c>
      <c r="C283" t="s">
        <v>297</v>
      </c>
      <c r="D283" t="s">
        <v>899</v>
      </c>
      <c r="E283" t="s">
        <v>191</v>
      </c>
      <c r="F283" s="3">
        <v>70.079999999999899</v>
      </c>
      <c r="G283" s="4">
        <v>25.579199999999965</v>
      </c>
      <c r="H283">
        <v>1</v>
      </c>
      <c r="I283" s="3">
        <v>19.716999999999899</v>
      </c>
      <c r="J283" s="3">
        <v>85.316999999999894</v>
      </c>
      <c r="K283">
        <v>70.079999999999899</v>
      </c>
      <c r="O283" t="s">
        <v>137</v>
      </c>
      <c r="R283" t="s">
        <v>195</v>
      </c>
      <c r="S283">
        <v>365</v>
      </c>
      <c r="U283" t="s">
        <v>946</v>
      </c>
      <c r="V283" t="s">
        <v>140</v>
      </c>
      <c r="W283" t="s">
        <v>1380</v>
      </c>
    </row>
    <row r="284" spans="1:23" x14ac:dyDescent="0.2">
      <c r="A284">
        <v>183</v>
      </c>
      <c r="B284" t="s">
        <v>1183</v>
      </c>
      <c r="C284" t="s">
        <v>1129</v>
      </c>
      <c r="D284" t="s">
        <v>899</v>
      </c>
      <c r="E284" t="s">
        <v>173</v>
      </c>
      <c r="F284" s="3">
        <v>81.483199999999869</v>
      </c>
      <c r="G284" s="4">
        <v>27.060570719999955</v>
      </c>
      <c r="H284">
        <v>1</v>
      </c>
      <c r="I284" s="3">
        <v>54.18</v>
      </c>
      <c r="J284" s="3">
        <v>10.44</v>
      </c>
      <c r="K284">
        <v>8.8219999999999903</v>
      </c>
      <c r="L284">
        <v>72.661199999999894</v>
      </c>
      <c r="M284">
        <v>0.14000000000000001</v>
      </c>
      <c r="N284">
        <v>29</v>
      </c>
      <c r="O284" t="s">
        <v>137</v>
      </c>
      <c r="R284" t="s">
        <v>195</v>
      </c>
      <c r="S284">
        <v>318</v>
      </c>
      <c r="T284" t="s">
        <v>285</v>
      </c>
      <c r="U284" t="s">
        <v>621</v>
      </c>
      <c r="V284" t="s">
        <v>140</v>
      </c>
      <c r="W284" t="s">
        <v>1097</v>
      </c>
    </row>
    <row r="285" spans="1:23" x14ac:dyDescent="0.2">
      <c r="A285">
        <v>15</v>
      </c>
      <c r="B285" t="s">
        <v>919</v>
      </c>
      <c r="C285" t="s">
        <v>281</v>
      </c>
      <c r="D285" t="s">
        <v>899</v>
      </c>
      <c r="E285" t="s">
        <v>191</v>
      </c>
      <c r="F285" s="3">
        <f>K285</f>
        <v>76.333333333333329</v>
      </c>
      <c r="G285" s="4">
        <f>(K285*S285+K285*0.3*(365-S285))/1000</f>
        <v>27.861666666666665</v>
      </c>
      <c r="H285">
        <v>3</v>
      </c>
      <c r="I285" s="3">
        <v>-3.355</v>
      </c>
      <c r="J285" s="3">
        <v>-60.625</v>
      </c>
      <c r="K285" s="4">
        <v>76.333333333333329</v>
      </c>
      <c r="L285" s="24">
        <v>1345.5</v>
      </c>
      <c r="O285" t="s">
        <v>130</v>
      </c>
      <c r="P285" t="s">
        <v>186</v>
      </c>
      <c r="R285" t="s">
        <v>195</v>
      </c>
      <c r="S285">
        <v>365</v>
      </c>
      <c r="U285" t="s">
        <v>648</v>
      </c>
      <c r="V285" t="s">
        <v>140</v>
      </c>
      <c r="W285" t="s">
        <v>920</v>
      </c>
    </row>
    <row r="286" spans="1:23" x14ac:dyDescent="0.2">
      <c r="A286">
        <v>12</v>
      </c>
      <c r="B286" t="s">
        <v>916</v>
      </c>
      <c r="C286" t="s">
        <v>281</v>
      </c>
      <c r="D286" t="s">
        <v>899</v>
      </c>
      <c r="E286" t="s">
        <v>191</v>
      </c>
      <c r="F286" s="3">
        <v>76.82289999999989</v>
      </c>
      <c r="G286" s="4">
        <v>28.040358499999957</v>
      </c>
      <c r="H286">
        <v>1</v>
      </c>
      <c r="I286" s="3">
        <v>-17.853000000000002</v>
      </c>
      <c r="J286" s="3">
        <v>-57.4819999999999</v>
      </c>
      <c r="K286">
        <v>8.3516999999999904</v>
      </c>
      <c r="L286">
        <v>68.471199999999897</v>
      </c>
      <c r="M286">
        <v>71.400000000000006</v>
      </c>
      <c r="O286" t="s">
        <v>130</v>
      </c>
      <c r="R286" t="s">
        <v>195</v>
      </c>
      <c r="S286">
        <v>365</v>
      </c>
      <c r="U286" t="s">
        <v>282</v>
      </c>
      <c r="V286" t="s">
        <v>140</v>
      </c>
      <c r="W286" t="s">
        <v>909</v>
      </c>
    </row>
    <row r="287" spans="1:23" x14ac:dyDescent="0.2">
      <c r="A287">
        <v>103</v>
      </c>
      <c r="B287" t="s">
        <v>1066</v>
      </c>
      <c r="C287" t="s">
        <v>181</v>
      </c>
      <c r="D287" t="s">
        <v>899</v>
      </c>
      <c r="E287" t="s">
        <v>173</v>
      </c>
      <c r="F287" s="3">
        <v>105.60720000000001</v>
      </c>
      <c r="G287" s="4">
        <v>28.300617456000005</v>
      </c>
      <c r="H287">
        <v>1</v>
      </c>
      <c r="I287" s="3">
        <v>45.604999999999897</v>
      </c>
      <c r="J287" s="3">
        <v>-92.319999999999894</v>
      </c>
      <c r="K287">
        <v>8.8358000000000008</v>
      </c>
      <c r="L287">
        <v>96.7714</v>
      </c>
      <c r="M287">
        <v>2.7E-2</v>
      </c>
      <c r="N287">
        <v>8.1999999999999975</v>
      </c>
      <c r="O287" t="s">
        <v>130</v>
      </c>
      <c r="R287" t="s">
        <v>195</v>
      </c>
      <c r="S287">
        <v>226.4</v>
      </c>
      <c r="U287" t="s">
        <v>205</v>
      </c>
      <c r="V287" t="s">
        <v>140</v>
      </c>
      <c r="W287" t="s">
        <v>1067</v>
      </c>
    </row>
    <row r="288" spans="1:23" x14ac:dyDescent="0.2">
      <c r="A288">
        <v>25</v>
      </c>
      <c r="B288" t="s">
        <v>939</v>
      </c>
      <c r="C288" t="s">
        <v>297</v>
      </c>
      <c r="D288" t="s">
        <v>899</v>
      </c>
      <c r="E288" t="s">
        <v>191</v>
      </c>
      <c r="F288" s="3">
        <v>83.039999999999907</v>
      </c>
      <c r="G288" s="4">
        <v>30.309599999999964</v>
      </c>
      <c r="H288">
        <v>1</v>
      </c>
      <c r="I288" s="3">
        <v>12.532</v>
      </c>
      <c r="J288" s="3">
        <v>79.885000000000005</v>
      </c>
      <c r="K288">
        <v>36.799999999999898</v>
      </c>
      <c r="L288">
        <v>46.24</v>
      </c>
      <c r="O288" t="s">
        <v>130</v>
      </c>
      <c r="R288" t="s">
        <v>195</v>
      </c>
      <c r="S288">
        <v>365</v>
      </c>
      <c r="U288" t="s">
        <v>298</v>
      </c>
      <c r="V288" t="s">
        <v>175</v>
      </c>
      <c r="W288" t="s">
        <v>940</v>
      </c>
    </row>
    <row r="289" spans="1:23" x14ac:dyDescent="0.2">
      <c r="A289">
        <v>278</v>
      </c>
      <c r="B289" t="s">
        <v>1324</v>
      </c>
      <c r="C289" t="s">
        <v>136</v>
      </c>
      <c r="D289" t="s">
        <v>899</v>
      </c>
      <c r="E289" t="s">
        <v>173</v>
      </c>
      <c r="F289" s="3">
        <v>137.33000000000001</v>
      </c>
      <c r="G289" s="4">
        <v>30.418595</v>
      </c>
      <c r="H289">
        <v>1</v>
      </c>
      <c r="I289" s="3">
        <v>69.3599999999999</v>
      </c>
      <c r="J289" s="3">
        <v>-133.039999999999</v>
      </c>
      <c r="K289">
        <v>137.33000000000001</v>
      </c>
      <c r="L289">
        <v>0</v>
      </c>
      <c r="M289">
        <v>1.0000000000000001E-5</v>
      </c>
      <c r="N289">
        <v>0.43</v>
      </c>
      <c r="O289" t="s">
        <v>130</v>
      </c>
      <c r="R289">
        <v>160</v>
      </c>
      <c r="S289">
        <v>160</v>
      </c>
      <c r="U289" t="s">
        <v>1309</v>
      </c>
      <c r="V289" t="s">
        <v>133</v>
      </c>
      <c r="W289" t="s">
        <v>1310</v>
      </c>
    </row>
    <row r="290" spans="1:23" hidden="1" x14ac:dyDescent="0.2">
      <c r="A290">
        <v>89</v>
      </c>
      <c r="B290" t="s">
        <v>1045</v>
      </c>
      <c r="C290" t="s">
        <v>181</v>
      </c>
      <c r="D290" t="s">
        <v>899</v>
      </c>
      <c r="E290" t="s">
        <v>173</v>
      </c>
      <c r="F290" s="3">
        <v>93.644999999999868</v>
      </c>
      <c r="G290" s="4">
        <v>30.994622099999955</v>
      </c>
      <c r="H290">
        <v>1</v>
      </c>
      <c r="I290" s="3">
        <v>44.417000000000002</v>
      </c>
      <c r="J290" s="3">
        <v>-122.66800000000001</v>
      </c>
      <c r="L290">
        <v>93.644999999999868</v>
      </c>
      <c r="M290">
        <v>4.9000000000000004</v>
      </c>
      <c r="N290">
        <v>0</v>
      </c>
      <c r="O290" t="s">
        <v>185</v>
      </c>
      <c r="Q290" t="s">
        <v>186</v>
      </c>
      <c r="R290" t="s">
        <v>195</v>
      </c>
      <c r="S290">
        <v>316.39999999999998</v>
      </c>
      <c r="U290" t="s">
        <v>848</v>
      </c>
      <c r="V290" t="s">
        <v>140</v>
      </c>
      <c r="W290" t="s">
        <v>849</v>
      </c>
    </row>
    <row r="291" spans="1:23" x14ac:dyDescent="0.2">
      <c r="A291">
        <v>13</v>
      </c>
      <c r="B291" t="s">
        <v>917</v>
      </c>
      <c r="C291" t="s">
        <v>281</v>
      </c>
      <c r="D291" t="s">
        <v>899</v>
      </c>
      <c r="E291" t="s">
        <v>191</v>
      </c>
      <c r="F291" s="3">
        <v>85.628699999999881</v>
      </c>
      <c r="G291" s="4">
        <v>31.254475499999955</v>
      </c>
      <c r="H291">
        <v>1</v>
      </c>
      <c r="I291" s="3">
        <v>-17.838000000000001</v>
      </c>
      <c r="J291" s="3">
        <v>-57.393000000000001</v>
      </c>
      <c r="K291">
        <v>7.8868999999999998</v>
      </c>
      <c r="L291">
        <v>77.741799999999898</v>
      </c>
      <c r="M291">
        <v>36.299999999999997</v>
      </c>
      <c r="O291" t="s">
        <v>130</v>
      </c>
      <c r="R291" t="s">
        <v>195</v>
      </c>
      <c r="S291">
        <v>365</v>
      </c>
      <c r="U291" t="s">
        <v>282</v>
      </c>
      <c r="V291" t="s">
        <v>140</v>
      </c>
      <c r="W291" t="s">
        <v>909</v>
      </c>
    </row>
    <row r="292" spans="1:23" x14ac:dyDescent="0.2">
      <c r="A292">
        <v>163</v>
      </c>
      <c r="B292" t="s">
        <v>1153</v>
      </c>
      <c r="C292" t="s">
        <v>476</v>
      </c>
      <c r="D292" t="s">
        <v>899</v>
      </c>
      <c r="E292" t="s">
        <v>173</v>
      </c>
      <c r="F292" s="3">
        <v>87.046599999999899</v>
      </c>
      <c r="G292" s="4">
        <v>31.772008999999962</v>
      </c>
      <c r="H292">
        <v>1</v>
      </c>
      <c r="I292" s="3">
        <v>52.042000000000002</v>
      </c>
      <c r="J292" s="3">
        <v>4.8170000000000002</v>
      </c>
      <c r="K292">
        <v>87.046599999999899</v>
      </c>
      <c r="M292">
        <v>9.27</v>
      </c>
      <c r="N292">
        <v>2.1</v>
      </c>
      <c r="O292" t="s">
        <v>137</v>
      </c>
      <c r="R292" t="s">
        <v>195</v>
      </c>
      <c r="S292">
        <v>365</v>
      </c>
      <c r="T292" s="23" t="s">
        <v>285</v>
      </c>
      <c r="U292" t="s">
        <v>1150</v>
      </c>
      <c r="V292" t="s">
        <v>140</v>
      </c>
      <c r="W292" t="s">
        <v>1151</v>
      </c>
    </row>
    <row r="293" spans="1:23" x14ac:dyDescent="0.2">
      <c r="A293">
        <v>165</v>
      </c>
      <c r="B293" t="s">
        <v>1157</v>
      </c>
      <c r="C293" t="s">
        <v>476</v>
      </c>
      <c r="D293" t="s">
        <v>899</v>
      </c>
      <c r="E293" t="s">
        <v>173</v>
      </c>
      <c r="F293" s="3">
        <v>87.046599999999899</v>
      </c>
      <c r="G293" s="4">
        <v>31.772008999999962</v>
      </c>
      <c r="H293">
        <v>1</v>
      </c>
      <c r="I293" s="3">
        <v>52.140999999999899</v>
      </c>
      <c r="J293" s="3">
        <v>4.8520000000000003</v>
      </c>
      <c r="K293">
        <v>87.046599999999899</v>
      </c>
      <c r="M293">
        <v>6.76</v>
      </c>
      <c r="N293">
        <v>2.5</v>
      </c>
      <c r="O293" t="s">
        <v>137</v>
      </c>
      <c r="R293" t="s">
        <v>195</v>
      </c>
      <c r="S293">
        <v>365</v>
      </c>
      <c r="T293" s="23" t="s">
        <v>285</v>
      </c>
      <c r="U293" t="s">
        <v>1150</v>
      </c>
      <c r="V293" t="s">
        <v>140</v>
      </c>
      <c r="W293" t="s">
        <v>1151</v>
      </c>
    </row>
    <row r="294" spans="1:23" x14ac:dyDescent="0.2">
      <c r="A294">
        <v>135</v>
      </c>
      <c r="B294" t="s">
        <v>1112</v>
      </c>
      <c r="C294" t="s">
        <v>625</v>
      </c>
      <c r="D294" t="s">
        <v>899</v>
      </c>
      <c r="E294" t="s">
        <v>173</v>
      </c>
      <c r="F294" s="3">
        <v>87.256599999999992</v>
      </c>
      <c r="G294" s="4">
        <v>31.848658999999994</v>
      </c>
      <c r="H294">
        <v>2</v>
      </c>
      <c r="I294" s="3">
        <v>47.07</v>
      </c>
      <c r="J294" s="3">
        <v>8.3120000000000012</v>
      </c>
      <c r="K294">
        <v>43.707999999999998</v>
      </c>
      <c r="L294">
        <v>87.097200000000001</v>
      </c>
      <c r="M294">
        <v>0.44</v>
      </c>
      <c r="N294">
        <v>16</v>
      </c>
      <c r="O294" t="s">
        <v>130</v>
      </c>
      <c r="R294" t="s">
        <v>195</v>
      </c>
      <c r="S294">
        <v>365</v>
      </c>
      <c r="U294" t="s">
        <v>1113</v>
      </c>
      <c r="V294" t="s">
        <v>140</v>
      </c>
      <c r="W294" t="s">
        <v>1114</v>
      </c>
    </row>
    <row r="295" spans="1:23" x14ac:dyDescent="0.2">
      <c r="A295">
        <v>78</v>
      </c>
      <c r="B295" t="s">
        <v>1014</v>
      </c>
      <c r="C295" t="s">
        <v>1015</v>
      </c>
      <c r="D295" t="s">
        <v>899</v>
      </c>
      <c r="E295" t="s">
        <v>144</v>
      </c>
      <c r="F295" s="3">
        <v>136.63999999999999</v>
      </c>
      <c r="G295" s="4">
        <v>32.350886399999993</v>
      </c>
      <c r="H295">
        <v>3</v>
      </c>
      <c r="I295" s="3">
        <v>40.916666666666657</v>
      </c>
      <c r="J295" s="3">
        <v>108.8333333333333</v>
      </c>
      <c r="O295" t="s">
        <v>137</v>
      </c>
      <c r="R295" t="s">
        <v>195</v>
      </c>
      <c r="S295">
        <v>181.8</v>
      </c>
      <c r="U295" t="s">
        <v>1016</v>
      </c>
      <c r="V295" t="s">
        <v>433</v>
      </c>
      <c r="W295" t="s">
        <v>1387</v>
      </c>
    </row>
    <row r="296" spans="1:23" hidden="1" x14ac:dyDescent="0.2">
      <c r="A296">
        <v>65</v>
      </c>
      <c r="B296" t="s">
        <v>996</v>
      </c>
      <c r="C296" t="s">
        <v>181</v>
      </c>
      <c r="D296" t="s">
        <v>899</v>
      </c>
      <c r="E296" t="s">
        <v>173</v>
      </c>
      <c r="F296" s="3">
        <v>105.12</v>
      </c>
      <c r="G296" s="4">
        <v>32.953017600000003</v>
      </c>
      <c r="H296">
        <v>1</v>
      </c>
      <c r="I296" s="3">
        <v>39.023000000000003</v>
      </c>
      <c r="J296" s="3">
        <v>-84.15</v>
      </c>
      <c r="L296">
        <v>105.12</v>
      </c>
      <c r="O296" t="s">
        <v>185</v>
      </c>
      <c r="Q296" t="s">
        <v>186</v>
      </c>
      <c r="R296" t="s">
        <v>195</v>
      </c>
      <c r="S296">
        <v>291.39999999999998</v>
      </c>
      <c r="U296" t="s">
        <v>323</v>
      </c>
      <c r="V296" t="s">
        <v>140</v>
      </c>
      <c r="W296" t="s">
        <v>997</v>
      </c>
    </row>
    <row r="297" spans="1:23" x14ac:dyDescent="0.2">
      <c r="A297">
        <v>128</v>
      </c>
      <c r="B297" t="s">
        <v>1101</v>
      </c>
      <c r="C297" t="s">
        <v>625</v>
      </c>
      <c r="D297" t="s">
        <v>899</v>
      </c>
      <c r="E297" t="s">
        <v>173</v>
      </c>
      <c r="F297" s="3">
        <v>99.156363636363224</v>
      </c>
      <c r="G297" s="4">
        <v>36.192072727272581</v>
      </c>
      <c r="H297">
        <v>11</v>
      </c>
      <c r="I297" s="3">
        <v>46.829999999999899</v>
      </c>
      <c r="J297" s="3">
        <v>7.5472727272727269</v>
      </c>
      <c r="K297">
        <v>36.746181818181697</v>
      </c>
      <c r="L297">
        <v>98.0731428571424</v>
      </c>
      <c r="M297">
        <v>0.24</v>
      </c>
      <c r="N297">
        <v>11</v>
      </c>
      <c r="O297" t="s">
        <v>130</v>
      </c>
      <c r="R297" t="s">
        <v>195</v>
      </c>
      <c r="S297">
        <v>365</v>
      </c>
      <c r="T297" t="s">
        <v>404</v>
      </c>
      <c r="U297" t="s">
        <v>1102</v>
      </c>
      <c r="V297" t="s">
        <v>140</v>
      </c>
      <c r="W297" t="s">
        <v>1097</v>
      </c>
    </row>
    <row r="298" spans="1:23" x14ac:dyDescent="0.2">
      <c r="A298">
        <v>70</v>
      </c>
      <c r="B298" t="s">
        <v>1006</v>
      </c>
      <c r="C298" t="s">
        <v>431</v>
      </c>
      <c r="D298" t="s">
        <v>899</v>
      </c>
      <c r="E298" t="s">
        <v>173</v>
      </c>
      <c r="F298" s="3">
        <v>159.424599999999</v>
      </c>
      <c r="G298" s="4">
        <v>37.187382195999767</v>
      </c>
      <c r="H298">
        <v>1</v>
      </c>
      <c r="I298" s="3">
        <v>39.890999999999899</v>
      </c>
      <c r="J298" s="3">
        <v>116.308999999999</v>
      </c>
      <c r="K298">
        <v>159.424599999999</v>
      </c>
      <c r="O298" t="s">
        <v>137</v>
      </c>
      <c r="R298" t="s">
        <v>195</v>
      </c>
      <c r="S298">
        <v>176.8</v>
      </c>
      <c r="U298" t="s">
        <v>1003</v>
      </c>
      <c r="V298" t="s">
        <v>140</v>
      </c>
      <c r="W298" t="s">
        <v>1004</v>
      </c>
    </row>
    <row r="299" spans="1:23" x14ac:dyDescent="0.2">
      <c r="A299">
        <v>55</v>
      </c>
      <c r="B299" t="s">
        <v>979</v>
      </c>
      <c r="C299" t="s">
        <v>431</v>
      </c>
      <c r="D299" t="s">
        <v>899</v>
      </c>
      <c r="E299" t="s">
        <v>144</v>
      </c>
      <c r="F299" s="3">
        <v>164.8</v>
      </c>
      <c r="G299" s="4">
        <v>38.395103999999996</v>
      </c>
      <c r="H299">
        <v>3</v>
      </c>
      <c r="I299" s="3">
        <v>33.93333333333333</v>
      </c>
      <c r="J299" s="3">
        <v>102.8666666666667</v>
      </c>
      <c r="M299">
        <v>3.8500000000000001E-5</v>
      </c>
      <c r="N299">
        <v>0.62333333333333329</v>
      </c>
      <c r="O299" t="s">
        <v>130</v>
      </c>
      <c r="R299" t="s">
        <v>195</v>
      </c>
      <c r="S299">
        <v>176.4</v>
      </c>
      <c r="U299" t="s">
        <v>980</v>
      </c>
      <c r="V299" t="s">
        <v>433</v>
      </c>
      <c r="W299" t="s">
        <v>1386</v>
      </c>
    </row>
    <row r="300" spans="1:23" x14ac:dyDescent="0.2">
      <c r="A300">
        <v>22</v>
      </c>
      <c r="B300" t="s">
        <v>935</v>
      </c>
      <c r="C300" t="s">
        <v>305</v>
      </c>
      <c r="D300" t="s">
        <v>899</v>
      </c>
      <c r="E300" t="s">
        <v>191</v>
      </c>
      <c r="F300" s="3">
        <v>107.447999999999</v>
      </c>
      <c r="G300" s="4">
        <v>39.218519999999636</v>
      </c>
      <c r="H300">
        <v>1</v>
      </c>
      <c r="I300" s="3">
        <v>10.8249999999999</v>
      </c>
      <c r="J300" s="3">
        <v>-74.6099999999999</v>
      </c>
      <c r="K300">
        <v>107.447999999999</v>
      </c>
      <c r="O300" t="s">
        <v>137</v>
      </c>
      <c r="R300" t="s">
        <v>195</v>
      </c>
      <c r="S300">
        <v>365</v>
      </c>
      <c r="U300" t="s">
        <v>306</v>
      </c>
      <c r="V300" t="s">
        <v>140</v>
      </c>
      <c r="W300" t="s">
        <v>307</v>
      </c>
    </row>
    <row r="301" spans="1:23" x14ac:dyDescent="0.2">
      <c r="A301">
        <v>7</v>
      </c>
      <c r="B301" t="s">
        <v>911</v>
      </c>
      <c r="C301" t="s">
        <v>281</v>
      </c>
      <c r="D301" t="s">
        <v>899</v>
      </c>
      <c r="E301" t="s">
        <v>191</v>
      </c>
      <c r="F301" s="3">
        <v>109.5221999999999</v>
      </c>
      <c r="G301" s="4">
        <v>39.975602999999964</v>
      </c>
      <c r="H301">
        <v>1</v>
      </c>
      <c r="I301" s="3">
        <v>-19.026</v>
      </c>
      <c r="J301" s="3">
        <v>-57.5429999999999</v>
      </c>
      <c r="K301">
        <v>11.1954999999999</v>
      </c>
      <c r="L301">
        <v>98.326700000000002</v>
      </c>
      <c r="M301">
        <v>0.12</v>
      </c>
      <c r="O301" t="s">
        <v>130</v>
      </c>
      <c r="R301" t="s">
        <v>195</v>
      </c>
      <c r="S301">
        <v>365</v>
      </c>
      <c r="U301" t="s">
        <v>282</v>
      </c>
      <c r="V301" t="s">
        <v>140</v>
      </c>
      <c r="W301" t="s">
        <v>909</v>
      </c>
    </row>
    <row r="302" spans="1:23" x14ac:dyDescent="0.2">
      <c r="A302">
        <v>77</v>
      </c>
      <c r="B302" t="s">
        <v>1013</v>
      </c>
      <c r="C302" t="s">
        <v>431</v>
      </c>
      <c r="D302" t="s">
        <v>899</v>
      </c>
      <c r="E302" t="s">
        <v>173</v>
      </c>
      <c r="F302" s="3">
        <v>182.41820000000001</v>
      </c>
      <c r="G302" s="4">
        <v>42.550869332000005</v>
      </c>
      <c r="H302">
        <v>1</v>
      </c>
      <c r="I302" s="3">
        <v>40.320999999999898</v>
      </c>
      <c r="J302" s="3">
        <v>116.608999999999</v>
      </c>
      <c r="K302">
        <v>182.41820000000001</v>
      </c>
      <c r="O302" t="s">
        <v>137</v>
      </c>
      <c r="R302" t="s">
        <v>195</v>
      </c>
      <c r="S302">
        <v>176.8</v>
      </c>
      <c r="U302" t="s">
        <v>1003</v>
      </c>
      <c r="V302" t="s">
        <v>140</v>
      </c>
      <c r="W302" t="s">
        <v>1004</v>
      </c>
    </row>
    <row r="303" spans="1:23" x14ac:dyDescent="0.2">
      <c r="A303">
        <v>145</v>
      </c>
      <c r="B303" t="s">
        <v>1128</v>
      </c>
      <c r="C303" t="s">
        <v>1129</v>
      </c>
      <c r="D303" t="s">
        <v>899</v>
      </c>
      <c r="E303" t="s">
        <v>196</v>
      </c>
      <c r="F303" s="3">
        <v>118.7</v>
      </c>
      <c r="G303" s="4">
        <v>43.325499999999998</v>
      </c>
      <c r="H303">
        <v>1</v>
      </c>
      <c r="I303" s="3">
        <v>47.874627708180903</v>
      </c>
      <c r="J303" s="3">
        <v>9.8382561357892993</v>
      </c>
      <c r="K303">
        <v>118.7</v>
      </c>
      <c r="O303" t="s">
        <v>137</v>
      </c>
      <c r="R303" t="s">
        <v>195</v>
      </c>
      <c r="S303">
        <v>365</v>
      </c>
      <c r="U303" t="s">
        <v>1130</v>
      </c>
      <c r="V303" t="s">
        <v>140</v>
      </c>
      <c r="W303" t="s">
        <v>1131</v>
      </c>
    </row>
    <row r="304" spans="1:23" x14ac:dyDescent="0.2">
      <c r="A304">
        <v>144</v>
      </c>
      <c r="B304" t="s">
        <v>1125</v>
      </c>
      <c r="C304" t="s">
        <v>1126</v>
      </c>
      <c r="D304" t="s">
        <v>899</v>
      </c>
      <c r="E304" t="s">
        <v>173</v>
      </c>
      <c r="F304" s="3">
        <v>139.64367128404669</v>
      </c>
      <c r="G304" s="4">
        <v>45.574108560261479</v>
      </c>
      <c r="H304">
        <v>3</v>
      </c>
      <c r="I304" s="3">
        <v>47.866666666666667</v>
      </c>
      <c r="J304" s="3">
        <v>16.766666666666669</v>
      </c>
      <c r="K304">
        <v>13.32295719844358</v>
      </c>
      <c r="L304">
        <v>126.3207140856031</v>
      </c>
      <c r="O304" t="s">
        <v>130</v>
      </c>
      <c r="R304" t="s">
        <v>195</v>
      </c>
      <c r="S304">
        <v>309.8</v>
      </c>
      <c r="U304" t="s">
        <v>1127</v>
      </c>
      <c r="V304" t="s">
        <v>433</v>
      </c>
      <c r="W304" t="s">
        <v>1393</v>
      </c>
    </row>
    <row r="305" spans="1:23" x14ac:dyDescent="0.2">
      <c r="A305">
        <v>125</v>
      </c>
      <c r="B305" t="s">
        <v>1098</v>
      </c>
      <c r="C305" t="s">
        <v>625</v>
      </c>
      <c r="D305" t="s">
        <v>899</v>
      </c>
      <c r="E305" t="s">
        <v>173</v>
      </c>
      <c r="F305" s="3">
        <v>126.8763999999998</v>
      </c>
      <c r="G305" s="4">
        <v>46.309885999999928</v>
      </c>
      <c r="H305">
        <v>1</v>
      </c>
      <c r="I305" s="3">
        <v>46.729999999999897</v>
      </c>
      <c r="J305" s="3">
        <v>7.57</v>
      </c>
      <c r="K305">
        <v>76.189999999999898</v>
      </c>
      <c r="L305">
        <v>50.6863999999999</v>
      </c>
      <c r="M305">
        <v>0.14000000000000001</v>
      </c>
      <c r="N305">
        <v>15</v>
      </c>
      <c r="O305" t="s">
        <v>130</v>
      </c>
      <c r="R305" t="s">
        <v>195</v>
      </c>
      <c r="S305">
        <v>365</v>
      </c>
      <c r="T305" t="s">
        <v>404</v>
      </c>
      <c r="U305" t="s">
        <v>621</v>
      </c>
      <c r="V305" t="s">
        <v>140</v>
      </c>
      <c r="W305" t="s">
        <v>1097</v>
      </c>
    </row>
    <row r="306" spans="1:23" x14ac:dyDescent="0.2">
      <c r="A306">
        <v>226</v>
      </c>
      <c r="B306" t="s">
        <v>1252</v>
      </c>
      <c r="C306" t="s">
        <v>201</v>
      </c>
      <c r="D306" t="s">
        <v>899</v>
      </c>
      <c r="E306" t="s">
        <v>196</v>
      </c>
      <c r="F306" s="3">
        <v>255.19999999999899</v>
      </c>
      <c r="G306" s="4">
        <v>47.630527999999806</v>
      </c>
      <c r="H306">
        <v>1</v>
      </c>
      <c r="I306" s="3">
        <v>62</v>
      </c>
      <c r="J306" s="3">
        <v>129.439999999999</v>
      </c>
      <c r="K306">
        <v>255.19999999999899</v>
      </c>
      <c r="O306" t="s">
        <v>137</v>
      </c>
      <c r="R306" t="s">
        <v>195</v>
      </c>
      <c r="S306">
        <v>110.2</v>
      </c>
      <c r="U306" t="s">
        <v>492</v>
      </c>
      <c r="V306" t="s">
        <v>140</v>
      </c>
      <c r="W306" t="s">
        <v>1402</v>
      </c>
    </row>
    <row r="307" spans="1:23" x14ac:dyDescent="0.2">
      <c r="A307">
        <v>85</v>
      </c>
      <c r="B307" t="s">
        <v>1035</v>
      </c>
      <c r="C307" t="s">
        <v>181</v>
      </c>
      <c r="D307" t="s">
        <v>899</v>
      </c>
      <c r="E307" t="s">
        <v>173</v>
      </c>
      <c r="F307" s="3">
        <v>496.43999999999897</v>
      </c>
      <c r="G307" s="4">
        <f>(K307*S307+K307*0.3*(365-S307))/1000</f>
        <v>48.677495999999692</v>
      </c>
      <c r="H307">
        <v>1</v>
      </c>
      <c r="I307" s="3">
        <v>43.762</v>
      </c>
      <c r="J307" s="3">
        <v>-73.566000000000003</v>
      </c>
      <c r="K307" s="4">
        <v>160.439999999999</v>
      </c>
      <c r="L307" s="24">
        <v>336</v>
      </c>
      <c r="O307" t="s">
        <v>130</v>
      </c>
      <c r="P307" t="s">
        <v>186</v>
      </c>
      <c r="R307" t="s">
        <v>195</v>
      </c>
      <c r="S307">
        <v>277</v>
      </c>
      <c r="U307" t="s">
        <v>1036</v>
      </c>
      <c r="V307" t="s">
        <v>140</v>
      </c>
      <c r="W307" t="s">
        <v>1388</v>
      </c>
    </row>
    <row r="308" spans="1:23" hidden="1" x14ac:dyDescent="0.2">
      <c r="A308">
        <v>300</v>
      </c>
      <c r="B308" t="s">
        <v>1351</v>
      </c>
      <c r="C308" t="s">
        <v>181</v>
      </c>
      <c r="D308" t="s">
        <v>899</v>
      </c>
      <c r="E308" t="s">
        <v>173</v>
      </c>
      <c r="F308" s="3">
        <v>293.10000000000002</v>
      </c>
      <c r="G308" s="4">
        <v>50.559750000000001</v>
      </c>
      <c r="H308">
        <v>1</v>
      </c>
      <c r="I308" s="3">
        <v>70.73</v>
      </c>
      <c r="J308" s="3">
        <v>-156.84299999999899</v>
      </c>
      <c r="L308">
        <v>293.10000000000002</v>
      </c>
      <c r="M308">
        <v>3.56</v>
      </c>
      <c r="N308">
        <v>1</v>
      </c>
      <c r="O308" t="s">
        <v>185</v>
      </c>
      <c r="Q308" t="s">
        <v>186</v>
      </c>
      <c r="R308">
        <v>90</v>
      </c>
      <c r="S308">
        <v>90</v>
      </c>
      <c r="U308" t="s">
        <v>1327</v>
      </c>
      <c r="V308" t="s">
        <v>133</v>
      </c>
      <c r="W308" t="s">
        <v>1328</v>
      </c>
    </row>
    <row r="309" spans="1:23" hidden="1" x14ac:dyDescent="0.2">
      <c r="A309">
        <v>173</v>
      </c>
      <c r="B309" t="s">
        <v>1167</v>
      </c>
      <c r="C309" t="s">
        <v>476</v>
      </c>
      <c r="D309" t="s">
        <v>899</v>
      </c>
      <c r="E309" t="s">
        <v>173</v>
      </c>
      <c r="F309" s="3">
        <v>147.979299999999</v>
      </c>
      <c r="G309" s="4">
        <v>54.012444499999631</v>
      </c>
      <c r="H309">
        <v>1</v>
      </c>
      <c r="I309" s="3">
        <v>52.683999999999898</v>
      </c>
      <c r="J309" s="3">
        <v>6.06</v>
      </c>
      <c r="K309">
        <v>147.979299999999</v>
      </c>
      <c r="N309">
        <v>0.28000000000000003</v>
      </c>
      <c r="O309" t="s">
        <v>137</v>
      </c>
      <c r="Q309" t="s">
        <v>186</v>
      </c>
      <c r="R309" t="s">
        <v>195</v>
      </c>
      <c r="S309">
        <v>365</v>
      </c>
      <c r="T309" s="23" t="s">
        <v>7985</v>
      </c>
      <c r="U309" t="s">
        <v>1150</v>
      </c>
      <c r="V309" t="s">
        <v>140</v>
      </c>
      <c r="W309" t="s">
        <v>1151</v>
      </c>
    </row>
    <row r="310" spans="1:23" x14ac:dyDescent="0.2">
      <c r="A310">
        <v>68</v>
      </c>
      <c r="B310" t="s">
        <v>1002</v>
      </c>
      <c r="C310" t="s">
        <v>431</v>
      </c>
      <c r="D310" t="s">
        <v>899</v>
      </c>
      <c r="E310" t="s">
        <v>173</v>
      </c>
      <c r="F310" s="3">
        <v>293.05950000000001</v>
      </c>
      <c r="G310" s="4">
        <v>68.359058970000007</v>
      </c>
      <c r="H310">
        <v>1</v>
      </c>
      <c r="I310" s="3">
        <v>39.874000000000002</v>
      </c>
      <c r="J310" s="3">
        <v>116.378</v>
      </c>
      <c r="K310">
        <v>293.05950000000001</v>
      </c>
      <c r="O310" t="s">
        <v>137</v>
      </c>
      <c r="R310" t="s">
        <v>195</v>
      </c>
      <c r="S310">
        <v>176.8</v>
      </c>
      <c r="U310" t="s">
        <v>1003</v>
      </c>
      <c r="V310" t="s">
        <v>140</v>
      </c>
      <c r="W310" t="s">
        <v>1004</v>
      </c>
    </row>
    <row r="311" spans="1:23" x14ac:dyDescent="0.2">
      <c r="A311">
        <v>40</v>
      </c>
      <c r="B311" t="s">
        <v>963</v>
      </c>
      <c r="C311" t="s">
        <v>431</v>
      </c>
      <c r="D311" t="s">
        <v>899</v>
      </c>
      <c r="E311" t="s">
        <v>144</v>
      </c>
      <c r="F311" s="3">
        <v>396.79999999999922</v>
      </c>
      <c r="G311" s="4">
        <v>70.447871999999862</v>
      </c>
      <c r="H311">
        <v>1</v>
      </c>
      <c r="I311" s="3">
        <v>30.616666666666671</v>
      </c>
      <c r="J311" s="3">
        <v>81.316666666666663</v>
      </c>
      <c r="O311" t="s">
        <v>137</v>
      </c>
      <c r="R311" t="s">
        <v>195</v>
      </c>
      <c r="S311">
        <v>97.199999999999989</v>
      </c>
      <c r="U311" t="s">
        <v>956</v>
      </c>
      <c r="V311" t="s">
        <v>433</v>
      </c>
      <c r="W311" t="s">
        <v>1382</v>
      </c>
    </row>
    <row r="312" spans="1:23" x14ac:dyDescent="0.2">
      <c r="A312">
        <v>23</v>
      </c>
      <c r="B312" t="s">
        <v>936</v>
      </c>
      <c r="C312" t="s">
        <v>305</v>
      </c>
      <c r="D312" t="s">
        <v>899</v>
      </c>
      <c r="E312" t="s">
        <v>191</v>
      </c>
      <c r="F312" s="3">
        <v>224.47200000000001</v>
      </c>
      <c r="G312" s="4">
        <v>81.932280000000006</v>
      </c>
      <c r="H312">
        <v>1</v>
      </c>
      <c r="I312" s="3">
        <v>10.847</v>
      </c>
      <c r="J312" s="3">
        <v>-74.498999999999896</v>
      </c>
      <c r="K312">
        <v>224.47200000000001</v>
      </c>
      <c r="O312" t="s">
        <v>137</v>
      </c>
      <c r="R312" t="s">
        <v>195</v>
      </c>
      <c r="S312">
        <v>365</v>
      </c>
      <c r="U312" t="s">
        <v>306</v>
      </c>
      <c r="V312" t="s">
        <v>140</v>
      </c>
      <c r="W312" t="s">
        <v>307</v>
      </c>
    </row>
    <row r="313" spans="1:23" hidden="1" x14ac:dyDescent="0.2">
      <c r="A313">
        <v>161</v>
      </c>
      <c r="B313" t="s">
        <v>1149</v>
      </c>
      <c r="C313" t="s">
        <v>476</v>
      </c>
      <c r="D313" t="s">
        <v>899</v>
      </c>
      <c r="E313" t="s">
        <v>173</v>
      </c>
      <c r="F313" s="3">
        <v>235.02590000000001</v>
      </c>
      <c r="G313" s="4">
        <v>85.784453499999998</v>
      </c>
      <c r="H313">
        <v>1</v>
      </c>
      <c r="I313" s="3">
        <v>52.018000000000001</v>
      </c>
      <c r="J313" s="3">
        <v>4.7969999999999997</v>
      </c>
      <c r="K313">
        <v>235.02590000000001</v>
      </c>
      <c r="N313">
        <v>0.28000000000000003</v>
      </c>
      <c r="O313" t="s">
        <v>137</v>
      </c>
      <c r="Q313" t="s">
        <v>186</v>
      </c>
      <c r="R313" t="s">
        <v>195</v>
      </c>
      <c r="S313">
        <v>365</v>
      </c>
      <c r="T313" t="s">
        <v>7987</v>
      </c>
      <c r="U313" t="s">
        <v>1150</v>
      </c>
      <c r="V313" t="s">
        <v>140</v>
      </c>
      <c r="W313" t="s">
        <v>1151</v>
      </c>
    </row>
    <row r="314" spans="1:23" x14ac:dyDescent="0.2">
      <c r="A314">
        <v>172</v>
      </c>
      <c r="B314" t="s">
        <v>1166</v>
      </c>
      <c r="C314" t="s">
        <v>476</v>
      </c>
      <c r="D314" t="s">
        <v>899</v>
      </c>
      <c r="E314" t="s">
        <v>173</v>
      </c>
      <c r="F314" s="3">
        <v>443.93779999999902</v>
      </c>
      <c r="G314" s="4">
        <v>162.03729699999965</v>
      </c>
      <c r="H314">
        <v>1</v>
      </c>
      <c r="I314" s="3">
        <v>52.667000000000002</v>
      </c>
      <c r="J314" s="3">
        <v>6.15</v>
      </c>
      <c r="K314">
        <v>443.93779999999902</v>
      </c>
      <c r="M314">
        <v>1.41</v>
      </c>
      <c r="N314">
        <v>1.2</v>
      </c>
      <c r="O314" t="s">
        <v>137</v>
      </c>
      <c r="R314" t="s">
        <v>195</v>
      </c>
      <c r="S314">
        <v>365</v>
      </c>
      <c r="T314" s="23" t="s">
        <v>7984</v>
      </c>
      <c r="U314" t="s">
        <v>1150</v>
      </c>
      <c r="V314" t="s">
        <v>140</v>
      </c>
      <c r="W314" t="s">
        <v>1151</v>
      </c>
    </row>
    <row r="315" spans="1:23" hidden="1" x14ac:dyDescent="0.2">
      <c r="A315">
        <v>166</v>
      </c>
      <c r="B315" t="s">
        <v>1158</v>
      </c>
      <c r="C315" t="s">
        <v>476</v>
      </c>
      <c r="D315" t="s">
        <v>899</v>
      </c>
      <c r="E315" t="s">
        <v>173</v>
      </c>
      <c r="F315" s="3">
        <v>504.87049999999903</v>
      </c>
      <c r="G315" s="4">
        <v>184.27773249999964</v>
      </c>
      <c r="H315">
        <v>1</v>
      </c>
      <c r="I315" s="3">
        <v>52.152999999999899</v>
      </c>
      <c r="J315" s="3">
        <v>4.8310000000000004</v>
      </c>
      <c r="K315">
        <v>504.87049999999903</v>
      </c>
      <c r="N315">
        <v>0.8</v>
      </c>
      <c r="O315" t="s">
        <v>137</v>
      </c>
      <c r="Q315" t="s">
        <v>186</v>
      </c>
      <c r="R315" t="s">
        <v>195</v>
      </c>
      <c r="S315">
        <v>365</v>
      </c>
      <c r="T315" t="s">
        <v>7987</v>
      </c>
      <c r="U315" t="s">
        <v>1150</v>
      </c>
      <c r="V315" t="s">
        <v>140</v>
      </c>
      <c r="W315" t="s">
        <v>1151</v>
      </c>
    </row>
    <row r="316" spans="1:23" hidden="1" x14ac:dyDescent="0.2">
      <c r="A316">
        <v>171</v>
      </c>
      <c r="B316" t="s">
        <v>1165</v>
      </c>
      <c r="C316" t="s">
        <v>476</v>
      </c>
      <c r="D316" t="s">
        <v>899</v>
      </c>
      <c r="E316" t="s">
        <v>173</v>
      </c>
      <c r="F316" s="3">
        <v>583.2124</v>
      </c>
      <c r="G316" s="4">
        <v>212.87252600000002</v>
      </c>
      <c r="H316">
        <v>1</v>
      </c>
      <c r="I316" s="3">
        <v>52.244</v>
      </c>
      <c r="J316" s="3">
        <v>5.1059999999999999</v>
      </c>
      <c r="K316">
        <v>583.2124</v>
      </c>
      <c r="N316">
        <v>0.9</v>
      </c>
      <c r="O316" t="s">
        <v>137</v>
      </c>
      <c r="Q316" t="s">
        <v>186</v>
      </c>
      <c r="R316" t="s">
        <v>195</v>
      </c>
      <c r="S316">
        <v>365</v>
      </c>
      <c r="T316" s="23" t="s">
        <v>7983</v>
      </c>
      <c r="U316" t="s">
        <v>1150</v>
      </c>
      <c r="V316" t="s">
        <v>140</v>
      </c>
      <c r="W316" t="s">
        <v>1151</v>
      </c>
    </row>
    <row r="317" spans="1:23" hidden="1" x14ac:dyDescent="0.2">
      <c r="A317">
        <v>162</v>
      </c>
      <c r="B317" t="s">
        <v>1152</v>
      </c>
      <c r="C317" t="s">
        <v>476</v>
      </c>
      <c r="D317" t="s">
        <v>899</v>
      </c>
      <c r="E317" t="s">
        <v>173</v>
      </c>
      <c r="F317" s="3">
        <v>748.60099999999909</v>
      </c>
      <c r="G317" s="4">
        <v>273.23936499999962</v>
      </c>
      <c r="H317">
        <v>1</v>
      </c>
      <c r="I317" s="3">
        <v>52.042000000000002</v>
      </c>
      <c r="J317" s="3">
        <v>4.7759999999999998</v>
      </c>
      <c r="K317">
        <v>748.60099999999909</v>
      </c>
      <c r="N317">
        <v>0.25</v>
      </c>
      <c r="O317" t="s">
        <v>137</v>
      </c>
      <c r="Q317" t="s">
        <v>186</v>
      </c>
      <c r="R317" t="s">
        <v>195</v>
      </c>
      <c r="S317">
        <v>365</v>
      </c>
      <c r="T317" t="s">
        <v>7983</v>
      </c>
      <c r="U317" t="s">
        <v>1150</v>
      </c>
      <c r="V317" t="s">
        <v>140</v>
      </c>
      <c r="W317" t="s">
        <v>1151</v>
      </c>
    </row>
    <row r="318" spans="1:23" x14ac:dyDescent="0.2">
      <c r="A318">
        <v>21</v>
      </c>
      <c r="B318" t="s">
        <v>932</v>
      </c>
      <c r="C318" t="s">
        <v>933</v>
      </c>
      <c r="D318" t="s">
        <v>899</v>
      </c>
      <c r="E318" t="s">
        <v>173</v>
      </c>
      <c r="F318" s="3">
        <v>782.42499999999905</v>
      </c>
      <c r="G318" s="4">
        <v>285.58512499999966</v>
      </c>
      <c r="H318">
        <v>1</v>
      </c>
      <c r="I318" s="3">
        <v>9.2270000000000003</v>
      </c>
      <c r="J318" s="3">
        <v>-79.867999999999896</v>
      </c>
      <c r="K318">
        <v>782.42499999999905</v>
      </c>
      <c r="O318" t="s">
        <v>137</v>
      </c>
      <c r="R318" t="s">
        <v>195</v>
      </c>
      <c r="S318">
        <v>365</v>
      </c>
      <c r="U318" t="s">
        <v>934</v>
      </c>
      <c r="V318" t="s">
        <v>140</v>
      </c>
      <c r="W318" t="s">
        <v>1377</v>
      </c>
    </row>
    <row r="319" spans="1:23" x14ac:dyDescent="0.2">
      <c r="A319">
        <v>29</v>
      </c>
      <c r="B319" t="s">
        <v>944</v>
      </c>
      <c r="C319" t="s">
        <v>578</v>
      </c>
      <c r="D319" t="s">
        <v>899</v>
      </c>
      <c r="E319" t="s">
        <v>173</v>
      </c>
      <c r="F319" s="3">
        <v>932.79999999999905</v>
      </c>
      <c r="G319" s="4">
        <v>340.47199999999964</v>
      </c>
      <c r="H319">
        <v>1</v>
      </c>
      <c r="I319" s="3">
        <v>19.6299999999999</v>
      </c>
      <c r="J319" s="3">
        <v>-99.265000000000001</v>
      </c>
      <c r="K319">
        <v>932.79999999999905</v>
      </c>
      <c r="O319" t="s">
        <v>137</v>
      </c>
      <c r="R319" t="s">
        <v>195</v>
      </c>
      <c r="S319">
        <v>365</v>
      </c>
      <c r="U319" t="s">
        <v>579</v>
      </c>
      <c r="V319" t="s">
        <v>140</v>
      </c>
      <c r="W319" t="s">
        <v>1379</v>
      </c>
    </row>
    <row r="320" spans="1:23" hidden="1" x14ac:dyDescent="0.2">
      <c r="A320">
        <v>168</v>
      </c>
      <c r="B320" t="s">
        <v>1162</v>
      </c>
      <c r="C320" t="s">
        <v>476</v>
      </c>
      <c r="D320" t="s">
        <v>899</v>
      </c>
      <c r="E320" t="s">
        <v>173</v>
      </c>
      <c r="F320" s="3">
        <v>948.80830000000003</v>
      </c>
      <c r="G320" s="4">
        <v>346.31502949999998</v>
      </c>
      <c r="H320">
        <v>1</v>
      </c>
      <c r="I320" s="3">
        <v>52.1649999999999</v>
      </c>
      <c r="J320" s="3">
        <v>4.859</v>
      </c>
      <c r="K320">
        <v>948.80830000000003</v>
      </c>
      <c r="N320">
        <v>0.87</v>
      </c>
      <c r="O320" t="s">
        <v>137</v>
      </c>
      <c r="Q320" t="s">
        <v>186</v>
      </c>
      <c r="R320" t="s">
        <v>195</v>
      </c>
      <c r="S320">
        <v>365</v>
      </c>
      <c r="T320" t="s">
        <v>7987</v>
      </c>
      <c r="U320" t="s">
        <v>1150</v>
      </c>
      <c r="V320" t="s">
        <v>140</v>
      </c>
      <c r="W320" t="s">
        <v>1151</v>
      </c>
    </row>
  </sheetData>
  <autoFilter ref="A1:W320" xr:uid="{A3BD6EAF-14B8-D64C-9EFC-778B5A9577A3}">
    <filterColumn colId="16">
      <filters blank="1"/>
    </filterColumn>
    <sortState xmlns:xlrd2="http://schemas.microsoft.com/office/spreadsheetml/2017/richdata2" ref="A2:W320">
      <sortCondition ref="G1:G320"/>
    </sortState>
  </autoFilter>
  <hyperlinks>
    <hyperlink ref="W244" r:id="rId1" display="https://doi.org/10.1080/07438149609354000" xr:uid="{CC931FD3-866B-A044-80D2-4F64233AB2B7}"/>
    <hyperlink ref="W285" r:id="rId2" display="https://doi.org/10.1029/JD093iD02p01571" xr:uid="{0FFFA457-86DE-6A48-B3DB-740CBECB10C3}"/>
    <hyperlink ref="W113" r:id="rId3" display="https://doi.org/10.1029/GB002i004p00411" xr:uid="{6CDE7D3F-1ABF-0849-9A72-3D4128BC1CD8}"/>
    <hyperlink ref="W191" r:id="rId4" display="https://doi.org/10.1111/lre.12028" xr:uid="{16218E63-1356-1A4B-AAC9-60C42A693AFD}"/>
    <hyperlink ref="W66" r:id="rId5" display="https://doi.org/10.1111/lre.12028" xr:uid="{71D35CB0-2849-F542-B117-50D93911D20C}"/>
    <hyperlink ref="W84" r:id="rId6" display="https://doi.org/10.1111/lre.12028" xr:uid="{1FBA031B-F3C4-BC48-BF45-B26B197739DD}"/>
    <hyperlink ref="W123" r:id="rId7" display="https://doi.org/10.1016/j.envpol.2011.02.042" xr:uid="{15DEE4C1-A7F5-F340-B054-6660119FACA2}"/>
    <hyperlink ref="W44" r:id="rId8" display="https://doi.org/10.1007/s00027-015-0401-z" xr:uid="{B1B4AC5B-B0E8-2147-88F7-3B898BC84B9C}"/>
    <hyperlink ref="W73" r:id="rId9" display="https://doi.org/10.1029/2011JG001673" xr:uid="{E390CD4B-0ECE-A542-93BA-1B6A0E11896C}"/>
    <hyperlink ref="W249" r:id="rId10" display="https://doi.org/10.1007/s000270300003" xr:uid="{6C57DD7E-F276-2D45-B531-36EEED82D667}"/>
    <hyperlink ref="W278" r:id="rId11" display="https://doi.org/10.1029/jd093id02p01564" xr:uid="{5081C440-36E9-494B-9B52-1258ED6E8E4C}"/>
    <hyperlink ref="W28" r:id="rId12" display="https://doi.org/10.1016/j.enpol.2011.04.033" xr:uid="{048F36C7-411A-B649-9845-91118CD0ABF3}"/>
    <hyperlink ref="W37" r:id="rId13" display="https://doi.org/10.1016/j.enpol.2011.04.033" xr:uid="{0B47F6A7-99F5-4445-B6C6-F2BB10C43CC7}"/>
    <hyperlink ref="W110" r:id="rId14" display="https://doi.org/10.1017/S0954102013000242" xr:uid="{28CF5930-A76C-2741-A2E7-761F94DA6E5D}"/>
    <hyperlink ref="W246" r:id="rId15" display="https://doi.org/10.1080/11956860.1999.11682548" xr:uid="{4AE9142B-3129-6D46-9387-B731CE9EF855}"/>
    <hyperlink ref="W260" r:id="rId16" display="https://doi.org/10.1021/es4056164" xr:uid="{C3B12FF5-35E8-E64A-8FDC-1022DBCDA313}"/>
    <hyperlink ref="W303" r:id="rId17" display="https://doi.org/10.1021/es4056164" xr:uid="{48FC1785-3D2C-8A41-A7FF-2C04FD7704DE}"/>
    <hyperlink ref="W266" r:id="rId18" display="https://doi.org/10.1021/es4056164" xr:uid="{BE044F62-272B-344B-A306-08F3ADD6221D}"/>
    <hyperlink ref="W172" r:id="rId19" display="https://doi.org/10.4319/lo.1980.25.2.0357" xr:uid="{7D7A9D9A-989A-9C45-B7E3-CB4E08DEE787}"/>
    <hyperlink ref="W171" r:id="rId20" display="https://era.ed.ac.uk/handle/1842/7527" xr:uid="{16DFC8F1-73C0-CA40-A9DF-B9CD1902FCAE}"/>
    <hyperlink ref="W277" r:id="rId21" display="https://doi.org/10.4319/lo.2013.58.6.1915" xr:uid="{75D90052-2822-7140-B89D-B8CF80D986FE}"/>
    <hyperlink ref="W122" r:id="rId22" display="https://doi.org/10.1007/BF00013449" xr:uid="{F0729F61-FA54-7B49-B91A-A59FAF7F9BE6}"/>
    <hyperlink ref="W300" r:id="rId23" display="https://doi.org/10.1016/j.ecss.2014.01.006" xr:uid="{826A74AF-47F9-4C45-A8DD-731114733B90}"/>
    <hyperlink ref="W312" r:id="rId24" display="https://doi.org/10.1016/j.ecss.2014.01.006" xr:uid="{97B050B7-3E32-0842-8557-2BCAFB10FA3A}"/>
    <hyperlink ref="W186" r:id="rId25" display="https://doi.org/10.1002/jgrg.20092" xr:uid="{23B523D7-549B-0B4E-B3C0-32BFCA6F8339}"/>
    <hyperlink ref="W162" r:id="rId26" display="https://doi.org/10.4319/lo.1996.41.5.0985" xr:uid="{B66AE9C3-F335-3140-977B-B4C1546CC43A}"/>
    <hyperlink ref="W93" r:id="rId27" display="https://doi.org/10.4319/lo.1996.41.5.0985" xr:uid="{DDA1F883-9C5B-8B4F-BE00-0E88E31791D4}"/>
    <hyperlink ref="W76" r:id="rId28" display="https://doi.org/10.4319/lo.1996.41.5.0985" xr:uid="{33533D37-DEA7-194F-901A-CFF9F01E46AE}"/>
    <hyperlink ref="W40" r:id="rId29" display="https://doi.org/10.4319/lo.1996.41.5.0985" xr:uid="{460EBAE3-3E1C-A545-87ED-563A10123DB4}"/>
    <hyperlink ref="W211" r:id="rId30" display="https://doi.org/10.4319/lo.1996.41.5.0985" xr:uid="{7A0B2840-E9AC-E04F-9611-9E97FD8DF178}"/>
    <hyperlink ref="W61" r:id="rId31" display="https://doi.org/10.4319/lo.1996.41.5.0985" xr:uid="{F7C2E86D-7961-604A-8A16-5FC3B208AD80}"/>
    <hyperlink ref="W30" r:id="rId32" display="https://doi.org/10.4319/lo.1996.41.5.0985" xr:uid="{25423EF1-2825-CB40-99BB-270D40E939A2}"/>
    <hyperlink ref="W117" r:id="rId33" display="https://doi.org/10.4319/lo.1996.41.5.0985" xr:uid="{46A23CA3-32B1-D645-BA86-8F1A0D7D88F0}"/>
    <hyperlink ref="W65" r:id="rId34" display="https://doi.org/10.4319/lo.1996.41.5.0985" xr:uid="{D66FBF70-A80B-E248-AF98-C35B8E25041C}"/>
    <hyperlink ref="W21" r:id="rId35" display="https://doi.org/10.4319/lo.1996.41.5.0985" xr:uid="{6E2DADB3-90EA-2448-9F9C-80F2D753E915}"/>
    <hyperlink ref="W128" r:id="rId36" display="https://doi.org/10.4319/lo.1996.41.5.0985" xr:uid="{78AF8F38-1E57-094A-AE2F-F5FC19424A1F}"/>
    <hyperlink ref="W29" r:id="rId37" display="https://doi.org/10.4319/lo.1996.41.5.0985" xr:uid="{2C8E6959-84C8-974A-ACB0-590061C434F8}"/>
    <hyperlink ref="W75" r:id="rId38" display="https://doi.org/10.4319/lo.1996.41.5.0985" xr:uid="{54F47C28-05D2-C44D-A7B7-5359EDBE7909}"/>
    <hyperlink ref="W176" r:id="rId39" display="https://doi.org/10.4319/lo.1996.41.5.0985" xr:uid="{84C17809-8B10-7A40-ACE0-07AD1CDE25DE}"/>
    <hyperlink ref="W16" r:id="rId40" display="https://doi.org/10.4319/lo.1996.41.5.0985" xr:uid="{55C577A5-C754-6A43-AB5F-61EBBFA76336}"/>
    <hyperlink ref="W204" r:id="rId41" display="https://doi.org/10.4319/lo.1996.41.5.0985" xr:uid="{10F947BF-9DCF-6741-A289-F4A775074855}"/>
    <hyperlink ref="W245" r:id="rId42" display="https://doi.org/10.4319/lo.1996.41.5.0985" xr:uid="{A2619455-0DAA-2143-B6D8-AAC6373B5A9B}"/>
    <hyperlink ref="W51" r:id="rId43" display="https://doi.org/10.1029/GB002i003p00269" xr:uid="{D5B1D11D-32C2-0746-AA8E-48472B0878E5}"/>
    <hyperlink ref="W187" r:id="rId44" display="https://doi.org/10.1029/GB002i003p00269" xr:uid="{58925929-7C03-AA45-BFFC-6771B336D201}"/>
    <hyperlink ref="W148" r:id="rId45" display="https://doi.org/10.1023/a:1005702707183" xr:uid="{49E1546B-B3D0-CE4F-8066-A559E5F1383A}"/>
    <hyperlink ref="W217" r:id="rId46" display="https://doi.org/10.1029/93JD02457" xr:uid="{AE9C4C7C-491B-5D45-B110-8B5658117857}"/>
    <hyperlink ref="W107" r:id="rId47" display="https://doi.org/10.1139/f98-182" xr:uid="{EA9698D1-EEE8-F144-8048-4D70C99482FB}"/>
    <hyperlink ref="W81" r:id="rId48" display="https://doi.org/10.1139/f98-182" xr:uid="{B6C05BE7-EA80-B54D-8455-58D861C7E6E9}"/>
    <hyperlink ref="W184" r:id="rId49" display="https://doi.org/10.1016/j.jhydrol.2014.09.011" xr:uid="{658B0AAD-097F-C245-8904-B1EFBCD16132}"/>
    <hyperlink ref="W214" r:id="rId50" display="https://doi.org/10.1016/j.jhydrol.2014.09.011" xr:uid="{905FCB6D-92BD-C749-A025-D50B39935CFE}"/>
    <hyperlink ref="W282" r:id="rId51" display="https://doi.org/10.1007/s10533-010-9440-7" xr:uid="{49141877-3635-AE48-B5D6-BC7E088EBCFD}"/>
    <hyperlink ref="W257" r:id="rId52" display="https://doi.org/10.1007/s10533-010-9440-7" xr:uid="{4C2C747A-8701-3648-9D9A-A2A34CC1DECD}"/>
    <hyperlink ref="W320" r:id="rId53" display="https://doi.org/10.1007/s10533-010-9440-7" xr:uid="{2408203F-80E3-4D4F-8808-ED4F6F693B81}"/>
    <hyperlink ref="W315" r:id="rId54" display="https://doi.org/10.1007/s10533-010-9440-7" xr:uid="{48BB2A0B-CCA8-D74B-9F88-B0C8BF9C10E4}"/>
    <hyperlink ref="W317" r:id="rId55" display="https://doi.org/10.1007/s10533-010-9440-7" xr:uid="{D329416F-166A-FA40-AC9F-109E02E50845}"/>
    <hyperlink ref="W314" r:id="rId56" display="https://doi.org/10.1007/s10533-010-9440-7" xr:uid="{03948DFD-A44B-B842-8AB6-B7CEE6B154F6}"/>
    <hyperlink ref="W313" r:id="rId57" display="https://doi.org/10.1007/s10533-010-9440-7" xr:uid="{D6751384-C7F5-9A45-A1BB-8983865004E5}"/>
    <hyperlink ref="W316" r:id="rId58" display="https://doi.org/10.1007/s10533-010-9440-7" xr:uid="{F8288C2B-7B91-5A4A-B687-B5B650DB4691}"/>
    <hyperlink ref="W293" r:id="rId59" display="https://doi.org/10.1007/s10533-010-9440-7" xr:uid="{291F2A14-BE34-DF46-93EF-938FCCA8A515}"/>
    <hyperlink ref="W292" r:id="rId60" display="https://doi.org/10.1007/s10533-010-9440-7" xr:uid="{D1D53CC8-DC62-5C47-9851-5CEA530C7875}"/>
    <hyperlink ref="W309" r:id="rId61" display="https://doi.org/10.1007/s10533-010-9440-7" xr:uid="{3E3C7842-4B5E-A843-B27F-9520D02F75F5}"/>
    <hyperlink ref="W263" r:id="rId62" display="https://doi.org/10.1007/s10533-010-9440-7" xr:uid="{F81DDC87-C85D-C444-A9A5-AB8781929DC4}"/>
    <hyperlink ref="W13" r:id="rId63" display="https://doi.org/10.4319/lo.2007.52.5.1824" xr:uid="{2213651E-C59A-E943-AAD4-02F2619EA36C}"/>
    <hyperlink ref="W276" r:id="rId64" display="https://doi.org/10.1111/gcb.12575" xr:uid="{FAE0E333-9724-A642-A89D-2CCD353BF75D}"/>
    <hyperlink ref="W288" r:id="rId65" display="https://doi.org/10.1111/gcb.12575" xr:uid="{A2DB4450-1761-A149-A635-3D00DD6ED5E4}"/>
    <hyperlink ref="W83" r:id="rId66" display="https://doi.org/10.5194/bg-12-3197-2015" xr:uid="{8DA2D936-388E-4842-9651-597507163111}"/>
    <hyperlink ref="W181" r:id="rId67" display="https://doi.org/10.5194/bg-12-3197-2015" xr:uid="{063BB1EC-C876-AD4D-93B8-B10A4144C0D7}"/>
    <hyperlink ref="W192" r:id="rId68" display="https://doi.org/10.5194/bg-12-3197-2015" xr:uid="{3EBA165A-DB5F-6944-9ECA-041B7C920597}"/>
    <hyperlink ref="W220" r:id="rId69" display="https://doi.org/10.5194/bg-12-3197-2015" xr:uid="{C07A7222-0B32-B642-A75E-3B0B7D1BA8C4}"/>
    <hyperlink ref="W224" r:id="rId70" display="https://doi.org/10.5194/bg-12-3197-2015" xr:uid="{8505D152-83D5-6643-9E63-2F75F7DCF446}"/>
    <hyperlink ref="W221" r:id="rId71" display="https://doi.org/10.5194/bg-12-3197-2015" xr:uid="{AAEAB9FA-D5CD-C546-85DD-D0E0EDE06D1C}"/>
    <hyperlink ref="W256" r:id="rId72" display="https://doi.org/10.5194/bg-12-3197-2015" xr:uid="{A9AA12B5-B250-CA45-813F-24318695B5AC}"/>
    <hyperlink ref="W206" r:id="rId73" display="https://doi.org/10.5194/bg-12-3197-2015" xr:uid="{E81701AF-193F-454E-A4D1-EE21819317C6}"/>
    <hyperlink ref="W203" r:id="rId74" display="https://doi.org/10.5194/bg-12-3197-2015" xr:uid="{47D71853-1104-EF40-B664-DC4A387F2165}"/>
    <hyperlink ref="W227" r:id="rId75" display="https://doi.org/10.5194/bg-12-3197-2015" xr:uid="{2DCB3AC1-EBC5-FF47-9736-55936F26B0E7}"/>
    <hyperlink ref="W155" r:id="rId76" display="https://doi.org/10.5194/bg-12-3197-2015" xr:uid="{F449CDB9-22B5-974F-87AC-C6DF0D25B8DE}"/>
    <hyperlink ref="W251" r:id="rId77" display="https://doi.org/10.5194/bg-12-3197-2015" xr:uid="{105AB7A6-5C2D-6245-AB0C-31AADD7B32E9}"/>
    <hyperlink ref="W243" r:id="rId78" display="https://doi.org/10.5194/bg-12-3197-2015" xr:uid="{5021F98C-4473-4E4B-95A0-D0925ED4F333}"/>
    <hyperlink ref="W281" r:id="rId79" display="https://doi.org/10.5194/bg-12-3197-2015" xr:uid="{271187BE-46BC-4241-8063-D2B8B7F4F206}"/>
    <hyperlink ref="W269" r:id="rId80" display="https://doi.org/10.5194/bg-12-3197-2015" xr:uid="{041773D1-7222-7E4C-84FC-AE5C0B3DBC05}"/>
    <hyperlink ref="W231" r:id="rId81" display="https://doi.org/10.5194/bg-12-3197-2015" xr:uid="{A8B88826-8D2A-FF47-A067-5EFB01DFC6F4}"/>
    <hyperlink ref="W144" r:id="rId82" display="https://doi.org/10.1111/j.1365-2427.2011.02710.x" xr:uid="{9D785CF5-D644-4D40-9F4F-C7D71040FCBB}"/>
    <hyperlink ref="W166" r:id="rId83" display="https://doi.org/10.1111/j.1365-2427.2011.02710.x" xr:uid="{FE74A4F0-740D-124C-8746-504643481995}"/>
    <hyperlink ref="W154" r:id="rId84" display="https://doi.org/10.1111/j.1365-2427.2011.02710.x" xr:uid="{8F92E797-738E-F94C-B5F7-D9CFD2364F39}"/>
    <hyperlink ref="W130" r:id="rId85" display="https://doi.org/10.1111/j.1365-2427.2011.02710.x" xr:uid="{A23DD102-D90B-AD42-B155-C64100C091A0}"/>
    <hyperlink ref="W213" r:id="rId86" display="https://doi.org/10.1111/j.1365-2427.2011.02710.x" xr:uid="{7B8908C5-39BF-AA4A-82B4-1333F0C8BF11}"/>
    <hyperlink ref="W189" r:id="rId87" display="https://doi.org/10.1111/j.1365-2427.2011.02710.x" xr:uid="{D3D94E52-79BF-4748-B98A-78CD915F491A}"/>
    <hyperlink ref="W215" r:id="rId88" display="https://doi.org/10.1111/j.1365-2427.2011.02710.x" xr:uid="{79DF348C-7115-914D-AD80-8927B4EE35CB}"/>
    <hyperlink ref="W279" r:id="rId89" display="https://doi.org/10.4319/lom.2010.8.0592" xr:uid="{4B50360E-0FEB-D348-80B3-C7F3AEFC1FA2}"/>
    <hyperlink ref="W79" r:id="rId90" display="https://doi.org/10.4319/lom.2010.8.0592" xr:uid="{5281FFD3-1892-534C-949A-DD1A9D170D37}"/>
    <hyperlink ref="W116" r:id="rId91" display="https://doi.org/10.1038/nature05040" xr:uid="{DDA32BDD-4023-AD4F-8F14-395AEC29A770}"/>
    <hyperlink ref="W60" r:id="rId92" display="https://doi.org/10.1002/lno.10247" xr:uid="{A0FEC290-25C0-104B-A794-D7E331793533}"/>
    <hyperlink ref="W179" r:id="rId93" display="https://doi.org/10.1002/lno.10247" xr:uid="{BBB4AD92-C98B-EE4B-9963-4048135379CC}"/>
    <hyperlink ref="W240" r:id="rId94" display="https://doi.org/10.1002/lno.10247" xr:uid="{1758ED00-6E27-4F4F-A574-99CC8330833A}"/>
    <hyperlink ref="W175" r:id="rId95" display="https://doi.org/10.1126/science.277.5327.800" xr:uid="{6DEE328A-086E-CB46-B8B1-23FDF4AC3B05}"/>
    <hyperlink ref="W100" r:id="rId96" display="https://doi.org/10.1002/lno.10247" xr:uid="{F10E4B0B-4367-344D-A868-0718F1B48120}"/>
    <hyperlink ref="W49" r:id="rId97" display="https://doi.org/10.1002/lno.10247" xr:uid="{0FF94585-F0E5-9E48-8B41-CA383F0F39B2}"/>
    <hyperlink ref="W198" r:id="rId98" display="https://doi.org/10.1002/lno.10247" xr:uid="{B1E4C742-CF89-0841-849F-30FF9D716FC5}"/>
    <hyperlink ref="W50" r:id="rId99" display="https://doi.org/10.1002/lno.10247" xr:uid="{6AF610C9-D196-164C-A6D6-D1DA061C2401}"/>
    <hyperlink ref="W106" r:id="rId100" display="https://doi.org/10.1002/lno.10247" xr:uid="{EF88A02A-C4C0-D34E-AEA2-6AC78B7013F8}"/>
    <hyperlink ref="W118" r:id="rId101" display="https://doi.org/10.1002/lno.10247" xr:uid="{7DAA6F9B-FBEA-9D44-AF3B-3F8763E05BCA}"/>
    <hyperlink ref="W112" r:id="rId102" display="https://doi.org/10.1002/lno.10247" xr:uid="{B7E0C517-4668-9B4F-A0CC-FEC51BA3B455}"/>
    <hyperlink ref="W96" r:id="rId103" display="https://doi.org/10.1002/lno.10247" xr:uid="{3268BB43-1C07-194B-BA43-D8F559BBB081}"/>
    <hyperlink ref="W104" r:id="rId104" display="https://doi.org/10.1002/lno.10247" xr:uid="{537F9D6F-0E92-0040-90D9-5AA2EA19E318}"/>
    <hyperlink ref="W28:W30" r:id="rId105" display="https://doi.org/10.1002/lno.10247" xr:uid="{704310E8-49D0-8241-92BC-A6976981BE72}"/>
    <hyperlink ref="W126" r:id="rId106" display="https://doi.org/10.1002/lno.10247" xr:uid="{D9535E71-47A0-4440-939E-383E07185A0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2C8B-B846-3A4F-9A92-EBD7F8565B99}">
  <dimension ref="A1:R171"/>
  <sheetViews>
    <sheetView tabSelected="1" workbookViewId="0">
      <selection activeCell="K189" sqref="K189"/>
    </sheetView>
  </sheetViews>
  <sheetFormatPr baseColWidth="10" defaultRowHeight="16" x14ac:dyDescent="0.2"/>
  <cols>
    <col min="2" max="2" width="41.5" bestFit="1" customWidth="1"/>
    <col min="17" max="17" width="54.6640625" bestFit="1" customWidth="1"/>
  </cols>
  <sheetData>
    <row r="1" spans="1:18" x14ac:dyDescent="0.2">
      <c r="A1" t="s">
        <v>2</v>
      </c>
      <c r="B1" t="s">
        <v>4</v>
      </c>
      <c r="C1" t="s">
        <v>6</v>
      </c>
      <c r="D1" t="s">
        <v>7</v>
      </c>
      <c r="E1" t="s">
        <v>9</v>
      </c>
      <c r="F1" t="s">
        <v>11</v>
      </c>
      <c r="G1" t="s">
        <v>48</v>
      </c>
      <c r="H1" t="s">
        <v>15</v>
      </c>
      <c r="I1" t="s">
        <v>17</v>
      </c>
      <c r="J1" t="s">
        <v>19</v>
      </c>
      <c r="K1" t="s">
        <v>21</v>
      </c>
      <c r="L1" t="s">
        <v>27</v>
      </c>
      <c r="M1" t="s">
        <v>29</v>
      </c>
      <c r="N1" t="s">
        <v>31</v>
      </c>
      <c r="O1" t="s">
        <v>37</v>
      </c>
      <c r="P1" t="s">
        <v>39</v>
      </c>
      <c r="Q1" t="s">
        <v>41</v>
      </c>
      <c r="R1" t="s">
        <v>43</v>
      </c>
    </row>
    <row r="2" spans="1:18" x14ac:dyDescent="0.2">
      <c r="A2">
        <v>1</v>
      </c>
      <c r="B2" t="s">
        <v>1405</v>
      </c>
      <c r="C2" t="s">
        <v>181</v>
      </c>
      <c r="D2" t="s">
        <v>51</v>
      </c>
      <c r="E2">
        <v>13.84</v>
      </c>
      <c r="F2">
        <f>E2*365/1000</f>
        <v>5.0516000000000005</v>
      </c>
      <c r="G2">
        <v>1</v>
      </c>
      <c r="H2">
        <v>34.133299999999998</v>
      </c>
      <c r="I2">
        <v>-84.633300000000006</v>
      </c>
      <c r="L2" t="s">
        <v>173</v>
      </c>
      <c r="N2">
        <v>365</v>
      </c>
      <c r="O2" t="s">
        <v>404</v>
      </c>
      <c r="P2" t="s">
        <v>1406</v>
      </c>
      <c r="Q2" t="s">
        <v>1407</v>
      </c>
      <c r="R2" t="s">
        <v>1408</v>
      </c>
    </row>
    <row r="3" spans="1:18" x14ac:dyDescent="0.2">
      <c r="A3">
        <v>2</v>
      </c>
      <c r="B3" t="s">
        <v>1409</v>
      </c>
      <c r="C3" t="s">
        <v>1410</v>
      </c>
      <c r="D3" t="s">
        <v>51</v>
      </c>
      <c r="E3">
        <v>0.25375520399666951</v>
      </c>
      <c r="F3">
        <f>E3*365/1000</f>
        <v>9.2620649458784371E-2</v>
      </c>
      <c r="G3">
        <v>1</v>
      </c>
      <c r="H3">
        <v>42.168700000000001</v>
      </c>
      <c r="I3">
        <v>3.0264000000000002</v>
      </c>
      <c r="J3">
        <v>0.25375520399666951</v>
      </c>
      <c r="K3">
        <v>0</v>
      </c>
      <c r="L3" t="s">
        <v>130</v>
      </c>
      <c r="N3">
        <v>365</v>
      </c>
      <c r="P3" t="s">
        <v>1411</v>
      </c>
      <c r="Q3" t="s">
        <v>287</v>
      </c>
      <c r="R3" t="s">
        <v>1412</v>
      </c>
    </row>
    <row r="4" spans="1:18" x14ac:dyDescent="0.2">
      <c r="A4">
        <v>3</v>
      </c>
      <c r="B4" t="s">
        <v>1413</v>
      </c>
      <c r="C4" t="s">
        <v>136</v>
      </c>
      <c r="D4" t="s">
        <v>51</v>
      </c>
      <c r="E4">
        <v>6.6</v>
      </c>
      <c r="F4">
        <f>E4*365/1000</f>
        <v>2.4089999999999998</v>
      </c>
      <c r="G4">
        <v>1</v>
      </c>
      <c r="H4">
        <v>59.633299999999998</v>
      </c>
      <c r="I4">
        <v>-118.15</v>
      </c>
      <c r="J4">
        <v>6.6</v>
      </c>
      <c r="L4" t="s">
        <v>137</v>
      </c>
      <c r="N4">
        <v>185.8</v>
      </c>
      <c r="P4" t="s">
        <v>781</v>
      </c>
      <c r="Q4" t="s">
        <v>1407</v>
      </c>
      <c r="R4" t="s">
        <v>1414</v>
      </c>
    </row>
    <row r="5" spans="1:18" x14ac:dyDescent="0.2">
      <c r="A5">
        <v>4</v>
      </c>
      <c r="B5" t="s">
        <v>1415</v>
      </c>
      <c r="C5" t="s">
        <v>136</v>
      </c>
      <c r="D5" t="s">
        <v>51</v>
      </c>
      <c r="E5">
        <v>52.906666666666673</v>
      </c>
      <c r="F5">
        <f>E5*365/1000</f>
        <v>19.310933333333335</v>
      </c>
      <c r="G5">
        <v>1</v>
      </c>
      <c r="H5">
        <v>49.433300000000003</v>
      </c>
      <c r="I5">
        <v>-123.25</v>
      </c>
      <c r="J5">
        <v>52.906666666666673</v>
      </c>
      <c r="L5" t="s">
        <v>137</v>
      </c>
      <c r="N5">
        <v>220.2</v>
      </c>
      <c r="P5" t="s">
        <v>781</v>
      </c>
      <c r="Q5" t="s">
        <v>1407</v>
      </c>
      <c r="R5" t="s">
        <v>1414</v>
      </c>
    </row>
    <row r="6" spans="1:18" x14ac:dyDescent="0.2">
      <c r="A6">
        <v>5</v>
      </c>
      <c r="B6" t="s">
        <v>1416</v>
      </c>
      <c r="C6" t="s">
        <v>136</v>
      </c>
      <c r="D6" t="s">
        <v>51</v>
      </c>
      <c r="E6">
        <v>23</v>
      </c>
      <c r="F6">
        <f>E6*365/1000</f>
        <v>8.3949999999999996</v>
      </c>
      <c r="G6">
        <v>1</v>
      </c>
      <c r="H6">
        <v>50.316699999999997</v>
      </c>
      <c r="I6">
        <v>-117.9</v>
      </c>
      <c r="J6">
        <v>23</v>
      </c>
      <c r="L6" t="s">
        <v>137</v>
      </c>
      <c r="N6">
        <v>291.2</v>
      </c>
      <c r="P6" t="s">
        <v>781</v>
      </c>
      <c r="Q6" t="s">
        <v>1407</v>
      </c>
      <c r="R6" t="s">
        <v>1414</v>
      </c>
    </row>
    <row r="7" spans="1:18" x14ac:dyDescent="0.2">
      <c r="A7">
        <v>6</v>
      </c>
      <c r="B7" t="s">
        <v>1417</v>
      </c>
      <c r="C7" t="s">
        <v>281</v>
      </c>
      <c r="D7" t="s">
        <v>51</v>
      </c>
      <c r="E7">
        <v>59.86666666666666</v>
      </c>
      <c r="F7">
        <f>E7*365/1000</f>
        <v>21.851333333333333</v>
      </c>
      <c r="G7">
        <v>3</v>
      </c>
      <c r="H7">
        <v>-1.8833</v>
      </c>
      <c r="I7">
        <v>-59.466700000000003</v>
      </c>
      <c r="L7" t="s">
        <v>173</v>
      </c>
      <c r="N7">
        <v>365</v>
      </c>
      <c r="P7" t="s">
        <v>1418</v>
      </c>
      <c r="Q7" t="s">
        <v>1407</v>
      </c>
      <c r="R7" t="s">
        <v>1419</v>
      </c>
    </row>
    <row r="8" spans="1:18" x14ac:dyDescent="0.2">
      <c r="A8">
        <v>7</v>
      </c>
      <c r="B8" t="s">
        <v>1420</v>
      </c>
      <c r="C8" t="s">
        <v>1421</v>
      </c>
      <c r="D8" t="s">
        <v>51</v>
      </c>
      <c r="E8">
        <v>4.4266666666666659</v>
      </c>
      <c r="F8">
        <f>E8*365/1000</f>
        <v>1.615733333333333</v>
      </c>
      <c r="G8">
        <v>1</v>
      </c>
      <c r="H8">
        <v>24.066700000000001</v>
      </c>
      <c r="I8">
        <v>121.0333</v>
      </c>
      <c r="L8" t="s">
        <v>173</v>
      </c>
      <c r="N8">
        <v>365</v>
      </c>
      <c r="P8" t="s">
        <v>1422</v>
      </c>
      <c r="Q8" t="s">
        <v>1407</v>
      </c>
      <c r="R8" t="s">
        <v>1423</v>
      </c>
    </row>
    <row r="9" spans="1:18" x14ac:dyDescent="0.2">
      <c r="A9">
        <v>8</v>
      </c>
      <c r="B9" t="s">
        <v>1424</v>
      </c>
      <c r="C9" t="s">
        <v>370</v>
      </c>
      <c r="D9" t="s">
        <v>51</v>
      </c>
      <c r="E9">
        <v>7</v>
      </c>
      <c r="F9">
        <f>E9*365/1000</f>
        <v>2.5550000000000002</v>
      </c>
      <c r="G9">
        <v>3</v>
      </c>
      <c r="H9">
        <v>-26.7</v>
      </c>
      <c r="I9">
        <v>152.86670000000001</v>
      </c>
      <c r="J9">
        <v>7</v>
      </c>
      <c r="L9" t="s">
        <v>137</v>
      </c>
      <c r="N9">
        <v>365</v>
      </c>
      <c r="P9" t="s">
        <v>1425</v>
      </c>
      <c r="Q9" t="s">
        <v>1407</v>
      </c>
      <c r="R9" t="s">
        <v>1426</v>
      </c>
    </row>
    <row r="10" spans="1:18" x14ac:dyDescent="0.2">
      <c r="A10">
        <v>9</v>
      </c>
      <c r="B10" t="s">
        <v>1427</v>
      </c>
      <c r="C10" t="s">
        <v>281</v>
      </c>
      <c r="D10" t="s">
        <v>51</v>
      </c>
      <c r="E10">
        <v>20.893333333333331</v>
      </c>
      <c r="F10">
        <f>E10*365/1000</f>
        <v>7.6260666666666657</v>
      </c>
      <c r="G10">
        <v>1</v>
      </c>
      <c r="H10">
        <v>-22.5167</v>
      </c>
      <c r="I10">
        <v>-48.583300000000001</v>
      </c>
      <c r="J10">
        <v>16.946666666666669</v>
      </c>
      <c r="K10">
        <v>3.9466666666666659</v>
      </c>
      <c r="L10" t="s">
        <v>130</v>
      </c>
      <c r="N10">
        <v>365</v>
      </c>
      <c r="O10" t="s">
        <v>404</v>
      </c>
      <c r="P10" t="s">
        <v>1428</v>
      </c>
      <c r="Q10" t="s">
        <v>1407</v>
      </c>
      <c r="R10" t="s">
        <v>1429</v>
      </c>
    </row>
    <row r="11" spans="1:18" x14ac:dyDescent="0.2">
      <c r="A11">
        <v>10</v>
      </c>
      <c r="B11" t="s">
        <v>1430</v>
      </c>
      <c r="C11" t="s">
        <v>136</v>
      </c>
      <c r="D11" t="s">
        <v>51</v>
      </c>
      <c r="E11">
        <v>3.2</v>
      </c>
      <c r="F11">
        <f>E11*365/1000</f>
        <v>1.1679999999999999</v>
      </c>
      <c r="G11">
        <v>1</v>
      </c>
      <c r="H11">
        <v>46.716700000000003</v>
      </c>
      <c r="I11">
        <v>-75.8</v>
      </c>
      <c r="J11">
        <v>3.2</v>
      </c>
      <c r="L11" t="s">
        <v>137</v>
      </c>
      <c r="N11">
        <v>271</v>
      </c>
      <c r="P11" t="s">
        <v>781</v>
      </c>
      <c r="Q11" t="s">
        <v>1407</v>
      </c>
      <c r="R11" t="s">
        <v>1414</v>
      </c>
    </row>
    <row r="12" spans="1:18" x14ac:dyDescent="0.2">
      <c r="A12">
        <v>11</v>
      </c>
      <c r="B12" t="s">
        <v>1431</v>
      </c>
      <c r="C12" t="s">
        <v>136</v>
      </c>
      <c r="D12" t="s">
        <v>51</v>
      </c>
      <c r="E12">
        <v>0.1066666666666667</v>
      </c>
      <c r="F12">
        <f>E12*365/1000</f>
        <v>3.8933333333333348E-2</v>
      </c>
      <c r="G12">
        <v>1</v>
      </c>
      <c r="H12">
        <v>49.65</v>
      </c>
      <c r="I12">
        <v>-69.150000000000006</v>
      </c>
      <c r="J12">
        <v>0.1066666666666667</v>
      </c>
      <c r="L12" t="s">
        <v>137</v>
      </c>
      <c r="N12">
        <v>213.6</v>
      </c>
      <c r="P12" t="s">
        <v>781</v>
      </c>
      <c r="Q12" t="s">
        <v>1407</v>
      </c>
      <c r="R12" t="s">
        <v>1414</v>
      </c>
    </row>
    <row r="13" spans="1:18" x14ac:dyDescent="0.2">
      <c r="A13">
        <v>12</v>
      </c>
      <c r="B13" t="s">
        <v>1432</v>
      </c>
      <c r="C13" t="s">
        <v>625</v>
      </c>
      <c r="D13" t="s">
        <v>51</v>
      </c>
      <c r="E13">
        <v>0</v>
      </c>
      <c r="F13">
        <f>E13*365/1000</f>
        <v>0</v>
      </c>
      <c r="G13">
        <v>1</v>
      </c>
      <c r="H13">
        <v>46.4</v>
      </c>
      <c r="I13">
        <v>10.0167</v>
      </c>
      <c r="J13">
        <v>0</v>
      </c>
      <c r="L13" t="s">
        <v>137</v>
      </c>
      <c r="N13">
        <v>233.4</v>
      </c>
      <c r="P13" t="s">
        <v>1065</v>
      </c>
      <c r="Q13" t="s">
        <v>1407</v>
      </c>
      <c r="R13" t="s">
        <v>1433</v>
      </c>
    </row>
    <row r="14" spans="1:18" x14ac:dyDescent="0.2">
      <c r="A14">
        <v>13</v>
      </c>
      <c r="B14" t="s">
        <v>1434</v>
      </c>
      <c r="C14" t="s">
        <v>136</v>
      </c>
      <c r="D14" t="s">
        <v>51</v>
      </c>
      <c r="E14">
        <v>9.7999999999999989</v>
      </c>
      <c r="F14">
        <f>E14*365/1000</f>
        <v>3.5769999999999995</v>
      </c>
      <c r="G14">
        <v>1</v>
      </c>
      <c r="H14">
        <v>54.666699999999999</v>
      </c>
      <c r="I14">
        <v>-69.866699999999994</v>
      </c>
      <c r="J14">
        <v>9.7999999999999989</v>
      </c>
      <c r="L14" t="s">
        <v>137</v>
      </c>
      <c r="N14">
        <v>142</v>
      </c>
      <c r="P14" t="s">
        <v>781</v>
      </c>
      <c r="Q14" t="s">
        <v>1407</v>
      </c>
      <c r="R14" t="s">
        <v>1414</v>
      </c>
    </row>
    <row r="15" spans="1:18" x14ac:dyDescent="0.2">
      <c r="A15">
        <v>14</v>
      </c>
      <c r="B15" t="s">
        <v>1435</v>
      </c>
      <c r="C15" t="s">
        <v>1410</v>
      </c>
      <c r="D15" t="s">
        <v>51</v>
      </c>
      <c r="E15">
        <v>0.25933333333333441</v>
      </c>
      <c r="F15">
        <f>E15*365/1000</f>
        <v>9.4656666666667069E-2</v>
      </c>
      <c r="G15">
        <v>1</v>
      </c>
      <c r="H15">
        <v>36.916666666666657</v>
      </c>
      <c r="I15">
        <v>-3.55</v>
      </c>
      <c r="L15" t="s">
        <v>173</v>
      </c>
      <c r="N15">
        <v>365</v>
      </c>
      <c r="P15" t="s">
        <v>1436</v>
      </c>
      <c r="Q15" t="s">
        <v>433</v>
      </c>
      <c r="R15" t="s">
        <v>1437</v>
      </c>
    </row>
    <row r="16" spans="1:18" x14ac:dyDescent="0.2">
      <c r="A16">
        <v>15</v>
      </c>
      <c r="B16" t="s">
        <v>1438</v>
      </c>
      <c r="C16" t="s">
        <v>136</v>
      </c>
      <c r="D16" t="s">
        <v>51</v>
      </c>
      <c r="E16">
        <v>10.425333333333329</v>
      </c>
      <c r="F16">
        <f>E16*365/1000</f>
        <v>3.8052466666666649</v>
      </c>
      <c r="G16">
        <v>2</v>
      </c>
      <c r="H16">
        <v>47.066650000000003</v>
      </c>
      <c r="I16">
        <v>-76.18334999999999</v>
      </c>
      <c r="J16">
        <v>10.425333333333329</v>
      </c>
      <c r="L16" t="s">
        <v>137</v>
      </c>
      <c r="N16">
        <v>253.2</v>
      </c>
      <c r="P16" t="s">
        <v>1439</v>
      </c>
      <c r="Q16" t="s">
        <v>1440</v>
      </c>
      <c r="R16" t="s">
        <v>1441</v>
      </c>
    </row>
    <row r="17" spans="1:18" x14ac:dyDescent="0.2">
      <c r="A17">
        <v>16</v>
      </c>
      <c r="B17" t="s">
        <v>1442</v>
      </c>
      <c r="C17" t="s">
        <v>1443</v>
      </c>
      <c r="D17" t="s">
        <v>51</v>
      </c>
      <c r="E17">
        <v>2.5333333333333332</v>
      </c>
      <c r="F17">
        <f>E17*365/1000</f>
        <v>0.92466666666666664</v>
      </c>
      <c r="G17">
        <v>2</v>
      </c>
      <c r="H17">
        <v>-15.583299999999999</v>
      </c>
      <c r="I17">
        <v>32.700000000000003</v>
      </c>
      <c r="L17" t="s">
        <v>173</v>
      </c>
      <c r="N17">
        <v>365</v>
      </c>
      <c r="P17" t="s">
        <v>1444</v>
      </c>
      <c r="Q17" t="s">
        <v>1407</v>
      </c>
      <c r="R17" t="s">
        <v>1445</v>
      </c>
    </row>
    <row r="18" spans="1:18" x14ac:dyDescent="0.2">
      <c r="A18">
        <v>17</v>
      </c>
      <c r="B18" t="s">
        <v>1446</v>
      </c>
      <c r="C18" t="s">
        <v>136</v>
      </c>
      <c r="D18" t="s">
        <v>51</v>
      </c>
      <c r="E18">
        <v>9.7999999999999989</v>
      </c>
      <c r="F18">
        <f>E18*365/1000</f>
        <v>3.5769999999999995</v>
      </c>
      <c r="G18">
        <v>1</v>
      </c>
      <c r="H18">
        <v>54.383299999999998</v>
      </c>
      <c r="I18">
        <v>-69.849999999999994</v>
      </c>
      <c r="J18">
        <v>9.7999999999999989</v>
      </c>
      <c r="L18" t="s">
        <v>137</v>
      </c>
      <c r="N18">
        <v>142</v>
      </c>
      <c r="P18" t="s">
        <v>781</v>
      </c>
      <c r="Q18" t="s">
        <v>1407</v>
      </c>
      <c r="R18" t="s">
        <v>1414</v>
      </c>
    </row>
    <row r="19" spans="1:18" x14ac:dyDescent="0.2">
      <c r="A19">
        <v>18</v>
      </c>
      <c r="B19" t="s">
        <v>1447</v>
      </c>
      <c r="C19" t="s">
        <v>281</v>
      </c>
      <c r="D19" t="s">
        <v>51</v>
      </c>
      <c r="E19">
        <v>15.46666666666664</v>
      </c>
      <c r="F19">
        <f>E19*365/1000</f>
        <v>5.6453333333333235</v>
      </c>
      <c r="G19">
        <v>3</v>
      </c>
      <c r="H19">
        <v>-21.55</v>
      </c>
      <c r="I19">
        <v>-43.583333333333343</v>
      </c>
      <c r="J19">
        <v>15.46666666666664</v>
      </c>
      <c r="L19" t="s">
        <v>137</v>
      </c>
      <c r="N19">
        <v>365</v>
      </c>
      <c r="P19" t="s">
        <v>1448</v>
      </c>
      <c r="Q19" t="s">
        <v>433</v>
      </c>
      <c r="R19" t="s">
        <v>1449</v>
      </c>
    </row>
    <row r="20" spans="1:18" x14ac:dyDescent="0.2">
      <c r="A20">
        <v>19</v>
      </c>
      <c r="B20" t="s">
        <v>1450</v>
      </c>
      <c r="C20" t="s">
        <v>181</v>
      </c>
      <c r="D20" t="s">
        <v>51</v>
      </c>
      <c r="E20">
        <v>2.4033333333333329</v>
      </c>
      <c r="F20">
        <f>E20*365/1000</f>
        <v>0.87721666666666642</v>
      </c>
      <c r="G20">
        <v>2</v>
      </c>
      <c r="H20">
        <v>47.2667</v>
      </c>
      <c r="I20">
        <v>-121.1</v>
      </c>
      <c r="J20">
        <v>1.345</v>
      </c>
      <c r="K20">
        <v>1.0583333333333329</v>
      </c>
      <c r="L20" t="s">
        <v>130</v>
      </c>
      <c r="N20">
        <v>317.2</v>
      </c>
      <c r="O20" t="s">
        <v>223</v>
      </c>
      <c r="P20" t="s">
        <v>1451</v>
      </c>
      <c r="Q20" t="s">
        <v>1407</v>
      </c>
      <c r="R20" t="s">
        <v>1452</v>
      </c>
    </row>
    <row r="21" spans="1:18" x14ac:dyDescent="0.2">
      <c r="A21">
        <v>20</v>
      </c>
      <c r="B21" t="s">
        <v>1453</v>
      </c>
      <c r="C21" t="s">
        <v>1410</v>
      </c>
      <c r="D21" t="s">
        <v>51</v>
      </c>
      <c r="E21">
        <v>0.36599999999999999</v>
      </c>
      <c r="F21">
        <f>E21*365/1000</f>
        <v>0.13359000000000001</v>
      </c>
      <c r="G21">
        <v>1</v>
      </c>
      <c r="H21">
        <v>37.4</v>
      </c>
      <c r="I21">
        <v>-3.7166666666666668</v>
      </c>
      <c r="L21" t="s">
        <v>173</v>
      </c>
      <c r="N21">
        <v>365</v>
      </c>
      <c r="P21" t="s">
        <v>1436</v>
      </c>
      <c r="Q21" t="s">
        <v>433</v>
      </c>
      <c r="R21" t="s">
        <v>1437</v>
      </c>
    </row>
    <row r="22" spans="1:18" x14ac:dyDescent="0.2">
      <c r="A22">
        <v>21</v>
      </c>
      <c r="B22" t="s">
        <v>1454</v>
      </c>
      <c r="C22" t="s">
        <v>281</v>
      </c>
      <c r="D22" t="s">
        <v>51</v>
      </c>
      <c r="E22">
        <v>306.45666666666659</v>
      </c>
      <c r="F22">
        <f>E22*365/1000</f>
        <v>111.85668333333331</v>
      </c>
      <c r="G22">
        <v>3</v>
      </c>
      <c r="H22">
        <v>-17.9833</v>
      </c>
      <c r="I22">
        <v>-48.5167</v>
      </c>
      <c r="J22">
        <v>47.406666666666673</v>
      </c>
      <c r="K22">
        <v>259.05</v>
      </c>
      <c r="L22" t="s">
        <v>130</v>
      </c>
      <c r="N22">
        <v>365</v>
      </c>
      <c r="O22" t="s">
        <v>285</v>
      </c>
      <c r="P22" t="s">
        <v>1455</v>
      </c>
      <c r="Q22" t="s">
        <v>1407</v>
      </c>
      <c r="R22" t="s">
        <v>1456</v>
      </c>
    </row>
    <row r="23" spans="1:18" x14ac:dyDescent="0.2">
      <c r="A23">
        <v>22</v>
      </c>
      <c r="B23" t="s">
        <v>1457</v>
      </c>
      <c r="C23" t="s">
        <v>1410</v>
      </c>
      <c r="D23" t="s">
        <v>51</v>
      </c>
      <c r="E23">
        <v>0.48266666666666641</v>
      </c>
      <c r="F23">
        <f>E23*365/1000</f>
        <v>0.17617333333333324</v>
      </c>
      <c r="G23">
        <v>1</v>
      </c>
      <c r="H23">
        <v>37.200000000000003</v>
      </c>
      <c r="I23">
        <v>-3.7166666666666668</v>
      </c>
      <c r="L23" t="s">
        <v>173</v>
      </c>
      <c r="N23">
        <v>365</v>
      </c>
      <c r="P23" t="s">
        <v>1436</v>
      </c>
      <c r="Q23" t="s">
        <v>433</v>
      </c>
      <c r="R23" t="s">
        <v>1437</v>
      </c>
    </row>
    <row r="24" spans="1:18" x14ac:dyDescent="0.2">
      <c r="A24">
        <v>23</v>
      </c>
      <c r="B24" t="s">
        <v>1458</v>
      </c>
      <c r="C24" t="s">
        <v>281</v>
      </c>
      <c r="D24" t="s">
        <v>51</v>
      </c>
      <c r="E24">
        <v>22.533333333333331</v>
      </c>
      <c r="F24">
        <f>E24*365/1000</f>
        <v>8.2246666666666659</v>
      </c>
      <c r="G24">
        <v>5</v>
      </c>
      <c r="H24">
        <v>-2.8</v>
      </c>
      <c r="I24">
        <v>-54.293319999999987</v>
      </c>
      <c r="J24">
        <v>12.4</v>
      </c>
      <c r="K24">
        <v>25.333333333333329</v>
      </c>
      <c r="L24" t="s">
        <v>130</v>
      </c>
      <c r="N24">
        <v>365</v>
      </c>
      <c r="P24" t="s">
        <v>1459</v>
      </c>
      <c r="Q24" t="s">
        <v>1460</v>
      </c>
      <c r="R24" t="s">
        <v>1461</v>
      </c>
    </row>
    <row r="25" spans="1:18" x14ac:dyDescent="0.2">
      <c r="A25">
        <v>24</v>
      </c>
      <c r="B25" t="s">
        <v>1462</v>
      </c>
      <c r="C25" t="s">
        <v>181</v>
      </c>
      <c r="D25" t="s">
        <v>51</v>
      </c>
      <c r="E25">
        <v>7</v>
      </c>
      <c r="F25">
        <f>E25*365/1000</f>
        <v>2.5550000000000002</v>
      </c>
      <c r="G25">
        <v>1</v>
      </c>
      <c r="H25">
        <v>46.183300000000003</v>
      </c>
      <c r="I25">
        <v>-90.9</v>
      </c>
      <c r="J25">
        <v>7</v>
      </c>
      <c r="L25" t="s">
        <v>137</v>
      </c>
      <c r="N25">
        <v>274.2</v>
      </c>
      <c r="P25" t="s">
        <v>1463</v>
      </c>
      <c r="Q25" t="s">
        <v>1407</v>
      </c>
      <c r="R25" t="s">
        <v>1464</v>
      </c>
    </row>
    <row r="26" spans="1:18" x14ac:dyDescent="0.2">
      <c r="A26">
        <v>25</v>
      </c>
      <c r="B26" t="s">
        <v>1465</v>
      </c>
      <c r="C26" t="s">
        <v>136</v>
      </c>
      <c r="D26" t="s">
        <v>51</v>
      </c>
      <c r="E26">
        <v>9.2639999999999993</v>
      </c>
      <c r="F26">
        <f>E26*365/1000</f>
        <v>3.3813599999999995</v>
      </c>
      <c r="G26">
        <v>1</v>
      </c>
      <c r="H26">
        <v>47.683300000000003</v>
      </c>
      <c r="I26">
        <v>-78.166700000000006</v>
      </c>
      <c r="J26">
        <v>9.2639999999999993</v>
      </c>
      <c r="L26" t="s">
        <v>137</v>
      </c>
      <c r="N26">
        <v>203.6</v>
      </c>
      <c r="P26" t="s">
        <v>1084</v>
      </c>
      <c r="Q26" t="s">
        <v>433</v>
      </c>
      <c r="R26" t="s">
        <v>1466</v>
      </c>
    </row>
    <row r="27" spans="1:18" x14ac:dyDescent="0.2">
      <c r="A27">
        <v>26</v>
      </c>
      <c r="B27" t="s">
        <v>1467</v>
      </c>
      <c r="C27" t="s">
        <v>625</v>
      </c>
      <c r="D27" t="s">
        <v>51</v>
      </c>
      <c r="E27">
        <v>5.333333333333333E-2</v>
      </c>
      <c r="F27">
        <f>E27*365/1000</f>
        <v>1.9466666666666663E-2</v>
      </c>
      <c r="G27">
        <v>1</v>
      </c>
      <c r="H27">
        <v>46.066699999999997</v>
      </c>
      <c r="I27">
        <v>7.4</v>
      </c>
      <c r="J27">
        <v>5.333333333333333E-2</v>
      </c>
      <c r="L27" t="s">
        <v>137</v>
      </c>
      <c r="N27">
        <v>230.8</v>
      </c>
      <c r="P27" t="s">
        <v>1065</v>
      </c>
      <c r="Q27" t="s">
        <v>1407</v>
      </c>
      <c r="R27" t="s">
        <v>1433</v>
      </c>
    </row>
    <row r="28" spans="1:18" x14ac:dyDescent="0.2">
      <c r="A28">
        <v>27</v>
      </c>
      <c r="B28" t="s">
        <v>1468</v>
      </c>
      <c r="C28" t="s">
        <v>181</v>
      </c>
      <c r="D28" t="s">
        <v>51</v>
      </c>
      <c r="E28">
        <v>7.6</v>
      </c>
      <c r="F28">
        <f>E28*365/1000</f>
        <v>2.774</v>
      </c>
      <c r="G28">
        <v>1</v>
      </c>
      <c r="H28">
        <v>35.950000000000003</v>
      </c>
      <c r="I28">
        <v>-83.533299999999997</v>
      </c>
      <c r="L28" t="s">
        <v>173</v>
      </c>
      <c r="N28">
        <v>365</v>
      </c>
      <c r="O28" t="s">
        <v>404</v>
      </c>
      <c r="P28" t="s">
        <v>1406</v>
      </c>
      <c r="Q28" t="s">
        <v>1407</v>
      </c>
      <c r="R28" t="s">
        <v>1408</v>
      </c>
    </row>
    <row r="29" spans="1:18" x14ac:dyDescent="0.2">
      <c r="A29">
        <v>28</v>
      </c>
      <c r="B29" t="s">
        <v>1469</v>
      </c>
      <c r="C29" t="s">
        <v>181</v>
      </c>
      <c r="D29" t="s">
        <v>51</v>
      </c>
      <c r="E29">
        <v>4.3999999999999986</v>
      </c>
      <c r="F29">
        <f>E29*365/1000</f>
        <v>1.6059999999999997</v>
      </c>
      <c r="G29">
        <v>1</v>
      </c>
      <c r="H29">
        <v>46.566699999999997</v>
      </c>
      <c r="I29">
        <v>-116.25</v>
      </c>
      <c r="J29">
        <v>4.3999999999999986</v>
      </c>
      <c r="L29" t="s">
        <v>137</v>
      </c>
      <c r="N29">
        <v>278.2</v>
      </c>
      <c r="P29" t="s">
        <v>1470</v>
      </c>
      <c r="Q29" t="s">
        <v>1407</v>
      </c>
      <c r="R29" t="s">
        <v>1471</v>
      </c>
    </row>
    <row r="30" spans="1:18" x14ac:dyDescent="0.2">
      <c r="A30">
        <v>29</v>
      </c>
      <c r="B30" t="s">
        <v>1472</v>
      </c>
      <c r="C30" t="s">
        <v>136</v>
      </c>
      <c r="D30" t="s">
        <v>51</v>
      </c>
      <c r="E30">
        <v>3.8</v>
      </c>
      <c r="F30">
        <f>E30*365/1000</f>
        <v>1.387</v>
      </c>
      <c r="G30">
        <v>1</v>
      </c>
      <c r="H30">
        <v>53.45</v>
      </c>
      <c r="I30">
        <v>-76.666700000000006</v>
      </c>
      <c r="J30">
        <v>3.8</v>
      </c>
      <c r="L30" t="s">
        <v>137</v>
      </c>
      <c r="N30">
        <v>187.2</v>
      </c>
      <c r="P30" t="s">
        <v>781</v>
      </c>
      <c r="Q30" t="s">
        <v>1407</v>
      </c>
      <c r="R30" t="s">
        <v>1414</v>
      </c>
    </row>
    <row r="31" spans="1:18" x14ac:dyDescent="0.2">
      <c r="A31">
        <v>30</v>
      </c>
      <c r="B31" t="s">
        <v>1473</v>
      </c>
      <c r="C31" t="s">
        <v>181</v>
      </c>
      <c r="D31" t="s">
        <v>51</v>
      </c>
      <c r="E31">
        <v>10.493333333333331</v>
      </c>
      <c r="F31">
        <f>E31*365/1000</f>
        <v>3.8300666666666658</v>
      </c>
      <c r="G31">
        <v>1</v>
      </c>
      <c r="H31">
        <v>39.85</v>
      </c>
      <c r="I31">
        <v>-86.3</v>
      </c>
      <c r="J31">
        <v>10.493333333333331</v>
      </c>
      <c r="L31" t="s">
        <v>137</v>
      </c>
      <c r="N31">
        <v>299.60000000000002</v>
      </c>
      <c r="P31" t="s">
        <v>1474</v>
      </c>
      <c r="Q31" t="s">
        <v>1407</v>
      </c>
      <c r="R31" t="s">
        <v>1475</v>
      </c>
    </row>
    <row r="32" spans="1:18" x14ac:dyDescent="0.2">
      <c r="A32">
        <v>31</v>
      </c>
      <c r="B32" t="s">
        <v>1476</v>
      </c>
      <c r="C32" t="s">
        <v>136</v>
      </c>
      <c r="D32" t="s">
        <v>51</v>
      </c>
      <c r="E32">
        <v>4.4666666666666659</v>
      </c>
      <c r="F32">
        <f>E32*365/1000</f>
        <v>1.630333333333333</v>
      </c>
      <c r="G32">
        <v>2</v>
      </c>
      <c r="H32">
        <v>51.5</v>
      </c>
      <c r="I32">
        <v>-74</v>
      </c>
      <c r="J32">
        <v>4.253333333333333</v>
      </c>
      <c r="K32">
        <v>0.42666666666666658</v>
      </c>
      <c r="L32" t="s">
        <v>130</v>
      </c>
      <c r="N32">
        <v>185</v>
      </c>
      <c r="O32" t="s">
        <v>404</v>
      </c>
      <c r="P32" t="s">
        <v>1477</v>
      </c>
      <c r="Q32" t="s">
        <v>1407</v>
      </c>
      <c r="R32" t="s">
        <v>1478</v>
      </c>
    </row>
    <row r="33" spans="1:18" x14ac:dyDescent="0.2">
      <c r="A33">
        <v>32</v>
      </c>
      <c r="B33" t="s">
        <v>1479</v>
      </c>
      <c r="C33" t="s">
        <v>136</v>
      </c>
      <c r="D33" t="s">
        <v>51</v>
      </c>
      <c r="E33">
        <v>8</v>
      </c>
      <c r="F33">
        <f>E33*365/1000</f>
        <v>2.92</v>
      </c>
      <c r="G33">
        <v>1</v>
      </c>
      <c r="H33">
        <v>52.783299999999997</v>
      </c>
      <c r="I33">
        <v>-76.616699999999994</v>
      </c>
      <c r="J33">
        <v>8</v>
      </c>
      <c r="L33" t="s">
        <v>137</v>
      </c>
      <c r="N33">
        <v>200.8</v>
      </c>
      <c r="P33" t="s">
        <v>1480</v>
      </c>
      <c r="Q33" t="s">
        <v>1407</v>
      </c>
      <c r="R33" t="s">
        <v>1481</v>
      </c>
    </row>
    <row r="34" spans="1:18" x14ac:dyDescent="0.2">
      <c r="A34">
        <v>33</v>
      </c>
      <c r="B34" t="s">
        <v>1482</v>
      </c>
      <c r="C34" t="s">
        <v>281</v>
      </c>
      <c r="D34" t="s">
        <v>51</v>
      </c>
      <c r="E34">
        <v>37.333333333333329</v>
      </c>
      <c r="F34">
        <f>E34*365/1000</f>
        <v>13.626666666666663</v>
      </c>
      <c r="G34">
        <v>1</v>
      </c>
      <c r="H34">
        <v>-6.5667</v>
      </c>
      <c r="I34">
        <v>-37.25</v>
      </c>
      <c r="J34">
        <v>14.66666666666667</v>
      </c>
      <c r="K34">
        <v>22.666666666666661</v>
      </c>
      <c r="L34" t="s">
        <v>130</v>
      </c>
      <c r="N34">
        <v>365</v>
      </c>
      <c r="O34" t="s">
        <v>285</v>
      </c>
      <c r="P34" t="s">
        <v>1483</v>
      </c>
      <c r="Q34" t="s">
        <v>1407</v>
      </c>
      <c r="R34" t="s">
        <v>1484</v>
      </c>
    </row>
    <row r="35" spans="1:18" x14ac:dyDescent="0.2">
      <c r="A35">
        <v>34</v>
      </c>
      <c r="B35" t="s">
        <v>1485</v>
      </c>
      <c r="C35" t="s">
        <v>1486</v>
      </c>
      <c r="D35" t="s">
        <v>51</v>
      </c>
      <c r="E35">
        <v>26.898140874574491</v>
      </c>
      <c r="F35">
        <f>E35*365/1000</f>
        <v>9.8178214192196887</v>
      </c>
      <c r="G35">
        <v>1</v>
      </c>
      <c r="H35">
        <v>46.45</v>
      </c>
      <c r="I35">
        <v>1.6</v>
      </c>
      <c r="J35">
        <v>23.88059701492536</v>
      </c>
      <c r="K35">
        <v>3.0175438596491282</v>
      </c>
      <c r="L35" t="s">
        <v>130</v>
      </c>
      <c r="N35">
        <v>365</v>
      </c>
      <c r="O35" t="s">
        <v>285</v>
      </c>
      <c r="P35" t="s">
        <v>1487</v>
      </c>
      <c r="Q35" t="s">
        <v>433</v>
      </c>
      <c r="R35" t="s">
        <v>1488</v>
      </c>
    </row>
    <row r="36" spans="1:18" x14ac:dyDescent="0.2">
      <c r="A36">
        <v>35</v>
      </c>
      <c r="B36" t="s">
        <v>1489</v>
      </c>
      <c r="C36" t="s">
        <v>1410</v>
      </c>
      <c r="D36" t="s">
        <v>51</v>
      </c>
      <c r="E36">
        <v>0.42466666666666558</v>
      </c>
      <c r="F36">
        <f>E36*365/1000</f>
        <v>0.15500333333333294</v>
      </c>
      <c r="G36">
        <v>1</v>
      </c>
      <c r="H36">
        <v>37.56666666666667</v>
      </c>
      <c r="I36">
        <v>-2.8666666666666671</v>
      </c>
      <c r="L36" t="s">
        <v>173</v>
      </c>
      <c r="N36">
        <v>365</v>
      </c>
      <c r="P36" t="s">
        <v>1436</v>
      </c>
      <c r="Q36" t="s">
        <v>433</v>
      </c>
      <c r="R36" t="s">
        <v>1437</v>
      </c>
    </row>
    <row r="37" spans="1:18" x14ac:dyDescent="0.2">
      <c r="A37">
        <v>36</v>
      </c>
      <c r="B37" t="s">
        <v>1490</v>
      </c>
      <c r="C37" t="s">
        <v>181</v>
      </c>
      <c r="D37" t="s">
        <v>51</v>
      </c>
      <c r="E37">
        <v>11.15594782126006</v>
      </c>
      <c r="F37">
        <f>E37*365/1000</f>
        <v>4.0719209547599222</v>
      </c>
      <c r="G37">
        <v>2</v>
      </c>
      <c r="H37">
        <v>42.15</v>
      </c>
      <c r="I37">
        <v>-122.6</v>
      </c>
      <c r="J37">
        <v>4.0033305578684431</v>
      </c>
      <c r="K37">
        <v>3.5733333333333328</v>
      </c>
      <c r="L37" t="s">
        <v>130</v>
      </c>
      <c r="N37">
        <v>325.2</v>
      </c>
      <c r="O37" t="s">
        <v>404</v>
      </c>
      <c r="P37" t="s">
        <v>1491</v>
      </c>
      <c r="Q37" t="s">
        <v>1492</v>
      </c>
      <c r="R37" t="s">
        <v>1493</v>
      </c>
    </row>
    <row r="38" spans="1:18" x14ac:dyDescent="0.2">
      <c r="A38">
        <v>37</v>
      </c>
      <c r="B38" t="s">
        <v>1494</v>
      </c>
      <c r="C38" t="s">
        <v>431</v>
      </c>
      <c r="D38" t="s">
        <v>51</v>
      </c>
      <c r="E38">
        <v>2.8400000000000039</v>
      </c>
      <c r="F38">
        <f>E38*365/1000</f>
        <v>1.0366000000000015</v>
      </c>
      <c r="G38">
        <v>2</v>
      </c>
      <c r="H38">
        <v>27</v>
      </c>
      <c r="I38">
        <v>102</v>
      </c>
      <c r="J38">
        <v>2.88</v>
      </c>
      <c r="L38" t="s">
        <v>137</v>
      </c>
      <c r="N38">
        <v>365</v>
      </c>
      <c r="P38" t="s">
        <v>1495</v>
      </c>
      <c r="Q38" t="s">
        <v>1460</v>
      </c>
      <c r="R38" t="s">
        <v>1496</v>
      </c>
    </row>
    <row r="39" spans="1:18" x14ac:dyDescent="0.2">
      <c r="A39">
        <v>38</v>
      </c>
      <c r="B39" t="s">
        <v>1497</v>
      </c>
      <c r="C39" t="s">
        <v>181</v>
      </c>
      <c r="D39" t="s">
        <v>51</v>
      </c>
      <c r="E39">
        <v>3.2</v>
      </c>
      <c r="F39">
        <f>E39*365/1000</f>
        <v>1.1679999999999999</v>
      </c>
      <c r="G39">
        <v>1</v>
      </c>
      <c r="H39">
        <v>47.9</v>
      </c>
      <c r="I39">
        <v>-118.7667</v>
      </c>
      <c r="J39">
        <v>3.2</v>
      </c>
      <c r="L39" t="s">
        <v>137</v>
      </c>
      <c r="N39">
        <v>254.6</v>
      </c>
      <c r="P39" t="s">
        <v>1470</v>
      </c>
      <c r="Q39" t="s">
        <v>1407</v>
      </c>
      <c r="R39" t="s">
        <v>1471</v>
      </c>
    </row>
    <row r="40" spans="1:18" x14ac:dyDescent="0.2">
      <c r="A40">
        <v>39</v>
      </c>
      <c r="B40" t="s">
        <v>1498</v>
      </c>
      <c r="C40" t="s">
        <v>136</v>
      </c>
      <c r="D40" t="s">
        <v>51</v>
      </c>
      <c r="E40">
        <v>18.885673244140271</v>
      </c>
      <c r="F40">
        <f>E40*365/1000</f>
        <v>6.8932707341111987</v>
      </c>
      <c r="G40">
        <v>3</v>
      </c>
      <c r="H40">
        <v>43.466666666666669</v>
      </c>
      <c r="I40">
        <v>-80.516666666666666</v>
      </c>
      <c r="J40">
        <v>5.7889556222889604</v>
      </c>
      <c r="K40">
        <v>13.09671762185131</v>
      </c>
      <c r="L40" t="s">
        <v>130</v>
      </c>
      <c r="N40">
        <v>237</v>
      </c>
      <c r="P40" t="s">
        <v>1499</v>
      </c>
      <c r="Q40" t="s">
        <v>433</v>
      </c>
      <c r="R40" t="s">
        <v>1500</v>
      </c>
    </row>
    <row r="41" spans="1:18" x14ac:dyDescent="0.2">
      <c r="A41">
        <v>40</v>
      </c>
      <c r="B41" t="s">
        <v>1501</v>
      </c>
      <c r="C41" t="s">
        <v>1421</v>
      </c>
      <c r="D41" t="s">
        <v>51</v>
      </c>
      <c r="E41">
        <v>0.67999999999999994</v>
      </c>
      <c r="F41">
        <f>E41*365/1000</f>
        <v>0.24819999999999998</v>
      </c>
      <c r="G41">
        <v>1</v>
      </c>
      <c r="H41">
        <v>24.883299999999998</v>
      </c>
      <c r="I41">
        <v>121.5667</v>
      </c>
      <c r="J41">
        <v>0.67999999999999994</v>
      </c>
      <c r="L41" t="s">
        <v>137</v>
      </c>
      <c r="N41">
        <v>365</v>
      </c>
      <c r="P41" t="s">
        <v>1502</v>
      </c>
      <c r="Q41" t="s">
        <v>1407</v>
      </c>
      <c r="R41" t="s">
        <v>1503</v>
      </c>
    </row>
    <row r="42" spans="1:18" x14ac:dyDescent="0.2">
      <c r="A42">
        <v>41</v>
      </c>
      <c r="B42" t="s">
        <v>1504</v>
      </c>
      <c r="C42" t="s">
        <v>181</v>
      </c>
      <c r="D42" t="s">
        <v>51</v>
      </c>
      <c r="E42">
        <v>5.84</v>
      </c>
      <c r="F42">
        <f>E42*365/1000</f>
        <v>2.1315999999999997</v>
      </c>
      <c r="G42">
        <v>1</v>
      </c>
      <c r="H42">
        <v>35.433300000000003</v>
      </c>
      <c r="I42">
        <v>-83.8</v>
      </c>
      <c r="L42" t="s">
        <v>173</v>
      </c>
      <c r="N42">
        <v>365</v>
      </c>
      <c r="O42" t="s">
        <v>404</v>
      </c>
      <c r="P42" t="s">
        <v>1406</v>
      </c>
      <c r="Q42" t="s">
        <v>1407</v>
      </c>
      <c r="R42" t="s">
        <v>1408</v>
      </c>
    </row>
    <row r="43" spans="1:18" x14ac:dyDescent="0.2">
      <c r="A43">
        <v>42</v>
      </c>
      <c r="B43" t="s">
        <v>1505</v>
      </c>
      <c r="C43" t="s">
        <v>181</v>
      </c>
      <c r="D43" t="s">
        <v>51</v>
      </c>
      <c r="E43">
        <v>116.43</v>
      </c>
      <c r="F43">
        <f>E43*365/1000</f>
        <v>42.496950000000005</v>
      </c>
      <c r="G43">
        <v>2</v>
      </c>
      <c r="H43">
        <v>44.416699999999999</v>
      </c>
      <c r="I43">
        <v>-122.61669999999999</v>
      </c>
      <c r="J43">
        <v>5.3999999999999986</v>
      </c>
      <c r="K43">
        <v>111.03</v>
      </c>
      <c r="L43" t="s">
        <v>130</v>
      </c>
      <c r="N43">
        <v>316.39999999999998</v>
      </c>
      <c r="O43" t="s">
        <v>404</v>
      </c>
      <c r="P43" t="s">
        <v>1451</v>
      </c>
      <c r="Q43" t="s">
        <v>1407</v>
      </c>
      <c r="R43" t="s">
        <v>1452</v>
      </c>
    </row>
    <row r="44" spans="1:18" x14ac:dyDescent="0.2">
      <c r="A44">
        <v>43</v>
      </c>
      <c r="B44" t="s">
        <v>1506</v>
      </c>
      <c r="C44" t="s">
        <v>1410</v>
      </c>
      <c r="D44" t="s">
        <v>51</v>
      </c>
      <c r="E44">
        <v>0.29333333333333278</v>
      </c>
      <c r="F44">
        <f>E44*365/1000</f>
        <v>0.10706666666666646</v>
      </c>
      <c r="G44">
        <v>1</v>
      </c>
      <c r="H44">
        <v>37.299999999999997</v>
      </c>
      <c r="I44">
        <v>-3.2666666666666671</v>
      </c>
      <c r="L44" t="s">
        <v>173</v>
      </c>
      <c r="N44">
        <v>365</v>
      </c>
      <c r="P44" t="s">
        <v>1436</v>
      </c>
      <c r="Q44" t="s">
        <v>433</v>
      </c>
      <c r="R44" t="s">
        <v>1437</v>
      </c>
    </row>
    <row r="45" spans="1:18" x14ac:dyDescent="0.2">
      <c r="A45">
        <v>44</v>
      </c>
      <c r="B45" t="s">
        <v>1507</v>
      </c>
      <c r="C45" t="s">
        <v>281</v>
      </c>
      <c r="D45" t="s">
        <v>51</v>
      </c>
      <c r="E45">
        <v>76.826666666666654</v>
      </c>
      <c r="F45">
        <f>E45*365/1000</f>
        <v>28.04173333333333</v>
      </c>
      <c r="G45">
        <v>1</v>
      </c>
      <c r="H45">
        <v>-22.5167</v>
      </c>
      <c r="I45">
        <v>-44.55</v>
      </c>
      <c r="J45">
        <v>1.226666666666667</v>
      </c>
      <c r="K45">
        <v>75.599999999999994</v>
      </c>
      <c r="L45" t="s">
        <v>130</v>
      </c>
      <c r="N45">
        <v>365</v>
      </c>
      <c r="O45" t="s">
        <v>285</v>
      </c>
      <c r="P45" t="s">
        <v>1508</v>
      </c>
      <c r="Q45" t="s">
        <v>1407</v>
      </c>
      <c r="R45" t="s">
        <v>1509</v>
      </c>
    </row>
    <row r="46" spans="1:18" x14ac:dyDescent="0.2">
      <c r="A46">
        <v>45</v>
      </c>
      <c r="B46" t="s">
        <v>1510</v>
      </c>
      <c r="C46" t="s">
        <v>281</v>
      </c>
      <c r="D46" t="s">
        <v>51</v>
      </c>
      <c r="E46">
        <v>79.913788605126371</v>
      </c>
      <c r="F46">
        <f>E46*365/1000</f>
        <v>29.168532840871126</v>
      </c>
      <c r="G46">
        <v>5</v>
      </c>
      <c r="H46">
        <v>-20.663696000000002</v>
      </c>
      <c r="I46">
        <v>-46.248336000000002</v>
      </c>
      <c r="J46">
        <v>22.271290686725049</v>
      </c>
      <c r="K46">
        <v>288.21248959200659</v>
      </c>
      <c r="L46" t="s">
        <v>130</v>
      </c>
      <c r="N46">
        <v>365</v>
      </c>
      <c r="O46" t="s">
        <v>223</v>
      </c>
      <c r="P46" t="s">
        <v>1511</v>
      </c>
      <c r="Q46" t="s">
        <v>1512</v>
      </c>
      <c r="R46" t="s">
        <v>1513</v>
      </c>
    </row>
    <row r="47" spans="1:18" x14ac:dyDescent="0.2">
      <c r="A47">
        <v>46</v>
      </c>
      <c r="B47" t="s">
        <v>1514</v>
      </c>
      <c r="C47" t="s">
        <v>933</v>
      </c>
      <c r="D47" t="s">
        <v>51</v>
      </c>
      <c r="E47">
        <v>628.4133333333333</v>
      </c>
      <c r="F47">
        <f>E47*365/1000</f>
        <v>229.37086666666664</v>
      </c>
      <c r="G47">
        <v>4</v>
      </c>
      <c r="H47">
        <v>9.2332999999999998</v>
      </c>
      <c r="I47">
        <v>-79.883300000000006</v>
      </c>
      <c r="J47">
        <v>12.4</v>
      </c>
      <c r="K47">
        <v>625.31333333333328</v>
      </c>
      <c r="L47" t="s">
        <v>130</v>
      </c>
      <c r="N47">
        <v>365</v>
      </c>
      <c r="O47" t="s">
        <v>285</v>
      </c>
      <c r="P47" t="s">
        <v>1515</v>
      </c>
      <c r="Q47" t="s">
        <v>1407</v>
      </c>
      <c r="R47" t="s">
        <v>1516</v>
      </c>
    </row>
    <row r="48" spans="1:18" x14ac:dyDescent="0.2">
      <c r="A48">
        <v>47</v>
      </c>
      <c r="B48" t="s">
        <v>1517</v>
      </c>
      <c r="C48" t="s">
        <v>933</v>
      </c>
      <c r="D48" t="s">
        <v>51</v>
      </c>
      <c r="E48">
        <v>495</v>
      </c>
      <c r="F48">
        <f>E48*365/1000</f>
        <v>180.67500000000001</v>
      </c>
      <c r="G48">
        <v>2</v>
      </c>
      <c r="H48">
        <v>9.2332999999999998</v>
      </c>
      <c r="I48">
        <v>-79.883300000000006</v>
      </c>
      <c r="K48">
        <v>495</v>
      </c>
      <c r="L48" t="s">
        <v>185</v>
      </c>
      <c r="M48" t="s">
        <v>186</v>
      </c>
      <c r="N48">
        <v>365</v>
      </c>
      <c r="P48" t="s">
        <v>1518</v>
      </c>
      <c r="Q48" t="s">
        <v>1407</v>
      </c>
      <c r="R48" t="s">
        <v>1519</v>
      </c>
    </row>
    <row r="49" spans="1:18" x14ac:dyDescent="0.2">
      <c r="A49">
        <v>48</v>
      </c>
      <c r="B49" t="s">
        <v>1520</v>
      </c>
      <c r="C49" t="s">
        <v>933</v>
      </c>
      <c r="D49" t="s">
        <v>51</v>
      </c>
      <c r="E49">
        <v>617.66666666666663</v>
      </c>
      <c r="F49">
        <f>E49*365/1000</f>
        <v>225.44833333333332</v>
      </c>
      <c r="G49">
        <v>3</v>
      </c>
      <c r="H49">
        <v>9.2332999999999998</v>
      </c>
      <c r="I49">
        <v>-79.883300000000006</v>
      </c>
      <c r="K49">
        <v>617.66666666666663</v>
      </c>
      <c r="L49" t="s">
        <v>185</v>
      </c>
      <c r="M49" t="s">
        <v>186</v>
      </c>
      <c r="N49">
        <v>365</v>
      </c>
      <c r="P49" t="s">
        <v>1518</v>
      </c>
      <c r="Q49" t="s">
        <v>1407</v>
      </c>
      <c r="R49" t="s">
        <v>1519</v>
      </c>
    </row>
    <row r="50" spans="1:18" x14ac:dyDescent="0.2">
      <c r="A50">
        <v>49</v>
      </c>
      <c r="B50" t="s">
        <v>1521</v>
      </c>
      <c r="C50" t="s">
        <v>933</v>
      </c>
      <c r="D50" t="s">
        <v>51</v>
      </c>
      <c r="E50">
        <v>450.33333333333331</v>
      </c>
      <c r="F50">
        <f>E50*365/1000</f>
        <v>164.37166666666667</v>
      </c>
      <c r="G50">
        <v>3</v>
      </c>
      <c r="H50">
        <v>9.2332999999999998</v>
      </c>
      <c r="I50">
        <v>-79.883300000000006</v>
      </c>
      <c r="K50">
        <v>450.33333333333331</v>
      </c>
      <c r="L50" t="s">
        <v>185</v>
      </c>
      <c r="M50" t="s">
        <v>186</v>
      </c>
      <c r="N50">
        <v>365</v>
      </c>
      <c r="P50" t="s">
        <v>1518</v>
      </c>
      <c r="Q50" t="s">
        <v>1407</v>
      </c>
      <c r="R50" t="s">
        <v>1519</v>
      </c>
    </row>
    <row r="51" spans="1:18" x14ac:dyDescent="0.2">
      <c r="A51">
        <v>50</v>
      </c>
      <c r="B51" t="s">
        <v>1522</v>
      </c>
      <c r="C51" t="s">
        <v>370</v>
      </c>
      <c r="D51" t="s">
        <v>51</v>
      </c>
      <c r="E51">
        <v>776</v>
      </c>
      <c r="F51">
        <f>E51*365/1000</f>
        <v>283.24</v>
      </c>
      <c r="G51">
        <v>1</v>
      </c>
      <c r="H51">
        <v>-27.45</v>
      </c>
      <c r="I51">
        <v>152.86670000000001</v>
      </c>
      <c r="L51" t="s">
        <v>173</v>
      </c>
      <c r="N51">
        <v>365</v>
      </c>
      <c r="O51" t="s">
        <v>285</v>
      </c>
      <c r="P51" t="s">
        <v>1523</v>
      </c>
      <c r="Q51" t="s">
        <v>1407</v>
      </c>
      <c r="R51" t="s">
        <v>1524</v>
      </c>
    </row>
    <row r="52" spans="1:18" x14ac:dyDescent="0.2">
      <c r="A52">
        <v>51</v>
      </c>
      <c r="B52" t="s">
        <v>1525</v>
      </c>
      <c r="C52" t="s">
        <v>136</v>
      </c>
      <c r="D52" t="s">
        <v>51</v>
      </c>
      <c r="E52">
        <v>2.7066666666666661</v>
      </c>
      <c r="F52">
        <f>E52*365/1000</f>
        <v>0.98793333333333322</v>
      </c>
      <c r="G52">
        <v>1</v>
      </c>
      <c r="H52">
        <v>48.933300000000003</v>
      </c>
      <c r="I52">
        <v>-74.95</v>
      </c>
      <c r="J52">
        <v>2.7066666666666661</v>
      </c>
      <c r="L52" t="s">
        <v>137</v>
      </c>
      <c r="N52">
        <v>192.8</v>
      </c>
      <c r="P52" t="s">
        <v>781</v>
      </c>
      <c r="Q52" t="s">
        <v>1407</v>
      </c>
      <c r="R52" t="s">
        <v>1414</v>
      </c>
    </row>
    <row r="53" spans="1:18" x14ac:dyDescent="0.2">
      <c r="A53">
        <v>52</v>
      </c>
      <c r="B53" t="s">
        <v>1526</v>
      </c>
      <c r="C53" t="s">
        <v>136</v>
      </c>
      <c r="D53" t="s">
        <v>51</v>
      </c>
      <c r="E53">
        <v>0.57333333333333325</v>
      </c>
      <c r="F53">
        <f>E53*365/1000</f>
        <v>0.20926666666666663</v>
      </c>
      <c r="G53">
        <v>1</v>
      </c>
      <c r="H53">
        <v>53.15</v>
      </c>
      <c r="I53">
        <v>-99.283299999999997</v>
      </c>
      <c r="J53">
        <v>0.57333333333333325</v>
      </c>
      <c r="L53" t="s">
        <v>137</v>
      </c>
      <c r="N53">
        <v>189.8</v>
      </c>
      <c r="P53" t="s">
        <v>1527</v>
      </c>
      <c r="Q53" t="s">
        <v>1407</v>
      </c>
      <c r="R53" t="s">
        <v>1528</v>
      </c>
    </row>
    <row r="54" spans="1:18" x14ac:dyDescent="0.2">
      <c r="A54">
        <v>53</v>
      </c>
      <c r="B54" t="s">
        <v>1529</v>
      </c>
      <c r="C54" t="s">
        <v>136</v>
      </c>
      <c r="D54" t="s">
        <v>51</v>
      </c>
      <c r="E54">
        <v>15.30666666666667</v>
      </c>
      <c r="F54">
        <f>E54*365/1000</f>
        <v>5.5869333333333344</v>
      </c>
      <c r="G54">
        <v>1</v>
      </c>
      <c r="H54">
        <v>50.45</v>
      </c>
      <c r="I54">
        <v>-90</v>
      </c>
      <c r="J54">
        <v>15.30666666666667</v>
      </c>
      <c r="L54" t="s">
        <v>137</v>
      </c>
      <c r="N54">
        <v>178.8</v>
      </c>
      <c r="P54" t="s">
        <v>781</v>
      </c>
      <c r="Q54" t="s">
        <v>1407</v>
      </c>
      <c r="R54" t="s">
        <v>1414</v>
      </c>
    </row>
    <row r="55" spans="1:18" x14ac:dyDescent="0.2">
      <c r="A55">
        <v>54</v>
      </c>
      <c r="B55" t="s">
        <v>1530</v>
      </c>
      <c r="C55" t="s">
        <v>625</v>
      </c>
      <c r="D55" t="s">
        <v>51</v>
      </c>
      <c r="E55">
        <v>0.53333333333333333</v>
      </c>
      <c r="F55">
        <f>E55*365/1000</f>
        <v>0.19466666666666665</v>
      </c>
      <c r="G55">
        <v>1</v>
      </c>
      <c r="H55">
        <v>46.566699999999997</v>
      </c>
      <c r="I55">
        <v>8.3332999999999995</v>
      </c>
      <c r="J55">
        <v>0.53333333333333333</v>
      </c>
      <c r="L55" t="s">
        <v>137</v>
      </c>
      <c r="N55">
        <v>232.8</v>
      </c>
      <c r="P55" t="s">
        <v>1065</v>
      </c>
      <c r="Q55" t="s">
        <v>1407</v>
      </c>
      <c r="R55" t="s">
        <v>1433</v>
      </c>
    </row>
    <row r="56" spans="1:18" x14ac:dyDescent="0.2">
      <c r="A56">
        <v>55</v>
      </c>
      <c r="B56" t="s">
        <v>1531</v>
      </c>
      <c r="C56" t="s">
        <v>625</v>
      </c>
      <c r="D56" t="s">
        <v>51</v>
      </c>
      <c r="E56">
        <v>0.93333333333333324</v>
      </c>
      <c r="F56">
        <f>E56*365/1000</f>
        <v>0.34066666666666662</v>
      </c>
      <c r="G56">
        <v>1</v>
      </c>
      <c r="H56">
        <v>46.65</v>
      </c>
      <c r="I56">
        <v>7.1</v>
      </c>
      <c r="J56">
        <v>0.93333333333333324</v>
      </c>
      <c r="L56" t="s">
        <v>137</v>
      </c>
      <c r="N56">
        <v>365</v>
      </c>
      <c r="P56" t="s">
        <v>1065</v>
      </c>
      <c r="Q56" t="s">
        <v>1407</v>
      </c>
      <c r="R56" t="s">
        <v>1433</v>
      </c>
    </row>
    <row r="57" spans="1:18" x14ac:dyDescent="0.2">
      <c r="A57">
        <v>56</v>
      </c>
      <c r="B57" t="s">
        <v>1532</v>
      </c>
      <c r="C57" t="s">
        <v>181</v>
      </c>
      <c r="D57" t="s">
        <v>51</v>
      </c>
      <c r="E57">
        <v>5.3599999999999994</v>
      </c>
      <c r="F57">
        <f>E57*365/1000</f>
        <v>1.9563999999999999</v>
      </c>
      <c r="G57">
        <v>1</v>
      </c>
      <c r="H57">
        <v>34.416699999999999</v>
      </c>
      <c r="I57">
        <v>-86.383300000000006</v>
      </c>
      <c r="L57" t="s">
        <v>173</v>
      </c>
      <c r="N57">
        <v>365</v>
      </c>
      <c r="O57" t="s">
        <v>223</v>
      </c>
      <c r="P57" t="s">
        <v>1406</v>
      </c>
      <c r="Q57" t="s">
        <v>1407</v>
      </c>
      <c r="R57" t="s">
        <v>1408</v>
      </c>
    </row>
    <row r="58" spans="1:18" x14ac:dyDescent="0.2">
      <c r="A58">
        <v>57</v>
      </c>
      <c r="B58" t="s">
        <v>1533</v>
      </c>
      <c r="C58" t="s">
        <v>181</v>
      </c>
      <c r="D58" t="s">
        <v>51</v>
      </c>
      <c r="E58">
        <v>22.786666666666669</v>
      </c>
      <c r="F58">
        <f>E58*365/1000</f>
        <v>8.3171333333333344</v>
      </c>
      <c r="G58">
        <v>1</v>
      </c>
      <c r="H58">
        <v>34.466700000000003</v>
      </c>
      <c r="I58">
        <v>-82.833299999999994</v>
      </c>
      <c r="L58" t="s">
        <v>173</v>
      </c>
      <c r="N58">
        <v>365</v>
      </c>
      <c r="O58" t="s">
        <v>285</v>
      </c>
      <c r="P58" t="s">
        <v>1406</v>
      </c>
      <c r="Q58" t="s">
        <v>1407</v>
      </c>
      <c r="R58" t="s">
        <v>1408</v>
      </c>
    </row>
    <row r="59" spans="1:18" x14ac:dyDescent="0.2">
      <c r="A59">
        <v>58</v>
      </c>
      <c r="B59" t="s">
        <v>1534</v>
      </c>
      <c r="C59" t="s">
        <v>1535</v>
      </c>
      <c r="D59" t="s">
        <v>51</v>
      </c>
      <c r="E59">
        <v>34.549999999999933</v>
      </c>
      <c r="F59">
        <f>E59*365/1000</f>
        <v>12.610749999999976</v>
      </c>
      <c r="G59">
        <v>1</v>
      </c>
      <c r="H59">
        <v>40.1</v>
      </c>
      <c r="I59">
        <v>21.8</v>
      </c>
      <c r="L59" t="s">
        <v>173</v>
      </c>
      <c r="N59">
        <v>365</v>
      </c>
      <c r="P59" t="s">
        <v>1536</v>
      </c>
      <c r="Q59" t="s">
        <v>433</v>
      </c>
      <c r="R59" t="s">
        <v>1537</v>
      </c>
    </row>
    <row r="60" spans="1:18" x14ac:dyDescent="0.2">
      <c r="A60">
        <v>59</v>
      </c>
      <c r="B60" t="s">
        <v>1538</v>
      </c>
      <c r="C60" t="s">
        <v>281</v>
      </c>
      <c r="D60" t="s">
        <v>51</v>
      </c>
      <c r="E60">
        <v>8.5066666666666659</v>
      </c>
      <c r="F60">
        <f>E60*365/1000</f>
        <v>3.1049333333333329</v>
      </c>
      <c r="G60">
        <v>1</v>
      </c>
      <c r="H60">
        <v>-25.383299999999998</v>
      </c>
      <c r="I60">
        <v>-54.55</v>
      </c>
      <c r="J60">
        <v>7.9066666666666663</v>
      </c>
      <c r="K60">
        <v>0.6</v>
      </c>
      <c r="L60" t="s">
        <v>130</v>
      </c>
      <c r="N60">
        <v>365</v>
      </c>
      <c r="P60" t="s">
        <v>1539</v>
      </c>
      <c r="Q60" t="s">
        <v>1407</v>
      </c>
      <c r="R60" t="s">
        <v>1540</v>
      </c>
    </row>
    <row r="61" spans="1:18" x14ac:dyDescent="0.2">
      <c r="A61">
        <v>60</v>
      </c>
      <c r="B61" t="s">
        <v>1541</v>
      </c>
      <c r="C61" t="s">
        <v>1542</v>
      </c>
      <c r="D61" t="s">
        <v>51</v>
      </c>
      <c r="E61">
        <v>42.633333333333333</v>
      </c>
      <c r="F61">
        <f>E61*365/1000</f>
        <v>15.561166666666667</v>
      </c>
      <c r="G61">
        <v>4</v>
      </c>
      <c r="H61">
        <v>-15.7667</v>
      </c>
      <c r="I61">
        <v>26.0167</v>
      </c>
      <c r="L61" t="s">
        <v>173</v>
      </c>
      <c r="N61">
        <v>365</v>
      </c>
      <c r="P61" t="s">
        <v>1444</v>
      </c>
      <c r="Q61" t="s">
        <v>1407</v>
      </c>
      <c r="R61" t="s">
        <v>1445</v>
      </c>
    </row>
    <row r="62" spans="1:18" x14ac:dyDescent="0.2">
      <c r="A62">
        <v>61</v>
      </c>
      <c r="B62" t="s">
        <v>1543</v>
      </c>
      <c r="C62" t="s">
        <v>281</v>
      </c>
      <c r="D62" t="s">
        <v>51</v>
      </c>
      <c r="E62">
        <v>37.123333333333328</v>
      </c>
      <c r="F62">
        <f>E62*365/1000</f>
        <v>13.550016666666664</v>
      </c>
      <c r="G62">
        <v>2</v>
      </c>
      <c r="H62">
        <v>-18.399999999999999</v>
      </c>
      <c r="I62">
        <v>-49.05</v>
      </c>
      <c r="J62">
        <v>16.323333333333348</v>
      </c>
      <c r="K62">
        <v>41.599999999999987</v>
      </c>
      <c r="L62" t="s">
        <v>130</v>
      </c>
      <c r="N62">
        <v>365</v>
      </c>
      <c r="P62" t="s">
        <v>1544</v>
      </c>
      <c r="Q62" t="s">
        <v>1545</v>
      </c>
      <c r="R62" t="s">
        <v>1546</v>
      </c>
    </row>
    <row r="63" spans="1:18" x14ac:dyDescent="0.2">
      <c r="A63">
        <v>63</v>
      </c>
      <c r="B63" t="s">
        <v>1547</v>
      </c>
      <c r="C63" t="s">
        <v>1410</v>
      </c>
      <c r="D63" t="s">
        <v>51</v>
      </c>
      <c r="E63">
        <v>0.34933333333333438</v>
      </c>
      <c r="F63">
        <f>E63*365/1000</f>
        <v>0.12750666666666705</v>
      </c>
      <c r="G63">
        <v>1</v>
      </c>
      <c r="H63">
        <v>37.25</v>
      </c>
      <c r="I63">
        <v>-4.3166666666666664</v>
      </c>
      <c r="L63" t="s">
        <v>173</v>
      </c>
      <c r="N63">
        <v>365</v>
      </c>
      <c r="P63" t="s">
        <v>1436</v>
      </c>
      <c r="Q63" t="s">
        <v>433</v>
      </c>
      <c r="R63" t="s">
        <v>1437</v>
      </c>
    </row>
    <row r="64" spans="1:18" x14ac:dyDescent="0.2">
      <c r="A64">
        <v>64</v>
      </c>
      <c r="B64" t="s">
        <v>1548</v>
      </c>
      <c r="C64" t="s">
        <v>181</v>
      </c>
      <c r="D64" t="s">
        <v>51</v>
      </c>
      <c r="E64">
        <v>619.38666666666666</v>
      </c>
      <c r="F64">
        <f>E64*365/1000</f>
        <v>226.07613333333333</v>
      </c>
      <c r="G64">
        <v>2</v>
      </c>
      <c r="H64">
        <v>42.133299999999998</v>
      </c>
      <c r="I64">
        <v>-122.0333</v>
      </c>
      <c r="J64">
        <v>26.948333333333331</v>
      </c>
      <c r="K64">
        <v>592.43833333333328</v>
      </c>
      <c r="L64" t="s">
        <v>130</v>
      </c>
      <c r="N64">
        <v>317.2</v>
      </c>
      <c r="O64" t="s">
        <v>285</v>
      </c>
      <c r="P64" t="s">
        <v>1451</v>
      </c>
      <c r="Q64" t="s">
        <v>1407</v>
      </c>
      <c r="R64" t="s">
        <v>1452</v>
      </c>
    </row>
    <row r="65" spans="1:18" x14ac:dyDescent="0.2">
      <c r="A65">
        <v>65</v>
      </c>
      <c r="B65" t="s">
        <v>1549</v>
      </c>
      <c r="C65" t="s">
        <v>1410</v>
      </c>
      <c r="D65" t="s">
        <v>51</v>
      </c>
      <c r="E65">
        <v>0.28333333333333438</v>
      </c>
      <c r="F65">
        <f>E65*365/1000</f>
        <v>0.10341666666666706</v>
      </c>
      <c r="G65">
        <v>1</v>
      </c>
      <c r="H65">
        <v>38.25</v>
      </c>
      <c r="I65">
        <v>-3.916666666666667</v>
      </c>
      <c r="L65" t="s">
        <v>173</v>
      </c>
      <c r="N65">
        <v>365</v>
      </c>
      <c r="P65" t="s">
        <v>1436</v>
      </c>
      <c r="Q65" t="s">
        <v>433</v>
      </c>
      <c r="R65" t="s">
        <v>1437</v>
      </c>
    </row>
    <row r="66" spans="1:18" x14ac:dyDescent="0.2">
      <c r="A66">
        <v>66</v>
      </c>
      <c r="B66" t="s">
        <v>1550</v>
      </c>
      <c r="C66" t="s">
        <v>181</v>
      </c>
      <c r="D66" t="s">
        <v>51</v>
      </c>
      <c r="E66">
        <v>4.5016666666666669</v>
      </c>
      <c r="F66">
        <f>E66*365/1000</f>
        <v>1.6431083333333334</v>
      </c>
      <c r="G66">
        <v>2</v>
      </c>
      <c r="H66">
        <v>47.25</v>
      </c>
      <c r="I66">
        <v>-121.2</v>
      </c>
      <c r="J66">
        <v>3.726666666666667</v>
      </c>
      <c r="K66">
        <v>0.77500000000000002</v>
      </c>
      <c r="L66" t="s">
        <v>130</v>
      </c>
      <c r="N66">
        <v>317.2</v>
      </c>
      <c r="O66" t="s">
        <v>223</v>
      </c>
      <c r="P66" t="s">
        <v>1451</v>
      </c>
      <c r="Q66" t="s">
        <v>1407</v>
      </c>
      <c r="R66" t="s">
        <v>1452</v>
      </c>
    </row>
    <row r="67" spans="1:18" x14ac:dyDescent="0.2">
      <c r="A67">
        <v>67</v>
      </c>
      <c r="B67" t="s">
        <v>1551</v>
      </c>
      <c r="C67" t="s">
        <v>1542</v>
      </c>
      <c r="D67" t="s">
        <v>51</v>
      </c>
      <c r="E67">
        <v>34.4</v>
      </c>
      <c r="F67">
        <f>E67*365/1000</f>
        <v>12.555999999999999</v>
      </c>
      <c r="G67">
        <v>1</v>
      </c>
      <c r="H67">
        <v>-15.8</v>
      </c>
      <c r="I67">
        <v>28.416699999999999</v>
      </c>
      <c r="L67" t="s">
        <v>173</v>
      </c>
      <c r="N67">
        <v>365</v>
      </c>
      <c r="P67" t="s">
        <v>1444</v>
      </c>
      <c r="Q67" t="s">
        <v>1407</v>
      </c>
      <c r="R67" t="s">
        <v>1445</v>
      </c>
    </row>
    <row r="68" spans="1:18" x14ac:dyDescent="0.2">
      <c r="A68">
        <v>68</v>
      </c>
      <c r="B68" t="s">
        <v>1552</v>
      </c>
      <c r="C68" t="s">
        <v>1553</v>
      </c>
      <c r="D68" t="s">
        <v>51</v>
      </c>
      <c r="E68">
        <v>10.16333333333333</v>
      </c>
      <c r="F68">
        <f>E68*365/1000</f>
        <v>3.7096166666666655</v>
      </c>
      <c r="G68">
        <v>4</v>
      </c>
      <c r="H68">
        <v>-17</v>
      </c>
      <c r="I68">
        <v>28</v>
      </c>
      <c r="J68">
        <v>0.2533333333333333</v>
      </c>
      <c r="K68">
        <v>19.733333333333331</v>
      </c>
      <c r="L68" t="s">
        <v>130</v>
      </c>
      <c r="N68">
        <v>365</v>
      </c>
      <c r="O68" t="s">
        <v>223</v>
      </c>
      <c r="P68" t="s">
        <v>1554</v>
      </c>
      <c r="Q68" t="s">
        <v>1407</v>
      </c>
      <c r="R68" t="s">
        <v>1555</v>
      </c>
    </row>
    <row r="69" spans="1:18" x14ac:dyDescent="0.2">
      <c r="A69">
        <v>69</v>
      </c>
      <c r="B69" t="s">
        <v>1556</v>
      </c>
      <c r="C69" t="s">
        <v>181</v>
      </c>
      <c r="D69" t="s">
        <v>51</v>
      </c>
      <c r="E69">
        <v>0.98748820427421591</v>
      </c>
      <c r="F69">
        <f>E69*365/1000</f>
        <v>0.36043319456008882</v>
      </c>
      <c r="G69">
        <v>2</v>
      </c>
      <c r="H69">
        <v>47.341650000000001</v>
      </c>
      <c r="I69">
        <v>-121.36790000000001</v>
      </c>
      <c r="J69">
        <v>0.9341104635026366</v>
      </c>
      <c r="K69">
        <v>5.3377740771579238E-2</v>
      </c>
      <c r="L69" t="s">
        <v>130</v>
      </c>
      <c r="N69">
        <v>317.2</v>
      </c>
      <c r="O69" t="s">
        <v>223</v>
      </c>
      <c r="P69" t="s">
        <v>1491</v>
      </c>
      <c r="Q69" t="s">
        <v>1492</v>
      </c>
      <c r="R69" t="s">
        <v>1493</v>
      </c>
    </row>
    <row r="70" spans="1:18" x14ac:dyDescent="0.2">
      <c r="A70">
        <v>70</v>
      </c>
      <c r="B70" t="s">
        <v>1557</v>
      </c>
      <c r="C70" t="s">
        <v>181</v>
      </c>
      <c r="D70" t="s">
        <v>51</v>
      </c>
      <c r="E70">
        <v>323.72000000000003</v>
      </c>
      <c r="F70">
        <f>E70*365/1000</f>
        <v>118.15780000000001</v>
      </c>
      <c r="G70">
        <v>1</v>
      </c>
      <c r="H70">
        <v>42.133299999999998</v>
      </c>
      <c r="I70">
        <v>-121.95</v>
      </c>
      <c r="J70">
        <v>13.06666666666667</v>
      </c>
      <c r="K70">
        <v>310.65333333333331</v>
      </c>
      <c r="L70" t="s">
        <v>130</v>
      </c>
      <c r="N70">
        <v>317.2</v>
      </c>
      <c r="O70" t="s">
        <v>285</v>
      </c>
      <c r="P70" t="s">
        <v>1451</v>
      </c>
      <c r="Q70" t="s">
        <v>1407</v>
      </c>
      <c r="R70" t="s">
        <v>1452</v>
      </c>
    </row>
    <row r="71" spans="1:18" x14ac:dyDescent="0.2">
      <c r="A71">
        <v>71</v>
      </c>
      <c r="B71" t="s">
        <v>1558</v>
      </c>
      <c r="C71" t="s">
        <v>136</v>
      </c>
      <c r="D71" t="s">
        <v>51</v>
      </c>
      <c r="E71">
        <v>0</v>
      </c>
      <c r="F71">
        <f>E71*365/1000</f>
        <v>0</v>
      </c>
      <c r="G71">
        <v>1</v>
      </c>
      <c r="H71">
        <v>56.383299999999998</v>
      </c>
      <c r="I71">
        <v>-94.633300000000006</v>
      </c>
      <c r="J71">
        <v>0</v>
      </c>
      <c r="K71">
        <v>0</v>
      </c>
      <c r="L71" t="s">
        <v>130</v>
      </c>
      <c r="N71">
        <v>152.80000000000001</v>
      </c>
      <c r="P71" t="s">
        <v>1527</v>
      </c>
      <c r="Q71" t="s">
        <v>1407</v>
      </c>
      <c r="R71" t="s">
        <v>1528</v>
      </c>
    </row>
    <row r="72" spans="1:18" x14ac:dyDescent="0.2">
      <c r="A72">
        <v>72</v>
      </c>
      <c r="B72" t="s">
        <v>1559</v>
      </c>
      <c r="C72" t="s">
        <v>136</v>
      </c>
      <c r="D72" t="s">
        <v>51</v>
      </c>
      <c r="E72">
        <v>23.506666666666661</v>
      </c>
      <c r="F72">
        <f>E72*365/1000</f>
        <v>8.5799333333333312</v>
      </c>
      <c r="G72">
        <v>1</v>
      </c>
      <c r="H72">
        <v>49.35</v>
      </c>
      <c r="I72">
        <v>-116.75</v>
      </c>
      <c r="J72">
        <v>23.506666666666661</v>
      </c>
      <c r="L72" t="s">
        <v>137</v>
      </c>
      <c r="N72">
        <v>275</v>
      </c>
      <c r="P72" t="s">
        <v>781</v>
      </c>
      <c r="Q72" t="s">
        <v>1407</v>
      </c>
      <c r="R72" t="s">
        <v>1414</v>
      </c>
    </row>
    <row r="73" spans="1:18" x14ac:dyDescent="0.2">
      <c r="A73">
        <v>73</v>
      </c>
      <c r="B73" t="s">
        <v>1560</v>
      </c>
      <c r="C73" t="s">
        <v>281</v>
      </c>
      <c r="D73" t="s">
        <v>51</v>
      </c>
      <c r="E73">
        <v>32.106666666666669</v>
      </c>
      <c r="F73">
        <f>E73*365/1000</f>
        <v>11.718933333333334</v>
      </c>
      <c r="G73">
        <v>4</v>
      </c>
      <c r="H73">
        <v>-20.149999999999999</v>
      </c>
      <c r="I73">
        <v>-47.25</v>
      </c>
      <c r="J73">
        <v>31.006666666666671</v>
      </c>
      <c r="K73">
        <v>4.3999999999999986</v>
      </c>
      <c r="L73" t="s">
        <v>130</v>
      </c>
      <c r="N73">
        <v>365</v>
      </c>
      <c r="P73" t="s">
        <v>1561</v>
      </c>
      <c r="Q73" t="s">
        <v>1407</v>
      </c>
      <c r="R73" t="s">
        <v>1562</v>
      </c>
    </row>
    <row r="74" spans="1:18" x14ac:dyDescent="0.2">
      <c r="A74">
        <v>74</v>
      </c>
      <c r="B74" t="s">
        <v>1563</v>
      </c>
      <c r="C74" t="s">
        <v>1410</v>
      </c>
      <c r="D74" t="s">
        <v>51</v>
      </c>
      <c r="E74">
        <v>0.26400000000000001</v>
      </c>
      <c r="F74">
        <f>E74*365/1000</f>
        <v>9.6360000000000001E-2</v>
      </c>
      <c r="G74">
        <v>1</v>
      </c>
      <c r="H74">
        <v>36.833333333333343</v>
      </c>
      <c r="I74">
        <v>-2.433333333333334</v>
      </c>
      <c r="L74" t="s">
        <v>173</v>
      </c>
      <c r="N74">
        <v>365</v>
      </c>
      <c r="P74" t="s">
        <v>1436</v>
      </c>
      <c r="Q74" t="s">
        <v>433</v>
      </c>
      <c r="R74" t="s">
        <v>1437</v>
      </c>
    </row>
    <row r="75" spans="1:18" x14ac:dyDescent="0.2">
      <c r="A75">
        <v>75</v>
      </c>
      <c r="B75" t="s">
        <v>1564</v>
      </c>
      <c r="C75" t="s">
        <v>136</v>
      </c>
      <c r="D75" t="s">
        <v>51</v>
      </c>
      <c r="E75">
        <v>8.7999999999999989</v>
      </c>
      <c r="F75">
        <f>E75*365/1000</f>
        <v>3.2119999999999997</v>
      </c>
      <c r="G75">
        <v>1</v>
      </c>
      <c r="H75">
        <v>53.9</v>
      </c>
      <c r="I75">
        <v>-77.916700000000006</v>
      </c>
      <c r="J75">
        <v>8.7999999999999989</v>
      </c>
      <c r="L75" t="s">
        <v>137</v>
      </c>
      <c r="N75">
        <v>187.2</v>
      </c>
      <c r="P75" t="s">
        <v>781</v>
      </c>
      <c r="Q75" t="s">
        <v>1407</v>
      </c>
      <c r="R75" t="s">
        <v>1414</v>
      </c>
    </row>
    <row r="76" spans="1:18" x14ac:dyDescent="0.2">
      <c r="A76">
        <v>76</v>
      </c>
      <c r="B76" t="s">
        <v>1565</v>
      </c>
      <c r="C76" t="s">
        <v>136</v>
      </c>
      <c r="D76" t="s">
        <v>51</v>
      </c>
      <c r="E76">
        <v>8.1066666666666656</v>
      </c>
      <c r="F76">
        <f>E76*365/1000</f>
        <v>2.958933333333333</v>
      </c>
      <c r="G76">
        <v>1</v>
      </c>
      <c r="H76">
        <v>53.716700000000003</v>
      </c>
      <c r="I76">
        <v>-75.683300000000003</v>
      </c>
      <c r="J76">
        <v>8.1066666666666656</v>
      </c>
      <c r="L76" t="s">
        <v>137</v>
      </c>
      <c r="N76">
        <v>187.2</v>
      </c>
      <c r="P76" t="s">
        <v>781</v>
      </c>
      <c r="Q76" t="s">
        <v>1407</v>
      </c>
      <c r="R76" t="s">
        <v>1414</v>
      </c>
    </row>
    <row r="77" spans="1:18" x14ac:dyDescent="0.2">
      <c r="A77">
        <v>77</v>
      </c>
      <c r="B77" t="s">
        <v>1566</v>
      </c>
      <c r="C77" t="s">
        <v>136</v>
      </c>
      <c r="D77" t="s">
        <v>51</v>
      </c>
      <c r="E77">
        <v>10.8</v>
      </c>
      <c r="F77">
        <f>E77*365/1000</f>
        <v>3.9420000000000006</v>
      </c>
      <c r="G77">
        <v>1</v>
      </c>
      <c r="H77">
        <v>54.6</v>
      </c>
      <c r="I77">
        <v>-73.216700000000003</v>
      </c>
      <c r="J77">
        <v>10.8</v>
      </c>
      <c r="L77" t="s">
        <v>137</v>
      </c>
      <c r="N77">
        <v>146.4</v>
      </c>
      <c r="P77" t="s">
        <v>781</v>
      </c>
      <c r="Q77" t="s">
        <v>1407</v>
      </c>
      <c r="R77" t="s">
        <v>1414</v>
      </c>
    </row>
    <row r="78" spans="1:18" x14ac:dyDescent="0.2">
      <c r="A78">
        <v>78</v>
      </c>
      <c r="B78" t="s">
        <v>1567</v>
      </c>
      <c r="C78" t="s">
        <v>1568</v>
      </c>
      <c r="D78" t="s">
        <v>51</v>
      </c>
      <c r="E78">
        <v>6.93</v>
      </c>
      <c r="F78">
        <f>E78*365/1000</f>
        <v>2.5294499999999998</v>
      </c>
      <c r="G78">
        <v>4</v>
      </c>
      <c r="H78">
        <v>53.708333333333329</v>
      </c>
      <c r="I78">
        <v>76.75</v>
      </c>
      <c r="J78">
        <v>7.0177777777777779</v>
      </c>
      <c r="L78" t="s">
        <v>137</v>
      </c>
      <c r="N78">
        <v>172.4</v>
      </c>
      <c r="P78" t="s">
        <v>1569</v>
      </c>
      <c r="Q78" t="s">
        <v>1407</v>
      </c>
      <c r="R78" t="s">
        <v>1570</v>
      </c>
    </row>
    <row r="79" spans="1:18" x14ac:dyDescent="0.2">
      <c r="A79">
        <v>79</v>
      </c>
      <c r="B79" t="s">
        <v>1571</v>
      </c>
      <c r="C79" t="s">
        <v>136</v>
      </c>
      <c r="D79" t="s">
        <v>51</v>
      </c>
      <c r="E79">
        <v>23.8</v>
      </c>
      <c r="F79">
        <f>E79*365/1000</f>
        <v>8.6869999999999994</v>
      </c>
      <c r="G79">
        <v>1</v>
      </c>
      <c r="H79">
        <v>50.2667</v>
      </c>
      <c r="I79">
        <v>-96.0167</v>
      </c>
      <c r="J79">
        <v>23.8</v>
      </c>
      <c r="L79" t="s">
        <v>137</v>
      </c>
      <c r="N79">
        <v>193.2</v>
      </c>
      <c r="P79" t="s">
        <v>781</v>
      </c>
      <c r="Q79" t="s">
        <v>1407</v>
      </c>
      <c r="R79" t="s">
        <v>1414</v>
      </c>
    </row>
    <row r="80" spans="1:18" x14ac:dyDescent="0.2">
      <c r="A80">
        <v>80</v>
      </c>
      <c r="B80" t="s">
        <v>1572</v>
      </c>
      <c r="C80" t="s">
        <v>181</v>
      </c>
      <c r="D80" t="s">
        <v>51</v>
      </c>
      <c r="E80">
        <v>156.535</v>
      </c>
      <c r="F80">
        <f>E80*365/1000</f>
        <v>57.135275</v>
      </c>
      <c r="G80">
        <v>2</v>
      </c>
      <c r="H80">
        <v>45.366700000000002</v>
      </c>
      <c r="I80">
        <v>-122.25</v>
      </c>
      <c r="J80">
        <v>10.41</v>
      </c>
      <c r="K80">
        <v>146.125</v>
      </c>
      <c r="L80" t="s">
        <v>130</v>
      </c>
      <c r="N80">
        <v>317.2</v>
      </c>
      <c r="O80" t="s">
        <v>285</v>
      </c>
      <c r="P80" t="s">
        <v>1451</v>
      </c>
      <c r="Q80" t="s">
        <v>1407</v>
      </c>
      <c r="R80" t="s">
        <v>1452</v>
      </c>
    </row>
    <row r="81" spans="1:18" x14ac:dyDescent="0.2">
      <c r="A81">
        <v>81</v>
      </c>
      <c r="B81" t="s">
        <v>1573</v>
      </c>
      <c r="C81" t="s">
        <v>136</v>
      </c>
      <c r="D81" t="s">
        <v>51</v>
      </c>
      <c r="E81">
        <v>22.319999999999979</v>
      </c>
      <c r="F81">
        <f>E81*365/1000</f>
        <v>8.1467999999999918</v>
      </c>
      <c r="G81">
        <v>2</v>
      </c>
      <c r="H81">
        <v>54.2</v>
      </c>
      <c r="I81">
        <v>-72.583299999999994</v>
      </c>
      <c r="J81">
        <v>27.306666666666661</v>
      </c>
      <c r="L81" t="s">
        <v>130</v>
      </c>
      <c r="N81">
        <v>146.4</v>
      </c>
      <c r="P81" t="s">
        <v>1574</v>
      </c>
      <c r="Q81" t="s">
        <v>1407</v>
      </c>
      <c r="R81" t="s">
        <v>1575</v>
      </c>
    </row>
    <row r="82" spans="1:18" x14ac:dyDescent="0.2">
      <c r="A82">
        <v>82</v>
      </c>
      <c r="B82" t="s">
        <v>1576</v>
      </c>
      <c r="C82" t="s">
        <v>136</v>
      </c>
      <c r="D82" t="s">
        <v>51</v>
      </c>
      <c r="E82">
        <v>7.5066666666666659</v>
      </c>
      <c r="F82">
        <f>E82*365/1000</f>
        <v>2.7399333333333331</v>
      </c>
      <c r="G82">
        <v>1</v>
      </c>
      <c r="H82">
        <v>54.95</v>
      </c>
      <c r="I82">
        <v>-70.25</v>
      </c>
      <c r="J82">
        <v>7.5066666666666659</v>
      </c>
      <c r="L82" t="s">
        <v>137</v>
      </c>
      <c r="N82">
        <v>142</v>
      </c>
      <c r="P82" t="s">
        <v>781</v>
      </c>
      <c r="Q82" t="s">
        <v>1407</v>
      </c>
      <c r="R82" t="s">
        <v>1414</v>
      </c>
    </row>
    <row r="83" spans="1:18" x14ac:dyDescent="0.2">
      <c r="A83">
        <v>83</v>
      </c>
      <c r="B83" t="s">
        <v>1577</v>
      </c>
      <c r="C83" t="s">
        <v>1578</v>
      </c>
      <c r="D83" t="s">
        <v>51</v>
      </c>
      <c r="E83">
        <v>33.257777777777783</v>
      </c>
      <c r="F83">
        <f>E83*365/1000</f>
        <v>12.139088888888891</v>
      </c>
      <c r="G83">
        <v>3</v>
      </c>
      <c r="H83">
        <v>18.3</v>
      </c>
      <c r="I83">
        <v>-66.0167</v>
      </c>
      <c r="K83">
        <v>33.257777777777783</v>
      </c>
      <c r="L83" t="s">
        <v>185</v>
      </c>
      <c r="M83" t="s">
        <v>186</v>
      </c>
      <c r="N83">
        <v>365</v>
      </c>
      <c r="P83" t="s">
        <v>1515</v>
      </c>
      <c r="Q83" t="s">
        <v>1407</v>
      </c>
      <c r="R83" t="s">
        <v>1516</v>
      </c>
    </row>
    <row r="84" spans="1:18" x14ac:dyDescent="0.2">
      <c r="A84">
        <v>84</v>
      </c>
      <c r="B84" t="s">
        <v>1579</v>
      </c>
      <c r="C84" t="s">
        <v>578</v>
      </c>
      <c r="D84" t="s">
        <v>51</v>
      </c>
      <c r="E84">
        <v>5247.3066666666664</v>
      </c>
      <c r="F84">
        <f>E84*365/1000</f>
        <v>1915.2669333333331</v>
      </c>
      <c r="G84">
        <v>1</v>
      </c>
      <c r="H84">
        <v>19.133299999999998</v>
      </c>
      <c r="I84">
        <v>-96.15</v>
      </c>
      <c r="J84">
        <v>5247.3066666666664</v>
      </c>
      <c r="L84" t="s">
        <v>137</v>
      </c>
      <c r="N84">
        <v>365</v>
      </c>
      <c r="P84" t="s">
        <v>579</v>
      </c>
      <c r="Q84" t="s">
        <v>1407</v>
      </c>
      <c r="R84" t="s">
        <v>1580</v>
      </c>
    </row>
    <row r="85" spans="1:18" x14ac:dyDescent="0.2">
      <c r="A85">
        <v>85</v>
      </c>
      <c r="B85" t="s">
        <v>1581</v>
      </c>
      <c r="C85" t="s">
        <v>578</v>
      </c>
      <c r="D85" t="s">
        <v>51</v>
      </c>
      <c r="E85">
        <v>57.8</v>
      </c>
      <c r="F85">
        <f>E85*365/1000</f>
        <v>21.097000000000001</v>
      </c>
      <c r="G85">
        <v>1</v>
      </c>
      <c r="H85">
        <v>19.5167</v>
      </c>
      <c r="I85">
        <v>-101.2333</v>
      </c>
      <c r="J85">
        <v>57.8</v>
      </c>
      <c r="L85" t="s">
        <v>137</v>
      </c>
      <c r="N85">
        <v>365</v>
      </c>
      <c r="P85" t="s">
        <v>579</v>
      </c>
      <c r="Q85" t="s">
        <v>1407</v>
      </c>
      <c r="R85" t="s">
        <v>1580</v>
      </c>
    </row>
    <row r="86" spans="1:18" x14ac:dyDescent="0.2">
      <c r="A86">
        <v>86</v>
      </c>
      <c r="B86" t="s">
        <v>1582</v>
      </c>
      <c r="C86" t="s">
        <v>578</v>
      </c>
      <c r="D86" t="s">
        <v>51</v>
      </c>
      <c r="E86">
        <v>932.8</v>
      </c>
      <c r="F86">
        <f>E86*365/1000</f>
        <v>340.47199999999998</v>
      </c>
      <c r="G86">
        <v>1</v>
      </c>
      <c r="H86">
        <v>19.616700000000002</v>
      </c>
      <c r="I86">
        <v>-99.283299999999997</v>
      </c>
      <c r="J86">
        <v>932.8</v>
      </c>
      <c r="L86" t="s">
        <v>137</v>
      </c>
      <c r="N86">
        <v>365</v>
      </c>
      <c r="P86" t="s">
        <v>579</v>
      </c>
      <c r="Q86" t="s">
        <v>1407</v>
      </c>
      <c r="R86" t="s">
        <v>1580</v>
      </c>
    </row>
    <row r="87" spans="1:18" x14ac:dyDescent="0.2">
      <c r="A87">
        <v>87</v>
      </c>
      <c r="B87" t="s">
        <v>1583</v>
      </c>
      <c r="C87" t="s">
        <v>578</v>
      </c>
      <c r="D87" t="s">
        <v>51</v>
      </c>
      <c r="E87">
        <v>114.1066666666667</v>
      </c>
      <c r="F87">
        <f>E87*365/1000</f>
        <v>41.648933333333339</v>
      </c>
      <c r="G87">
        <v>1</v>
      </c>
      <c r="H87">
        <v>19.649999999999999</v>
      </c>
      <c r="I87">
        <v>-99.5</v>
      </c>
      <c r="J87">
        <v>114.1066666666667</v>
      </c>
      <c r="L87" t="s">
        <v>137</v>
      </c>
      <c r="N87">
        <v>365</v>
      </c>
      <c r="P87" t="s">
        <v>579</v>
      </c>
      <c r="Q87" t="s">
        <v>1407</v>
      </c>
      <c r="R87" t="s">
        <v>1580</v>
      </c>
    </row>
    <row r="88" spans="1:18" x14ac:dyDescent="0.2">
      <c r="A88">
        <v>88</v>
      </c>
      <c r="B88" t="s">
        <v>1584</v>
      </c>
      <c r="C88" t="s">
        <v>181</v>
      </c>
      <c r="D88" t="s">
        <v>51</v>
      </c>
      <c r="E88">
        <v>21.36885928393006</v>
      </c>
      <c r="F88">
        <f>E88*365/1000</f>
        <v>7.7996336386344716</v>
      </c>
      <c r="G88">
        <v>1</v>
      </c>
      <c r="H88">
        <v>39.619999999999997</v>
      </c>
      <c r="I88">
        <v>-106.05</v>
      </c>
      <c r="J88">
        <v>21.36885928393006</v>
      </c>
      <c r="K88">
        <v>0</v>
      </c>
      <c r="L88" t="s">
        <v>130</v>
      </c>
      <c r="N88">
        <v>216.2</v>
      </c>
      <c r="P88" t="s">
        <v>714</v>
      </c>
      <c r="Q88" t="s">
        <v>287</v>
      </c>
      <c r="R88" t="s">
        <v>1585</v>
      </c>
    </row>
    <row r="89" spans="1:18" x14ac:dyDescent="0.2">
      <c r="A89">
        <v>89</v>
      </c>
      <c r="B89" t="s">
        <v>1586</v>
      </c>
      <c r="C89" t="s">
        <v>625</v>
      </c>
      <c r="D89" t="s">
        <v>51</v>
      </c>
      <c r="E89">
        <v>1.675</v>
      </c>
      <c r="F89">
        <f>E89*365/1000</f>
        <v>0.611375</v>
      </c>
      <c r="G89">
        <v>4</v>
      </c>
      <c r="H89">
        <v>47.016666666666673</v>
      </c>
      <c r="I89">
        <v>8.9666666666666668</v>
      </c>
      <c r="J89">
        <v>1.675</v>
      </c>
      <c r="L89" t="s">
        <v>137</v>
      </c>
      <c r="N89">
        <v>365</v>
      </c>
      <c r="P89" t="s">
        <v>1587</v>
      </c>
      <c r="Q89" t="s">
        <v>433</v>
      </c>
      <c r="R89" t="s">
        <v>1588</v>
      </c>
    </row>
    <row r="90" spans="1:18" x14ac:dyDescent="0.2">
      <c r="A90">
        <v>90</v>
      </c>
      <c r="B90" t="s">
        <v>1589</v>
      </c>
      <c r="C90" t="s">
        <v>1129</v>
      </c>
      <c r="D90" t="s">
        <v>51</v>
      </c>
      <c r="E90">
        <v>118.34666666666671</v>
      </c>
      <c r="F90">
        <f>E90*365/1000</f>
        <v>43.196533333333349</v>
      </c>
      <c r="G90">
        <v>1</v>
      </c>
      <c r="H90">
        <v>49.283299999999997</v>
      </c>
      <c r="I90">
        <v>6.75</v>
      </c>
      <c r="J90">
        <v>4.6399999999999997</v>
      </c>
      <c r="K90">
        <v>113.70666666666671</v>
      </c>
      <c r="L90" t="s">
        <v>130</v>
      </c>
      <c r="N90">
        <v>365</v>
      </c>
      <c r="P90" t="s">
        <v>1590</v>
      </c>
      <c r="Q90" t="s">
        <v>1407</v>
      </c>
      <c r="R90" t="s">
        <v>1591</v>
      </c>
    </row>
    <row r="91" spans="1:18" x14ac:dyDescent="0.2">
      <c r="A91">
        <v>91</v>
      </c>
      <c r="B91" t="s">
        <v>1592</v>
      </c>
      <c r="C91" t="s">
        <v>370</v>
      </c>
      <c r="D91" t="s">
        <v>51</v>
      </c>
      <c r="E91">
        <v>97.25</v>
      </c>
      <c r="F91">
        <f>E91*365/1000</f>
        <v>35.496250000000003</v>
      </c>
      <c r="G91">
        <v>4</v>
      </c>
      <c r="H91">
        <v>-28.133299999999998</v>
      </c>
      <c r="I91">
        <v>153.2833</v>
      </c>
      <c r="J91">
        <v>23.75</v>
      </c>
      <c r="K91">
        <v>294</v>
      </c>
      <c r="L91" t="s">
        <v>130</v>
      </c>
      <c r="N91">
        <v>365</v>
      </c>
      <c r="P91" t="s">
        <v>1593</v>
      </c>
      <c r="Q91" t="s">
        <v>1407</v>
      </c>
      <c r="R91" t="s">
        <v>1594</v>
      </c>
    </row>
    <row r="92" spans="1:18" x14ac:dyDescent="0.2">
      <c r="A92">
        <v>92</v>
      </c>
      <c r="B92" t="s">
        <v>1595</v>
      </c>
      <c r="C92" t="s">
        <v>1421</v>
      </c>
      <c r="D92" t="s">
        <v>51</v>
      </c>
      <c r="E92">
        <v>2.6533333333333329</v>
      </c>
      <c r="F92">
        <f>E92*365/1000</f>
        <v>0.96846666666666648</v>
      </c>
      <c r="G92">
        <v>1</v>
      </c>
      <c r="H92">
        <v>24.333300000000001</v>
      </c>
      <c r="I92">
        <v>120.7667</v>
      </c>
      <c r="L92" t="s">
        <v>173</v>
      </c>
      <c r="N92">
        <v>365</v>
      </c>
      <c r="P92" t="s">
        <v>1422</v>
      </c>
      <c r="Q92" t="s">
        <v>1407</v>
      </c>
      <c r="R92" t="s">
        <v>1423</v>
      </c>
    </row>
    <row r="93" spans="1:18" x14ac:dyDescent="0.2">
      <c r="A93">
        <v>93</v>
      </c>
      <c r="B93" t="s">
        <v>1596</v>
      </c>
      <c r="C93" t="s">
        <v>383</v>
      </c>
      <c r="D93" t="s">
        <v>51</v>
      </c>
      <c r="E93">
        <v>72.407826086956518</v>
      </c>
      <c r="F93">
        <f>E93*365/1000</f>
        <v>26.428856521739128</v>
      </c>
      <c r="G93">
        <v>22</v>
      </c>
      <c r="H93">
        <v>66.902930434782604</v>
      </c>
      <c r="I93">
        <v>26.882578260869561</v>
      </c>
      <c r="J93">
        <v>22.37487179487179</v>
      </c>
      <c r="K93">
        <v>105.73128205128209</v>
      </c>
      <c r="L93" t="s">
        <v>130</v>
      </c>
      <c r="N93">
        <v>154.19999999999999</v>
      </c>
      <c r="O93" t="s">
        <v>285</v>
      </c>
      <c r="P93" t="s">
        <v>1597</v>
      </c>
      <c r="Q93" t="s">
        <v>1407</v>
      </c>
      <c r="R93" t="s">
        <v>1598</v>
      </c>
    </row>
    <row r="94" spans="1:18" x14ac:dyDescent="0.2">
      <c r="A94">
        <v>94</v>
      </c>
      <c r="B94" t="s">
        <v>1599</v>
      </c>
      <c r="C94" t="s">
        <v>1410</v>
      </c>
      <c r="D94" t="s">
        <v>51</v>
      </c>
      <c r="E94">
        <v>0.28666666666666563</v>
      </c>
      <c r="F94">
        <f>E94*365/1000</f>
        <v>0.10463333333333295</v>
      </c>
      <c r="G94">
        <v>1</v>
      </c>
      <c r="H94">
        <v>37.35</v>
      </c>
      <c r="I94">
        <v>-5.9666666666666668</v>
      </c>
      <c r="L94" t="s">
        <v>173</v>
      </c>
      <c r="N94">
        <v>365</v>
      </c>
      <c r="P94" t="s">
        <v>1436</v>
      </c>
      <c r="Q94" t="s">
        <v>433</v>
      </c>
      <c r="R94" t="s">
        <v>1437</v>
      </c>
    </row>
    <row r="95" spans="1:18" x14ac:dyDescent="0.2">
      <c r="A95">
        <v>95</v>
      </c>
      <c r="B95" t="s">
        <v>1600</v>
      </c>
      <c r="C95" t="s">
        <v>181</v>
      </c>
      <c r="D95" t="s">
        <v>51</v>
      </c>
      <c r="E95">
        <v>400.42125000000078</v>
      </c>
      <c r="F95">
        <f>E95*365/1000</f>
        <v>146.1537562500003</v>
      </c>
      <c r="G95">
        <v>1</v>
      </c>
      <c r="H95">
        <v>46.55</v>
      </c>
      <c r="I95">
        <v>-118.5333333333333</v>
      </c>
      <c r="J95">
        <v>0.42124999999999918</v>
      </c>
      <c r="K95">
        <v>400.0000000000008</v>
      </c>
      <c r="L95" t="s">
        <v>130</v>
      </c>
      <c r="N95">
        <v>254.6</v>
      </c>
      <c r="P95" t="s">
        <v>1601</v>
      </c>
      <c r="Q95" t="s">
        <v>433</v>
      </c>
      <c r="R95" t="s">
        <v>1602</v>
      </c>
    </row>
    <row r="96" spans="1:18" x14ac:dyDescent="0.2">
      <c r="A96">
        <v>96</v>
      </c>
      <c r="B96" t="s">
        <v>1603</v>
      </c>
      <c r="C96" t="s">
        <v>625</v>
      </c>
      <c r="D96" t="s">
        <v>51</v>
      </c>
      <c r="E96">
        <v>0.1333333333333333</v>
      </c>
      <c r="F96">
        <f>E96*365/1000</f>
        <v>4.8666666666666657E-2</v>
      </c>
      <c r="G96">
        <v>1</v>
      </c>
      <c r="H96">
        <v>46.566699999999997</v>
      </c>
      <c r="I96">
        <v>8.9666999999999994</v>
      </c>
      <c r="J96">
        <v>0.1333333333333333</v>
      </c>
      <c r="L96" t="s">
        <v>137</v>
      </c>
      <c r="N96">
        <v>232.8</v>
      </c>
      <c r="P96" t="s">
        <v>1065</v>
      </c>
      <c r="Q96" t="s">
        <v>1407</v>
      </c>
      <c r="R96" t="s">
        <v>1433</v>
      </c>
    </row>
    <row r="97" spans="1:18" x14ac:dyDescent="0.2">
      <c r="A97">
        <v>97</v>
      </c>
      <c r="B97" t="s">
        <v>1604</v>
      </c>
      <c r="C97" t="s">
        <v>281</v>
      </c>
      <c r="D97" t="s">
        <v>51</v>
      </c>
      <c r="E97">
        <v>0.1333333333333333</v>
      </c>
      <c r="F97">
        <f>E97*365/1000</f>
        <v>4.8666666666666657E-2</v>
      </c>
      <c r="G97">
        <v>1</v>
      </c>
      <c r="H97">
        <v>-20.2667</v>
      </c>
      <c r="I97">
        <v>-47.05</v>
      </c>
      <c r="J97">
        <v>0.1333333333333333</v>
      </c>
      <c r="L97" t="s">
        <v>137</v>
      </c>
      <c r="N97">
        <v>365</v>
      </c>
      <c r="P97" t="s">
        <v>1065</v>
      </c>
      <c r="Q97" t="s">
        <v>1407</v>
      </c>
      <c r="R97" t="s">
        <v>1433</v>
      </c>
    </row>
    <row r="98" spans="1:18" x14ac:dyDescent="0.2">
      <c r="A98">
        <v>98</v>
      </c>
      <c r="B98" t="s">
        <v>1605</v>
      </c>
      <c r="C98" t="s">
        <v>201</v>
      </c>
      <c r="D98" t="s">
        <v>51</v>
      </c>
      <c r="E98">
        <v>19.293333333333329</v>
      </c>
      <c r="F98">
        <f>E98*365/1000</f>
        <v>7.042066666666666</v>
      </c>
      <c r="G98">
        <v>1</v>
      </c>
      <c r="H98">
        <v>52.966700000000003</v>
      </c>
      <c r="I98">
        <v>91.5</v>
      </c>
      <c r="J98">
        <v>12.69333333333333</v>
      </c>
      <c r="K98">
        <v>6.6</v>
      </c>
      <c r="L98" t="s">
        <v>130</v>
      </c>
      <c r="N98">
        <v>192.4</v>
      </c>
      <c r="P98" t="s">
        <v>1508</v>
      </c>
      <c r="Q98" t="s">
        <v>1407</v>
      </c>
      <c r="R98" t="s">
        <v>1509</v>
      </c>
    </row>
    <row r="99" spans="1:18" x14ac:dyDescent="0.2">
      <c r="A99">
        <v>99</v>
      </c>
      <c r="B99" t="s">
        <v>1606</v>
      </c>
      <c r="C99" t="s">
        <v>1129</v>
      </c>
      <c r="D99" t="s">
        <v>51</v>
      </c>
      <c r="E99">
        <v>0.57499999999999996</v>
      </c>
      <c r="F99">
        <f>E99*365/1000</f>
        <v>0.20987499999999998</v>
      </c>
      <c r="G99">
        <v>2</v>
      </c>
      <c r="H99">
        <v>51.158349999999999</v>
      </c>
      <c r="I99">
        <v>11.458349999999999</v>
      </c>
      <c r="L99" t="s">
        <v>173</v>
      </c>
      <c r="N99">
        <v>303.8</v>
      </c>
      <c r="P99" t="s">
        <v>1607</v>
      </c>
      <c r="Q99" t="s">
        <v>1407</v>
      </c>
      <c r="R99" t="s">
        <v>1608</v>
      </c>
    </row>
    <row r="100" spans="1:18" x14ac:dyDescent="0.2">
      <c r="A100">
        <v>100</v>
      </c>
      <c r="B100" t="s">
        <v>1609</v>
      </c>
      <c r="C100" t="s">
        <v>136</v>
      </c>
      <c r="D100" t="s">
        <v>51</v>
      </c>
      <c r="E100">
        <v>11.30666666666667</v>
      </c>
      <c r="F100">
        <f>E100*365/1000</f>
        <v>4.1269333333333345</v>
      </c>
      <c r="G100">
        <v>1</v>
      </c>
      <c r="H100">
        <v>49.7667</v>
      </c>
      <c r="I100">
        <v>-68.633300000000006</v>
      </c>
      <c r="J100">
        <v>11.30666666666667</v>
      </c>
      <c r="L100" t="s">
        <v>137</v>
      </c>
      <c r="N100">
        <v>201</v>
      </c>
      <c r="P100" t="s">
        <v>781</v>
      </c>
      <c r="Q100" t="s">
        <v>1407</v>
      </c>
      <c r="R100" t="s">
        <v>1414</v>
      </c>
    </row>
    <row r="101" spans="1:18" x14ac:dyDescent="0.2">
      <c r="A101">
        <v>101</v>
      </c>
      <c r="B101" t="s">
        <v>1610</v>
      </c>
      <c r="C101" t="s">
        <v>136</v>
      </c>
      <c r="D101" t="s">
        <v>51</v>
      </c>
      <c r="E101">
        <v>6</v>
      </c>
      <c r="F101">
        <f>E101*365/1000</f>
        <v>2.19</v>
      </c>
      <c r="G101">
        <v>1</v>
      </c>
      <c r="H101">
        <v>50.2333</v>
      </c>
      <c r="I101">
        <v>-68.7667</v>
      </c>
      <c r="J101">
        <v>6</v>
      </c>
      <c r="L101" t="s">
        <v>137</v>
      </c>
      <c r="N101">
        <v>213.6</v>
      </c>
      <c r="P101" t="s">
        <v>781</v>
      </c>
      <c r="Q101" t="s">
        <v>1407</v>
      </c>
      <c r="R101" t="s">
        <v>1414</v>
      </c>
    </row>
    <row r="102" spans="1:18" x14ac:dyDescent="0.2">
      <c r="A102">
        <v>102</v>
      </c>
      <c r="B102" t="s">
        <v>1611</v>
      </c>
      <c r="C102" t="s">
        <v>136</v>
      </c>
      <c r="D102" t="s">
        <v>51</v>
      </c>
      <c r="E102">
        <v>1.106666666666666</v>
      </c>
      <c r="F102">
        <f>E102*365/1000</f>
        <v>0.40393333333333309</v>
      </c>
      <c r="G102">
        <v>1</v>
      </c>
      <c r="H102">
        <v>51.333300000000001</v>
      </c>
      <c r="I102">
        <v>-68.816699999999997</v>
      </c>
      <c r="J102">
        <v>1.106666666666666</v>
      </c>
      <c r="L102" t="s">
        <v>137</v>
      </c>
      <c r="N102">
        <v>203.2</v>
      </c>
      <c r="P102" t="s">
        <v>781</v>
      </c>
      <c r="Q102" t="s">
        <v>1407</v>
      </c>
      <c r="R102" t="s">
        <v>1414</v>
      </c>
    </row>
    <row r="103" spans="1:18" x14ac:dyDescent="0.2">
      <c r="A103">
        <v>103</v>
      </c>
      <c r="B103" t="s">
        <v>1612</v>
      </c>
      <c r="C103" t="s">
        <v>297</v>
      </c>
      <c r="D103" t="s">
        <v>51</v>
      </c>
      <c r="E103">
        <v>6.1066666666666656</v>
      </c>
      <c r="F103">
        <f>E103*365/1000</f>
        <v>2.228933333333333</v>
      </c>
      <c r="G103">
        <v>1</v>
      </c>
      <c r="H103">
        <v>8.6333000000000002</v>
      </c>
      <c r="I103">
        <v>77.416700000000006</v>
      </c>
      <c r="J103">
        <v>6.1066666666666656</v>
      </c>
      <c r="L103" t="s">
        <v>137</v>
      </c>
      <c r="N103">
        <v>365</v>
      </c>
      <c r="P103" t="s">
        <v>781</v>
      </c>
      <c r="Q103" t="s">
        <v>1407</v>
      </c>
      <c r="R103" t="s">
        <v>1414</v>
      </c>
    </row>
    <row r="104" spans="1:18" x14ac:dyDescent="0.2">
      <c r="A104">
        <v>104</v>
      </c>
      <c r="B104" t="s">
        <v>1613</v>
      </c>
      <c r="C104" t="s">
        <v>281</v>
      </c>
      <c r="D104" t="s">
        <v>51</v>
      </c>
      <c r="E104">
        <v>0.6399999999999999</v>
      </c>
      <c r="F104">
        <f>E104*365/1000</f>
        <v>0.23359999999999997</v>
      </c>
      <c r="G104">
        <v>1</v>
      </c>
      <c r="H104">
        <v>-14.8667</v>
      </c>
      <c r="I104">
        <v>-55.8</v>
      </c>
      <c r="J104">
        <v>0.16</v>
      </c>
      <c r="K104">
        <v>0.48</v>
      </c>
      <c r="L104" t="s">
        <v>130</v>
      </c>
      <c r="N104">
        <v>365</v>
      </c>
      <c r="P104" t="s">
        <v>298</v>
      </c>
      <c r="Q104" t="s">
        <v>1407</v>
      </c>
      <c r="R104" t="s">
        <v>1614</v>
      </c>
    </row>
    <row r="105" spans="1:18" x14ac:dyDescent="0.2">
      <c r="A105">
        <v>105</v>
      </c>
      <c r="B105" t="s">
        <v>1615</v>
      </c>
      <c r="C105" t="s">
        <v>281</v>
      </c>
      <c r="D105" t="s">
        <v>51</v>
      </c>
      <c r="E105">
        <v>88.850869198312253</v>
      </c>
      <c r="F105">
        <f>E105*365/1000</f>
        <v>32.43056725738397</v>
      </c>
      <c r="G105">
        <v>5</v>
      </c>
      <c r="H105">
        <v>-14.79996</v>
      </c>
      <c r="I105">
        <v>-54.450020000000002</v>
      </c>
      <c r="J105">
        <v>45.568202531645589</v>
      </c>
      <c r="K105">
        <v>108.20666666666671</v>
      </c>
      <c r="L105" t="s">
        <v>130</v>
      </c>
      <c r="N105">
        <v>365</v>
      </c>
      <c r="P105" t="s">
        <v>1616</v>
      </c>
      <c r="Q105" t="s">
        <v>1460</v>
      </c>
      <c r="R105" t="s">
        <v>1617</v>
      </c>
    </row>
    <row r="106" spans="1:18" x14ac:dyDescent="0.2">
      <c r="A106">
        <v>106</v>
      </c>
      <c r="B106" t="s">
        <v>1618</v>
      </c>
      <c r="C106" t="s">
        <v>1619</v>
      </c>
      <c r="D106" t="s">
        <v>51</v>
      </c>
      <c r="E106">
        <v>1931.8764705882354</v>
      </c>
      <c r="F106">
        <f>E106*365/1000</f>
        <v>705.13491176470586</v>
      </c>
      <c r="G106">
        <v>1</v>
      </c>
      <c r="H106">
        <v>50.316699999999997</v>
      </c>
      <c r="I106">
        <v>21.933299999999999</v>
      </c>
      <c r="L106" t="s">
        <v>173</v>
      </c>
      <c r="N106">
        <v>292.39999999999998</v>
      </c>
      <c r="P106" t="s">
        <v>1620</v>
      </c>
      <c r="Q106" t="s">
        <v>1407</v>
      </c>
      <c r="R106" t="s">
        <v>1621</v>
      </c>
    </row>
    <row r="107" spans="1:18" x14ac:dyDescent="0.2">
      <c r="A107">
        <v>107</v>
      </c>
      <c r="B107" t="s">
        <v>1622</v>
      </c>
      <c r="C107" t="s">
        <v>201</v>
      </c>
      <c r="D107" t="s">
        <v>51</v>
      </c>
      <c r="E107">
        <v>2.6666666666666661E-2</v>
      </c>
      <c r="F107">
        <f>E107*365/1000</f>
        <v>9.73333333333333E-3</v>
      </c>
      <c r="G107">
        <v>1</v>
      </c>
      <c r="H107">
        <v>50.383333333333297</v>
      </c>
      <c r="I107">
        <v>95.983333333333334</v>
      </c>
      <c r="J107">
        <v>2.6666666666666661E-2</v>
      </c>
      <c r="L107" t="s">
        <v>137</v>
      </c>
      <c r="N107">
        <v>170.4</v>
      </c>
      <c r="P107" t="s">
        <v>1527</v>
      </c>
      <c r="Q107" t="s">
        <v>1407</v>
      </c>
      <c r="R107" t="s">
        <v>1528</v>
      </c>
    </row>
    <row r="108" spans="1:18" x14ac:dyDescent="0.2">
      <c r="A108">
        <v>108</v>
      </c>
      <c r="B108" t="s">
        <v>1623</v>
      </c>
      <c r="C108" t="s">
        <v>1129</v>
      </c>
      <c r="D108" t="s">
        <v>51</v>
      </c>
      <c r="E108">
        <v>527.24</v>
      </c>
      <c r="F108">
        <f>E108*365/1000</f>
        <v>192.4426</v>
      </c>
      <c r="G108">
        <v>3</v>
      </c>
      <c r="H108">
        <v>49.327777777777783</v>
      </c>
      <c r="I108">
        <v>6.833333333333333</v>
      </c>
      <c r="J108">
        <v>3.68</v>
      </c>
      <c r="K108">
        <v>526.01333333333332</v>
      </c>
      <c r="L108" t="s">
        <v>130</v>
      </c>
      <c r="N108">
        <v>365</v>
      </c>
      <c r="P108" t="s">
        <v>1624</v>
      </c>
      <c r="Q108" t="s">
        <v>1460</v>
      </c>
      <c r="R108" t="s">
        <v>1625</v>
      </c>
    </row>
    <row r="109" spans="1:18" x14ac:dyDescent="0.2">
      <c r="A109">
        <v>109</v>
      </c>
      <c r="B109" t="s">
        <v>1626</v>
      </c>
      <c r="C109" t="s">
        <v>1627</v>
      </c>
      <c r="D109" t="s">
        <v>51</v>
      </c>
      <c r="E109">
        <v>158.0733333333333</v>
      </c>
      <c r="F109">
        <f>E109*365/1000</f>
        <v>57.696766666666655</v>
      </c>
      <c r="G109">
        <v>2</v>
      </c>
      <c r="H109">
        <v>18.916666666666671</v>
      </c>
      <c r="I109">
        <v>48.033333333333331</v>
      </c>
      <c r="J109">
        <v>130.34666666666669</v>
      </c>
      <c r="K109">
        <v>31.8</v>
      </c>
      <c r="L109" t="s">
        <v>130</v>
      </c>
      <c r="N109">
        <v>365</v>
      </c>
      <c r="P109" t="s">
        <v>1428</v>
      </c>
      <c r="Q109" t="s">
        <v>1407</v>
      </c>
      <c r="R109" t="s">
        <v>1429</v>
      </c>
    </row>
    <row r="110" spans="1:18" x14ac:dyDescent="0.2">
      <c r="A110">
        <v>110</v>
      </c>
      <c r="B110" t="s">
        <v>1628</v>
      </c>
      <c r="C110" t="s">
        <v>431</v>
      </c>
      <c r="D110" t="s">
        <v>51</v>
      </c>
      <c r="E110">
        <v>12.6</v>
      </c>
      <c r="F110">
        <f>E110*365/1000</f>
        <v>4.5990000000000002</v>
      </c>
      <c r="G110">
        <v>2</v>
      </c>
      <c r="H110">
        <v>40.416666666666657</v>
      </c>
      <c r="I110">
        <v>117</v>
      </c>
      <c r="J110">
        <v>12.6</v>
      </c>
      <c r="L110" t="s">
        <v>137</v>
      </c>
      <c r="N110">
        <v>176.8</v>
      </c>
      <c r="P110" t="s">
        <v>1629</v>
      </c>
      <c r="Q110" t="s">
        <v>1407</v>
      </c>
      <c r="R110" t="s">
        <v>1630</v>
      </c>
    </row>
    <row r="111" spans="1:18" x14ac:dyDescent="0.2">
      <c r="A111">
        <v>111</v>
      </c>
      <c r="B111" t="s">
        <v>1631</v>
      </c>
      <c r="C111" t="s">
        <v>1632</v>
      </c>
      <c r="D111" t="s">
        <v>51</v>
      </c>
      <c r="E111">
        <v>3</v>
      </c>
      <c r="F111">
        <f>E111*365/1000</f>
        <v>1.095</v>
      </c>
      <c r="G111">
        <v>1</v>
      </c>
      <c r="H111">
        <v>46.016666666666673</v>
      </c>
      <c r="I111">
        <v>91.066666666666663</v>
      </c>
      <c r="J111">
        <v>3</v>
      </c>
      <c r="L111" t="s">
        <v>137</v>
      </c>
      <c r="N111">
        <v>224.4</v>
      </c>
      <c r="P111" t="s">
        <v>1463</v>
      </c>
      <c r="Q111" t="s">
        <v>1407</v>
      </c>
      <c r="R111" t="s">
        <v>1464</v>
      </c>
    </row>
    <row r="112" spans="1:18" x14ac:dyDescent="0.2">
      <c r="A112">
        <v>112</v>
      </c>
      <c r="B112" t="s">
        <v>1633</v>
      </c>
      <c r="C112" t="s">
        <v>1634</v>
      </c>
      <c r="D112" t="s">
        <v>51</v>
      </c>
      <c r="E112">
        <v>78.399999999999991</v>
      </c>
      <c r="F112">
        <f>E112*365/1000</f>
        <v>28.615999999999996</v>
      </c>
      <c r="G112">
        <v>1</v>
      </c>
      <c r="H112">
        <v>18.45</v>
      </c>
      <c r="I112">
        <v>102.95</v>
      </c>
      <c r="L112" t="s">
        <v>173</v>
      </c>
      <c r="N112">
        <v>365</v>
      </c>
      <c r="P112" t="s">
        <v>1635</v>
      </c>
      <c r="Q112" t="s">
        <v>1407</v>
      </c>
      <c r="R112" t="s">
        <v>1636</v>
      </c>
    </row>
    <row r="113" spans="1:18" x14ac:dyDescent="0.2">
      <c r="A113">
        <v>113</v>
      </c>
      <c r="B113" t="s">
        <v>1637</v>
      </c>
      <c r="C113" t="s">
        <v>1634</v>
      </c>
      <c r="D113" t="s">
        <v>51</v>
      </c>
      <c r="E113">
        <v>4.8</v>
      </c>
      <c r="F113">
        <f>E113*365/1000</f>
        <v>1.752</v>
      </c>
      <c r="G113">
        <v>1</v>
      </c>
      <c r="H113">
        <v>18.533333333333331</v>
      </c>
      <c r="I113">
        <v>103.55</v>
      </c>
      <c r="L113" t="s">
        <v>173</v>
      </c>
      <c r="N113">
        <v>365</v>
      </c>
      <c r="P113" t="s">
        <v>1635</v>
      </c>
      <c r="Q113" t="s">
        <v>1407</v>
      </c>
      <c r="R113" t="s">
        <v>1636</v>
      </c>
    </row>
    <row r="114" spans="1:18" x14ac:dyDescent="0.2">
      <c r="A114">
        <v>114</v>
      </c>
      <c r="B114" t="s">
        <v>1638</v>
      </c>
      <c r="C114" t="s">
        <v>1634</v>
      </c>
      <c r="D114" t="s">
        <v>51</v>
      </c>
      <c r="E114">
        <v>214.64699999999999</v>
      </c>
      <c r="F114">
        <f>E114*365/1000</f>
        <v>78.346154999999996</v>
      </c>
      <c r="G114">
        <v>12</v>
      </c>
      <c r="H114">
        <v>17.983333333333331</v>
      </c>
      <c r="I114">
        <v>104.95</v>
      </c>
      <c r="J114">
        <v>21.799199999999999</v>
      </c>
      <c r="K114">
        <v>126.0022857142857</v>
      </c>
      <c r="L114" t="s">
        <v>130</v>
      </c>
      <c r="N114">
        <v>365</v>
      </c>
      <c r="P114" t="s">
        <v>1639</v>
      </c>
      <c r="Q114" t="s">
        <v>1407</v>
      </c>
      <c r="R114" t="s">
        <v>1640</v>
      </c>
    </row>
    <row r="115" spans="1:18" x14ac:dyDescent="0.2">
      <c r="A115">
        <v>115</v>
      </c>
      <c r="B115" t="s">
        <v>1641</v>
      </c>
      <c r="C115" t="s">
        <v>1410</v>
      </c>
      <c r="D115" t="s">
        <v>51</v>
      </c>
      <c r="E115">
        <v>0.1777999999999999</v>
      </c>
      <c r="F115">
        <f>E115*365/1000</f>
        <v>6.4896999999999969E-2</v>
      </c>
      <c r="G115">
        <v>1</v>
      </c>
      <c r="H115">
        <v>37.583333333333343</v>
      </c>
      <c r="I115">
        <v>-2.816666666666666</v>
      </c>
      <c r="L115" t="s">
        <v>173</v>
      </c>
      <c r="N115">
        <v>365</v>
      </c>
      <c r="P115" t="s">
        <v>1436</v>
      </c>
      <c r="Q115" t="s">
        <v>433</v>
      </c>
      <c r="R115" t="s">
        <v>1437</v>
      </c>
    </row>
    <row r="116" spans="1:18" x14ac:dyDescent="0.2">
      <c r="A116">
        <v>116</v>
      </c>
      <c r="B116" t="s">
        <v>1642</v>
      </c>
      <c r="C116" t="s">
        <v>1632</v>
      </c>
      <c r="D116" t="s">
        <v>51</v>
      </c>
      <c r="E116">
        <v>6</v>
      </c>
      <c r="F116">
        <f>E116*365/1000</f>
        <v>2.19</v>
      </c>
      <c r="G116">
        <v>1</v>
      </c>
      <c r="H116">
        <v>46.083333333333343</v>
      </c>
      <c r="I116">
        <v>91.5</v>
      </c>
      <c r="J116">
        <v>6</v>
      </c>
      <c r="L116" t="s">
        <v>137</v>
      </c>
      <c r="N116">
        <v>224.4</v>
      </c>
      <c r="P116" t="s">
        <v>1463</v>
      </c>
      <c r="Q116" t="s">
        <v>1407</v>
      </c>
      <c r="R116" t="s">
        <v>1464</v>
      </c>
    </row>
    <row r="117" spans="1:18" x14ac:dyDescent="0.2">
      <c r="A117">
        <v>117</v>
      </c>
      <c r="B117" t="s">
        <v>1643</v>
      </c>
      <c r="C117" t="s">
        <v>181</v>
      </c>
      <c r="D117" t="s">
        <v>51</v>
      </c>
      <c r="E117">
        <v>7.1066666666666656</v>
      </c>
      <c r="F117">
        <f>E117*365/1000</f>
        <v>2.5939333333333328</v>
      </c>
      <c r="G117">
        <v>1</v>
      </c>
      <c r="H117">
        <v>37.983333333333327</v>
      </c>
      <c r="I117">
        <v>-120.51666666666701</v>
      </c>
      <c r="J117">
        <v>7.1066666666666656</v>
      </c>
      <c r="L117" t="s">
        <v>137</v>
      </c>
      <c r="N117">
        <v>254.6</v>
      </c>
      <c r="P117" t="s">
        <v>1470</v>
      </c>
      <c r="Q117" t="s">
        <v>1407</v>
      </c>
      <c r="R117" t="s">
        <v>1471</v>
      </c>
    </row>
    <row r="118" spans="1:18" x14ac:dyDescent="0.2">
      <c r="A118">
        <v>118</v>
      </c>
      <c r="B118" t="s">
        <v>1644</v>
      </c>
      <c r="C118" t="s">
        <v>1619</v>
      </c>
      <c r="D118" t="s">
        <v>51</v>
      </c>
      <c r="E118">
        <v>2164</v>
      </c>
      <c r="F118">
        <f>E118*365/1000</f>
        <v>789.86</v>
      </c>
      <c r="G118">
        <v>1</v>
      </c>
      <c r="H118">
        <v>50.783333333333331</v>
      </c>
      <c r="I118">
        <v>23.016666666666669</v>
      </c>
      <c r="L118" t="s">
        <v>173</v>
      </c>
      <c r="N118">
        <v>292.39999999999998</v>
      </c>
      <c r="P118" t="s">
        <v>1645</v>
      </c>
      <c r="Q118" t="s">
        <v>1407</v>
      </c>
      <c r="R118" t="s">
        <v>1646</v>
      </c>
    </row>
    <row r="119" spans="1:18" x14ac:dyDescent="0.2">
      <c r="A119">
        <v>119</v>
      </c>
      <c r="B119" t="s">
        <v>1647</v>
      </c>
      <c r="C119" t="s">
        <v>625</v>
      </c>
      <c r="D119" t="s">
        <v>51</v>
      </c>
      <c r="E119">
        <v>0.4</v>
      </c>
      <c r="F119">
        <f>E119*365/1000</f>
        <v>0.14599999999999999</v>
      </c>
      <c r="G119">
        <v>1</v>
      </c>
      <c r="H119">
        <v>46.55</v>
      </c>
      <c r="I119">
        <v>8.2666666666666675</v>
      </c>
      <c r="J119">
        <v>0.4</v>
      </c>
      <c r="L119" t="s">
        <v>137</v>
      </c>
      <c r="N119">
        <v>232.8</v>
      </c>
      <c r="P119" t="s">
        <v>1065</v>
      </c>
      <c r="Q119" t="s">
        <v>1407</v>
      </c>
      <c r="R119" t="s">
        <v>1433</v>
      </c>
    </row>
    <row r="120" spans="1:18" x14ac:dyDescent="0.2">
      <c r="A120">
        <v>120</v>
      </c>
      <c r="B120" t="s">
        <v>1648</v>
      </c>
      <c r="C120" t="s">
        <v>297</v>
      </c>
      <c r="D120" t="s">
        <v>51</v>
      </c>
      <c r="E120">
        <v>116</v>
      </c>
      <c r="F120">
        <f>E120*365/1000</f>
        <v>42.34</v>
      </c>
      <c r="G120">
        <v>1</v>
      </c>
      <c r="H120">
        <v>28.533333333333331</v>
      </c>
      <c r="I120">
        <v>77.3</v>
      </c>
      <c r="L120" t="s">
        <v>173</v>
      </c>
      <c r="N120">
        <v>365</v>
      </c>
      <c r="O120" t="s">
        <v>285</v>
      </c>
      <c r="P120" t="s">
        <v>1649</v>
      </c>
      <c r="Q120" t="s">
        <v>1407</v>
      </c>
      <c r="R120" t="s">
        <v>1650</v>
      </c>
    </row>
    <row r="121" spans="1:18" x14ac:dyDescent="0.2">
      <c r="A121">
        <v>121</v>
      </c>
      <c r="B121" t="s">
        <v>1651</v>
      </c>
      <c r="C121" t="s">
        <v>431</v>
      </c>
      <c r="D121" t="s">
        <v>51</v>
      </c>
      <c r="E121">
        <v>4.1999999999999993</v>
      </c>
      <c r="F121">
        <f>E121*365/1000</f>
        <v>1.5329999999999997</v>
      </c>
      <c r="G121">
        <v>1</v>
      </c>
      <c r="H121">
        <v>39.549999999999997</v>
      </c>
      <c r="I121">
        <v>121.43333333333329</v>
      </c>
      <c r="J121">
        <v>4.1999999999999993</v>
      </c>
      <c r="L121" t="s">
        <v>137</v>
      </c>
      <c r="N121">
        <v>176.8</v>
      </c>
      <c r="P121" t="s">
        <v>1470</v>
      </c>
      <c r="Q121" t="s">
        <v>1407</v>
      </c>
      <c r="R121" t="s">
        <v>1471</v>
      </c>
    </row>
    <row r="122" spans="1:18" x14ac:dyDescent="0.2">
      <c r="A122">
        <v>122</v>
      </c>
      <c r="B122" t="s">
        <v>1652</v>
      </c>
      <c r="C122" t="s">
        <v>1568</v>
      </c>
      <c r="D122" t="s">
        <v>51</v>
      </c>
      <c r="E122">
        <v>0.1066666666666667</v>
      </c>
      <c r="F122">
        <f>E122*365/1000</f>
        <v>3.8933333333333348E-2</v>
      </c>
      <c r="G122">
        <v>1</v>
      </c>
      <c r="H122">
        <v>49.95</v>
      </c>
      <c r="I122">
        <v>69.349999999999994</v>
      </c>
      <c r="J122">
        <v>0.1066666666666667</v>
      </c>
      <c r="L122" t="s">
        <v>137</v>
      </c>
      <c r="N122">
        <v>172.4</v>
      </c>
      <c r="P122" t="s">
        <v>781</v>
      </c>
      <c r="Q122" t="s">
        <v>1407</v>
      </c>
      <c r="R122" t="s">
        <v>1414</v>
      </c>
    </row>
    <row r="123" spans="1:18" x14ac:dyDescent="0.2">
      <c r="A123">
        <v>123</v>
      </c>
      <c r="B123" t="s">
        <v>1653</v>
      </c>
      <c r="C123" t="s">
        <v>1568</v>
      </c>
      <c r="D123" t="s">
        <v>51</v>
      </c>
      <c r="E123">
        <v>0.90666666666666673</v>
      </c>
      <c r="F123">
        <f>E123*365/1000</f>
        <v>0.33093333333333336</v>
      </c>
      <c r="G123">
        <v>1</v>
      </c>
      <c r="H123">
        <v>50.266666666666673</v>
      </c>
      <c r="I123">
        <v>69.2</v>
      </c>
      <c r="J123">
        <v>0.90666666666666673</v>
      </c>
      <c r="L123" t="s">
        <v>137</v>
      </c>
      <c r="N123">
        <v>185.8</v>
      </c>
      <c r="P123" t="s">
        <v>781</v>
      </c>
      <c r="Q123" t="s">
        <v>1407</v>
      </c>
      <c r="R123" t="s">
        <v>1414</v>
      </c>
    </row>
    <row r="124" spans="1:18" x14ac:dyDescent="0.2">
      <c r="A124">
        <v>124</v>
      </c>
      <c r="B124" t="s">
        <v>1654</v>
      </c>
      <c r="C124" t="s">
        <v>297</v>
      </c>
      <c r="D124" t="s">
        <v>51</v>
      </c>
      <c r="E124">
        <v>46.599999999999987</v>
      </c>
      <c r="F124">
        <f>E124*365/1000</f>
        <v>17.008999999999997</v>
      </c>
      <c r="G124">
        <v>1</v>
      </c>
      <c r="H124">
        <v>10.366666666666671</v>
      </c>
      <c r="I124">
        <v>77.483333333333334</v>
      </c>
      <c r="J124">
        <v>0.96</v>
      </c>
      <c r="K124">
        <v>45.639999999999993</v>
      </c>
      <c r="L124" t="s">
        <v>130</v>
      </c>
      <c r="N124">
        <v>365</v>
      </c>
      <c r="P124" t="s">
        <v>298</v>
      </c>
      <c r="Q124" t="s">
        <v>1407</v>
      </c>
      <c r="R124" t="s">
        <v>1655</v>
      </c>
    </row>
    <row r="125" spans="1:18" x14ac:dyDescent="0.2">
      <c r="A125">
        <v>125</v>
      </c>
      <c r="B125" t="s">
        <v>1656</v>
      </c>
      <c r="C125" t="s">
        <v>1627</v>
      </c>
      <c r="D125" t="s">
        <v>51</v>
      </c>
      <c r="E125">
        <v>788.45333333333338</v>
      </c>
      <c r="F125">
        <f>E125*365/1000</f>
        <v>287.78546666666665</v>
      </c>
      <c r="G125">
        <v>1</v>
      </c>
      <c r="H125">
        <v>19.833333333333329</v>
      </c>
      <c r="I125">
        <v>43.966666666666669</v>
      </c>
      <c r="J125">
        <v>55.346666666666657</v>
      </c>
      <c r="K125">
        <v>733.10666666666668</v>
      </c>
      <c r="L125" t="s">
        <v>130</v>
      </c>
      <c r="N125">
        <v>365</v>
      </c>
      <c r="O125" t="s">
        <v>285</v>
      </c>
      <c r="P125" t="s">
        <v>1657</v>
      </c>
      <c r="Q125" t="s">
        <v>1407</v>
      </c>
      <c r="R125" t="s">
        <v>1658</v>
      </c>
    </row>
    <row r="126" spans="1:18" x14ac:dyDescent="0.2">
      <c r="A126">
        <v>126</v>
      </c>
      <c r="B126" t="s">
        <v>1659</v>
      </c>
      <c r="C126" t="s">
        <v>297</v>
      </c>
      <c r="D126" t="s">
        <v>51</v>
      </c>
      <c r="E126">
        <v>10.72</v>
      </c>
      <c r="F126">
        <f>E126*365/1000</f>
        <v>3.9128000000000003</v>
      </c>
      <c r="G126">
        <v>1</v>
      </c>
      <c r="H126">
        <v>10.41666666666667</v>
      </c>
      <c r="I126">
        <v>77.683333333333337</v>
      </c>
      <c r="J126">
        <v>4.6399999999999997</v>
      </c>
      <c r="K126">
        <v>6.0799999999999992</v>
      </c>
      <c r="L126" t="s">
        <v>130</v>
      </c>
      <c r="N126">
        <v>365</v>
      </c>
      <c r="P126" t="s">
        <v>298</v>
      </c>
      <c r="Q126" t="s">
        <v>1407</v>
      </c>
      <c r="R126" t="s">
        <v>1655</v>
      </c>
    </row>
    <row r="127" spans="1:18" x14ac:dyDescent="0.2">
      <c r="A127">
        <v>127</v>
      </c>
      <c r="B127" t="s">
        <v>1660</v>
      </c>
      <c r="C127" t="s">
        <v>1661</v>
      </c>
      <c r="D127" t="s">
        <v>51</v>
      </c>
      <c r="E127">
        <v>244.53142857142859</v>
      </c>
      <c r="F127">
        <f>E127*365/1000</f>
        <v>89.253971428571433</v>
      </c>
      <c r="G127">
        <v>7</v>
      </c>
      <c r="H127">
        <v>5.0666666666666664</v>
      </c>
      <c r="I127">
        <v>-53.05</v>
      </c>
      <c r="J127">
        <v>823.92</v>
      </c>
      <c r="K127">
        <v>120.6</v>
      </c>
      <c r="L127" t="s">
        <v>130</v>
      </c>
      <c r="N127">
        <v>365</v>
      </c>
      <c r="P127" t="s">
        <v>1662</v>
      </c>
      <c r="Q127" t="s">
        <v>1460</v>
      </c>
      <c r="R127" t="s">
        <v>1663</v>
      </c>
    </row>
    <row r="128" spans="1:18" x14ac:dyDescent="0.2">
      <c r="A128">
        <v>128</v>
      </c>
      <c r="B128" t="s">
        <v>1664</v>
      </c>
      <c r="C128" t="s">
        <v>201</v>
      </c>
      <c r="D128" t="s">
        <v>51</v>
      </c>
      <c r="E128">
        <v>0.1066666666666667</v>
      </c>
      <c r="F128">
        <f>E128*365/1000</f>
        <v>3.8933333333333348E-2</v>
      </c>
      <c r="G128">
        <v>1</v>
      </c>
      <c r="H128">
        <v>50.56666666666667</v>
      </c>
      <c r="I128">
        <v>96.2</v>
      </c>
      <c r="J128">
        <v>0.1066666666666667</v>
      </c>
      <c r="L128" t="s">
        <v>137</v>
      </c>
      <c r="N128">
        <v>170.4</v>
      </c>
      <c r="P128" t="s">
        <v>781</v>
      </c>
      <c r="Q128" t="s">
        <v>1407</v>
      </c>
      <c r="R128" t="s">
        <v>1414</v>
      </c>
    </row>
    <row r="129" spans="1:18" x14ac:dyDescent="0.2">
      <c r="A129">
        <v>129</v>
      </c>
      <c r="B129" t="s">
        <v>1665</v>
      </c>
      <c r="C129" t="s">
        <v>1535</v>
      </c>
      <c r="D129" t="s">
        <v>51</v>
      </c>
      <c r="E129">
        <v>28.2</v>
      </c>
      <c r="F129">
        <f>E129*365/1000</f>
        <v>10.292999999999999</v>
      </c>
      <c r="G129">
        <v>1</v>
      </c>
      <c r="H129">
        <v>40.299999999999997</v>
      </c>
      <c r="I129">
        <v>22.1</v>
      </c>
      <c r="L129" t="s">
        <v>173</v>
      </c>
      <c r="N129">
        <v>365</v>
      </c>
      <c r="P129" t="s">
        <v>1536</v>
      </c>
      <c r="Q129" t="s">
        <v>433</v>
      </c>
      <c r="R129" t="s">
        <v>1537</v>
      </c>
    </row>
    <row r="130" spans="1:18" x14ac:dyDescent="0.2">
      <c r="A130">
        <v>130</v>
      </c>
      <c r="B130" t="s">
        <v>1666</v>
      </c>
      <c r="C130" t="s">
        <v>383</v>
      </c>
      <c r="D130" t="s">
        <v>51</v>
      </c>
      <c r="E130">
        <v>3.3771428571428568</v>
      </c>
      <c r="F130">
        <f>E130*365/1000</f>
        <v>1.2326571428571427</v>
      </c>
      <c r="G130">
        <v>6</v>
      </c>
      <c r="H130">
        <v>68</v>
      </c>
      <c r="I130">
        <v>26.75</v>
      </c>
      <c r="J130">
        <v>3.24</v>
      </c>
      <c r="K130">
        <v>0.7</v>
      </c>
      <c r="L130" t="s">
        <v>130</v>
      </c>
      <c r="N130">
        <v>178.4</v>
      </c>
      <c r="O130" t="s">
        <v>404</v>
      </c>
      <c r="P130" t="s">
        <v>1597</v>
      </c>
      <c r="Q130" t="s">
        <v>1407</v>
      </c>
      <c r="R130" t="s">
        <v>1598</v>
      </c>
    </row>
    <row r="131" spans="1:18" x14ac:dyDescent="0.2">
      <c r="A131">
        <v>131</v>
      </c>
      <c r="B131" t="s">
        <v>1667</v>
      </c>
      <c r="C131" t="s">
        <v>181</v>
      </c>
      <c r="D131" t="s">
        <v>51</v>
      </c>
      <c r="E131">
        <v>400.91142857142938</v>
      </c>
      <c r="F131">
        <f>E131*365/1000</f>
        <v>146.33267142857173</v>
      </c>
      <c r="G131">
        <v>1</v>
      </c>
      <c r="H131">
        <v>46.55</v>
      </c>
      <c r="I131">
        <v>-118.5333333333333</v>
      </c>
      <c r="J131">
        <v>0.91142857142857192</v>
      </c>
      <c r="K131">
        <v>400.0000000000008</v>
      </c>
      <c r="L131" t="s">
        <v>130</v>
      </c>
      <c r="N131">
        <v>254.6</v>
      </c>
      <c r="P131" t="s">
        <v>1601</v>
      </c>
      <c r="Q131" t="s">
        <v>433</v>
      </c>
      <c r="R131" t="s">
        <v>1602</v>
      </c>
    </row>
    <row r="132" spans="1:18" x14ac:dyDescent="0.2">
      <c r="A132">
        <v>132</v>
      </c>
      <c r="B132" t="s">
        <v>1668</v>
      </c>
      <c r="C132" t="s">
        <v>1129</v>
      </c>
      <c r="D132" t="s">
        <v>51</v>
      </c>
      <c r="E132">
        <v>4.88</v>
      </c>
      <c r="F132">
        <f>E132*365/1000</f>
        <v>1.7812000000000001</v>
      </c>
      <c r="G132">
        <v>1</v>
      </c>
      <c r="H132">
        <v>49.366666666666667</v>
      </c>
      <c r="I132">
        <v>6.6833333333333336</v>
      </c>
      <c r="J132">
        <v>2.88</v>
      </c>
      <c r="K132">
        <v>2</v>
      </c>
      <c r="L132" t="s">
        <v>130</v>
      </c>
      <c r="N132">
        <v>365</v>
      </c>
      <c r="P132" t="s">
        <v>1590</v>
      </c>
      <c r="Q132" t="s">
        <v>1407</v>
      </c>
      <c r="R132" t="s">
        <v>1591</v>
      </c>
    </row>
    <row r="133" spans="1:18" x14ac:dyDescent="0.2">
      <c r="A133">
        <v>133</v>
      </c>
      <c r="B133" t="s">
        <v>1669</v>
      </c>
      <c r="C133" t="s">
        <v>1568</v>
      </c>
      <c r="D133" t="s">
        <v>51</v>
      </c>
      <c r="E133">
        <v>0.49333333333333329</v>
      </c>
      <c r="F133">
        <f>E133*365/1000</f>
        <v>0.18006666666666665</v>
      </c>
      <c r="G133">
        <v>1</v>
      </c>
      <c r="H133">
        <v>45.583333333333343</v>
      </c>
      <c r="I133">
        <v>73.650000000000006</v>
      </c>
      <c r="J133">
        <v>0.49333333333333329</v>
      </c>
      <c r="L133" t="s">
        <v>137</v>
      </c>
      <c r="N133">
        <v>206.6</v>
      </c>
      <c r="P133" t="s">
        <v>1527</v>
      </c>
      <c r="Q133" t="s">
        <v>1407</v>
      </c>
      <c r="R133" t="s">
        <v>1528</v>
      </c>
    </row>
    <row r="134" spans="1:18" x14ac:dyDescent="0.2">
      <c r="A134">
        <v>134</v>
      </c>
      <c r="B134" t="s">
        <v>1670</v>
      </c>
      <c r="C134" t="s">
        <v>201</v>
      </c>
      <c r="D134" t="s">
        <v>51</v>
      </c>
      <c r="E134">
        <v>6.1066666666666656</v>
      </c>
      <c r="F134">
        <f>E134*365/1000</f>
        <v>2.228933333333333</v>
      </c>
      <c r="G134">
        <v>1</v>
      </c>
      <c r="H134">
        <v>51</v>
      </c>
      <c r="I134">
        <v>59.883333333333333</v>
      </c>
      <c r="J134">
        <v>6.1066666666666656</v>
      </c>
      <c r="L134" t="s">
        <v>137</v>
      </c>
      <c r="N134">
        <v>202.2</v>
      </c>
      <c r="P134" t="s">
        <v>781</v>
      </c>
      <c r="Q134" t="s">
        <v>1407</v>
      </c>
      <c r="R134" t="s">
        <v>1414</v>
      </c>
    </row>
    <row r="135" spans="1:18" x14ac:dyDescent="0.2">
      <c r="A135">
        <v>135</v>
      </c>
      <c r="B135" t="s">
        <v>1671</v>
      </c>
      <c r="C135" t="s">
        <v>1410</v>
      </c>
      <c r="D135" t="s">
        <v>51</v>
      </c>
      <c r="E135">
        <v>0.28066666666666562</v>
      </c>
      <c r="F135">
        <f>E135*365/1000</f>
        <v>0.10244333333333296</v>
      </c>
      <c r="G135">
        <v>1</v>
      </c>
      <c r="H135">
        <v>36.866666666666667</v>
      </c>
      <c r="I135">
        <v>-3.4666666666666668</v>
      </c>
      <c r="L135" t="s">
        <v>173</v>
      </c>
      <c r="N135">
        <v>365</v>
      </c>
      <c r="P135" t="s">
        <v>1436</v>
      </c>
      <c r="Q135" t="s">
        <v>433</v>
      </c>
      <c r="R135" t="s">
        <v>1437</v>
      </c>
    </row>
    <row r="136" spans="1:18" x14ac:dyDescent="0.2">
      <c r="A136">
        <v>136</v>
      </c>
      <c r="B136" t="s">
        <v>1672</v>
      </c>
      <c r="C136" t="s">
        <v>1619</v>
      </c>
      <c r="D136" t="s">
        <v>51</v>
      </c>
      <c r="E136">
        <v>2292.7199999999998</v>
      </c>
      <c r="F136">
        <f>E136*365/1000</f>
        <v>836.8427999999999</v>
      </c>
      <c r="G136">
        <v>1</v>
      </c>
      <c r="H136">
        <v>50</v>
      </c>
      <c r="I136">
        <v>21.983333333333331</v>
      </c>
      <c r="L136" t="s">
        <v>173</v>
      </c>
      <c r="N136">
        <v>292.39999999999998</v>
      </c>
      <c r="O136" t="s">
        <v>285</v>
      </c>
      <c r="P136" t="s">
        <v>1620</v>
      </c>
      <c r="Q136" t="s">
        <v>1407</v>
      </c>
      <c r="R136" t="s">
        <v>1621</v>
      </c>
    </row>
    <row r="137" spans="1:18" x14ac:dyDescent="0.2">
      <c r="A137">
        <v>137</v>
      </c>
      <c r="B137" t="s">
        <v>1673</v>
      </c>
      <c r="C137" t="s">
        <v>1129</v>
      </c>
      <c r="D137" t="s">
        <v>51</v>
      </c>
      <c r="E137">
        <v>3.36</v>
      </c>
      <c r="F137">
        <f>E137*365/1000</f>
        <v>1.2263999999999999</v>
      </c>
      <c r="G137">
        <v>1</v>
      </c>
      <c r="H137">
        <v>49.233333333333327</v>
      </c>
      <c r="I137">
        <v>6.916666666666667</v>
      </c>
      <c r="J137">
        <v>3.36</v>
      </c>
      <c r="K137">
        <v>0</v>
      </c>
      <c r="L137" t="s">
        <v>130</v>
      </c>
      <c r="N137">
        <v>365</v>
      </c>
      <c r="P137" t="s">
        <v>1590</v>
      </c>
      <c r="Q137" t="s">
        <v>1407</v>
      </c>
      <c r="R137" t="s">
        <v>1591</v>
      </c>
    </row>
    <row r="138" spans="1:18" x14ac:dyDescent="0.2">
      <c r="A138">
        <v>138</v>
      </c>
      <c r="B138" t="s">
        <v>1674</v>
      </c>
      <c r="C138" t="s">
        <v>1568</v>
      </c>
      <c r="D138" t="s">
        <v>51</v>
      </c>
      <c r="E138">
        <v>4.1066666666666656</v>
      </c>
      <c r="F138">
        <f>E138*365/1000</f>
        <v>1.498933333333333</v>
      </c>
      <c r="G138">
        <v>1</v>
      </c>
      <c r="H138">
        <v>50.516666666666673</v>
      </c>
      <c r="I138">
        <v>67.066666666666663</v>
      </c>
      <c r="J138">
        <v>4.1066666666666656</v>
      </c>
      <c r="L138" t="s">
        <v>137</v>
      </c>
      <c r="N138">
        <v>185.8</v>
      </c>
      <c r="P138" t="s">
        <v>781</v>
      </c>
      <c r="Q138" t="s">
        <v>1407</v>
      </c>
      <c r="R138" t="s">
        <v>1414</v>
      </c>
    </row>
    <row r="139" spans="1:18" x14ac:dyDescent="0.2">
      <c r="A139">
        <v>139</v>
      </c>
      <c r="B139" t="s">
        <v>1675</v>
      </c>
      <c r="C139" t="s">
        <v>1568</v>
      </c>
      <c r="D139" t="s">
        <v>51</v>
      </c>
      <c r="E139">
        <v>2.7066666666666661</v>
      </c>
      <c r="F139">
        <f>E139*365/1000</f>
        <v>0.98793333333333322</v>
      </c>
      <c r="G139">
        <v>1</v>
      </c>
      <c r="H139">
        <v>51.666666666666657</v>
      </c>
      <c r="I139">
        <v>67.033333333333331</v>
      </c>
      <c r="J139">
        <v>2.7066666666666661</v>
      </c>
      <c r="L139" t="s">
        <v>137</v>
      </c>
      <c r="N139">
        <v>185.8</v>
      </c>
      <c r="P139" t="s">
        <v>781</v>
      </c>
      <c r="Q139" t="s">
        <v>1407</v>
      </c>
      <c r="R139" t="s">
        <v>1414</v>
      </c>
    </row>
    <row r="140" spans="1:18" x14ac:dyDescent="0.2">
      <c r="A140">
        <v>140</v>
      </c>
      <c r="B140" t="s">
        <v>1676</v>
      </c>
      <c r="C140" t="s">
        <v>281</v>
      </c>
      <c r="D140" t="s">
        <v>51</v>
      </c>
      <c r="E140">
        <v>79.597777777777779</v>
      </c>
      <c r="F140">
        <f>E140*365/1000</f>
        <v>29.05318888888889</v>
      </c>
      <c r="G140">
        <v>6</v>
      </c>
      <c r="H140">
        <v>-8.8000000000000007</v>
      </c>
      <c r="I140">
        <v>-63.4166666666667</v>
      </c>
      <c r="J140">
        <v>86.56</v>
      </c>
      <c r="K140">
        <v>16.486666666666661</v>
      </c>
      <c r="L140" t="s">
        <v>130</v>
      </c>
      <c r="N140">
        <v>365</v>
      </c>
      <c r="P140" t="s">
        <v>1677</v>
      </c>
      <c r="Q140" t="s">
        <v>1407</v>
      </c>
      <c r="R140" t="s">
        <v>1678</v>
      </c>
    </row>
    <row r="141" spans="1:18" x14ac:dyDescent="0.2">
      <c r="A141">
        <v>141</v>
      </c>
      <c r="B141" t="s">
        <v>1679</v>
      </c>
      <c r="C141" t="s">
        <v>1410</v>
      </c>
      <c r="D141" t="s">
        <v>51</v>
      </c>
      <c r="E141">
        <v>0.24799999999999919</v>
      </c>
      <c r="F141">
        <f>E141*365/1000</f>
        <v>9.0519999999999712E-2</v>
      </c>
      <c r="G141">
        <v>1</v>
      </c>
      <c r="H141">
        <v>37.56666666666667</v>
      </c>
      <c r="I141">
        <v>-2.8666666666666671</v>
      </c>
      <c r="L141" t="s">
        <v>173</v>
      </c>
      <c r="N141">
        <v>365</v>
      </c>
      <c r="P141" t="s">
        <v>1436</v>
      </c>
      <c r="Q141" t="s">
        <v>433</v>
      </c>
      <c r="R141" t="s">
        <v>1437</v>
      </c>
    </row>
    <row r="142" spans="1:18" x14ac:dyDescent="0.2">
      <c r="A142">
        <v>142</v>
      </c>
      <c r="B142" t="s">
        <v>1680</v>
      </c>
      <c r="C142" t="s">
        <v>625</v>
      </c>
      <c r="D142" t="s">
        <v>51</v>
      </c>
      <c r="E142">
        <v>0.26666666666666672</v>
      </c>
      <c r="F142">
        <f>E142*365/1000</f>
        <v>9.7333333333333355E-2</v>
      </c>
      <c r="G142">
        <v>1</v>
      </c>
      <c r="H142">
        <v>46.56666666666667</v>
      </c>
      <c r="I142">
        <v>8.8000000000000007</v>
      </c>
      <c r="J142">
        <v>0.26666666666666672</v>
      </c>
      <c r="L142" t="s">
        <v>137</v>
      </c>
      <c r="N142">
        <v>232.8</v>
      </c>
      <c r="P142" t="s">
        <v>1065</v>
      </c>
      <c r="Q142" t="s">
        <v>1407</v>
      </c>
      <c r="R142" t="s">
        <v>1433</v>
      </c>
    </row>
    <row r="143" spans="1:18" x14ac:dyDescent="0.2">
      <c r="A143">
        <v>143</v>
      </c>
      <c r="B143" t="s">
        <v>1681</v>
      </c>
      <c r="C143" t="s">
        <v>201</v>
      </c>
      <c r="D143" t="s">
        <v>51</v>
      </c>
      <c r="E143">
        <v>0.70589743589743592</v>
      </c>
      <c r="F143">
        <f>E143*365/1000</f>
        <v>0.2576525641025641</v>
      </c>
      <c r="G143">
        <v>12</v>
      </c>
      <c r="H143">
        <v>52.81666666666667</v>
      </c>
      <c r="I143">
        <v>91.36666666666666</v>
      </c>
      <c r="L143" t="s">
        <v>173</v>
      </c>
      <c r="N143">
        <v>192.4</v>
      </c>
      <c r="P143" t="s">
        <v>1607</v>
      </c>
      <c r="Q143" t="s">
        <v>1407</v>
      </c>
      <c r="R143" t="s">
        <v>1608</v>
      </c>
    </row>
    <row r="144" spans="1:18" x14ac:dyDescent="0.2">
      <c r="A144">
        <v>144</v>
      </c>
      <c r="B144" t="s">
        <v>1682</v>
      </c>
      <c r="C144" t="s">
        <v>281</v>
      </c>
      <c r="D144" t="s">
        <v>51</v>
      </c>
      <c r="E144">
        <v>8.793333333333333</v>
      </c>
      <c r="F144">
        <f>E144*365/1000</f>
        <v>3.2095666666666665</v>
      </c>
      <c r="G144">
        <v>2</v>
      </c>
      <c r="H144">
        <v>-25.783333333333299</v>
      </c>
      <c r="I144">
        <v>-52.1</v>
      </c>
      <c r="J144">
        <v>7</v>
      </c>
      <c r="K144">
        <v>1.8</v>
      </c>
      <c r="L144" t="s">
        <v>130</v>
      </c>
      <c r="N144">
        <v>365</v>
      </c>
      <c r="O144" t="s">
        <v>404</v>
      </c>
      <c r="P144" t="s">
        <v>1428</v>
      </c>
      <c r="Q144" t="s">
        <v>1407</v>
      </c>
      <c r="R144" t="s">
        <v>1429</v>
      </c>
    </row>
    <row r="145" spans="1:18" x14ac:dyDescent="0.2">
      <c r="A145">
        <v>145</v>
      </c>
      <c r="B145" t="s">
        <v>1683</v>
      </c>
      <c r="C145" t="s">
        <v>1684</v>
      </c>
      <c r="D145" t="s">
        <v>51</v>
      </c>
      <c r="E145">
        <v>61.611645569620251</v>
      </c>
      <c r="F145">
        <f>E145*365/1000</f>
        <v>22.488250632911392</v>
      </c>
      <c r="G145">
        <v>6</v>
      </c>
      <c r="H145">
        <v>13.84166666666667</v>
      </c>
      <c r="I145">
        <v>16.12222222222222</v>
      </c>
      <c r="J145">
        <v>13.80330801687764</v>
      </c>
      <c r="K145">
        <v>110.3266666666667</v>
      </c>
      <c r="L145" t="s">
        <v>130</v>
      </c>
      <c r="N145">
        <v>365</v>
      </c>
      <c r="P145" t="s">
        <v>1685</v>
      </c>
      <c r="Q145" t="s">
        <v>1460</v>
      </c>
      <c r="R145" t="s">
        <v>1686</v>
      </c>
    </row>
    <row r="146" spans="1:18" x14ac:dyDescent="0.2">
      <c r="A146">
        <v>146</v>
      </c>
      <c r="B146" t="s">
        <v>1687</v>
      </c>
      <c r="C146" t="s">
        <v>1129</v>
      </c>
      <c r="D146" t="s">
        <v>51</v>
      </c>
      <c r="E146">
        <v>409.2977777777777</v>
      </c>
      <c r="F146">
        <f>E146*365/1000</f>
        <v>149.39368888888887</v>
      </c>
      <c r="G146">
        <v>3</v>
      </c>
      <c r="H146">
        <v>49.461111111111123</v>
      </c>
      <c r="I146">
        <v>6.7111111111111112</v>
      </c>
      <c r="J146">
        <v>5.76</v>
      </c>
      <c r="K146">
        <v>407.37777777777768</v>
      </c>
      <c r="L146" t="s">
        <v>130</v>
      </c>
      <c r="N146">
        <v>365</v>
      </c>
      <c r="P146" t="s">
        <v>1688</v>
      </c>
      <c r="Q146" t="s">
        <v>1460</v>
      </c>
      <c r="R146" t="s">
        <v>1625</v>
      </c>
    </row>
    <row r="147" spans="1:18" x14ac:dyDescent="0.2">
      <c r="A147">
        <v>147</v>
      </c>
      <c r="B147" t="s">
        <v>1689</v>
      </c>
      <c r="C147" t="s">
        <v>201</v>
      </c>
      <c r="D147" t="s">
        <v>51</v>
      </c>
      <c r="E147">
        <v>109.5066666666667</v>
      </c>
      <c r="F147">
        <f>E147*365/1000</f>
        <v>39.969933333333351</v>
      </c>
      <c r="G147">
        <v>1</v>
      </c>
      <c r="H147">
        <v>55.966666666666669</v>
      </c>
      <c r="I147">
        <v>120.4</v>
      </c>
      <c r="J147">
        <v>109.5066666666667</v>
      </c>
      <c r="L147" t="s">
        <v>137</v>
      </c>
      <c r="N147">
        <v>126.6</v>
      </c>
      <c r="P147" t="s">
        <v>781</v>
      </c>
      <c r="Q147" t="s">
        <v>1407</v>
      </c>
      <c r="R147" t="s">
        <v>1414</v>
      </c>
    </row>
    <row r="148" spans="1:18" x14ac:dyDescent="0.2">
      <c r="A148">
        <v>148</v>
      </c>
      <c r="B148" t="s">
        <v>1690</v>
      </c>
      <c r="C148" t="s">
        <v>431</v>
      </c>
      <c r="D148" t="s">
        <v>51</v>
      </c>
      <c r="E148">
        <v>9.5066666666666659</v>
      </c>
      <c r="F148">
        <f>E148*365/1000</f>
        <v>3.4699333333333331</v>
      </c>
      <c r="G148">
        <v>1</v>
      </c>
      <c r="H148">
        <v>40.85</v>
      </c>
      <c r="I148">
        <v>122.3833333333333</v>
      </c>
      <c r="J148">
        <v>9.5066666666666659</v>
      </c>
      <c r="L148" t="s">
        <v>137</v>
      </c>
      <c r="N148">
        <v>176.8</v>
      </c>
      <c r="P148" t="s">
        <v>1470</v>
      </c>
      <c r="Q148" t="s">
        <v>1407</v>
      </c>
      <c r="R148" t="s">
        <v>1471</v>
      </c>
    </row>
    <row r="149" spans="1:18" x14ac:dyDescent="0.2">
      <c r="A149">
        <v>149</v>
      </c>
      <c r="B149" t="s">
        <v>1691</v>
      </c>
      <c r="C149" t="s">
        <v>625</v>
      </c>
      <c r="D149" t="s">
        <v>51</v>
      </c>
      <c r="E149">
        <v>0.26666666666666672</v>
      </c>
      <c r="F149">
        <f>E149*365/1000</f>
        <v>9.7333333333333355E-2</v>
      </c>
      <c r="G149">
        <v>1</v>
      </c>
      <c r="H149">
        <v>47.133333333333333</v>
      </c>
      <c r="I149">
        <v>8.8000000000000007</v>
      </c>
      <c r="J149">
        <v>0.26666666666666672</v>
      </c>
      <c r="L149" t="s">
        <v>137</v>
      </c>
      <c r="N149">
        <v>365</v>
      </c>
      <c r="P149" t="s">
        <v>1065</v>
      </c>
      <c r="Q149" t="s">
        <v>1407</v>
      </c>
      <c r="R149" t="s">
        <v>1433</v>
      </c>
    </row>
    <row r="150" spans="1:18" x14ac:dyDescent="0.2">
      <c r="A150">
        <v>150</v>
      </c>
      <c r="B150" t="s">
        <v>1692</v>
      </c>
      <c r="C150" t="s">
        <v>1619</v>
      </c>
      <c r="D150" t="s">
        <v>51</v>
      </c>
      <c r="E150">
        <v>0</v>
      </c>
      <c r="F150">
        <f>E150*365/1000</f>
        <v>0</v>
      </c>
      <c r="G150">
        <v>1</v>
      </c>
      <c r="H150">
        <v>49.366666666666667</v>
      </c>
      <c r="I150">
        <v>22.45</v>
      </c>
      <c r="L150" t="s">
        <v>173</v>
      </c>
      <c r="N150">
        <v>292.39999999999998</v>
      </c>
      <c r="P150" t="s">
        <v>1620</v>
      </c>
      <c r="Q150" t="s">
        <v>1407</v>
      </c>
      <c r="R150" t="s">
        <v>1621</v>
      </c>
    </row>
    <row r="151" spans="1:18" x14ac:dyDescent="0.2">
      <c r="A151">
        <v>151</v>
      </c>
      <c r="B151" t="s">
        <v>1693</v>
      </c>
      <c r="C151" t="s">
        <v>297</v>
      </c>
      <c r="D151" t="s">
        <v>51</v>
      </c>
      <c r="E151">
        <v>27.893333333333331</v>
      </c>
      <c r="F151">
        <f>E151*365/1000</f>
        <v>10.181066666666666</v>
      </c>
      <c r="G151">
        <v>1</v>
      </c>
      <c r="H151">
        <v>30.366666666666671</v>
      </c>
      <c r="I151">
        <v>78.466666666666669</v>
      </c>
      <c r="J151">
        <v>23.106666666666658</v>
      </c>
      <c r="K151">
        <v>4.7866666666666662</v>
      </c>
      <c r="L151" t="s">
        <v>130</v>
      </c>
      <c r="N151">
        <v>97.199999999999989</v>
      </c>
      <c r="P151" t="s">
        <v>1694</v>
      </c>
      <c r="Q151" t="s">
        <v>1407</v>
      </c>
      <c r="R151" t="s">
        <v>1695</v>
      </c>
    </row>
    <row r="152" spans="1:18" x14ac:dyDescent="0.2">
      <c r="A152">
        <v>152</v>
      </c>
      <c r="B152" t="s">
        <v>1696</v>
      </c>
      <c r="C152" t="s">
        <v>297</v>
      </c>
      <c r="D152" t="s">
        <v>51</v>
      </c>
      <c r="E152">
        <v>120.1066666666667</v>
      </c>
      <c r="F152">
        <f>E152*365/1000</f>
        <v>43.838933333333344</v>
      </c>
      <c r="G152">
        <v>1</v>
      </c>
      <c r="H152">
        <v>8.3833333333333329</v>
      </c>
      <c r="I152">
        <v>77.25</v>
      </c>
      <c r="J152">
        <v>5.92</v>
      </c>
      <c r="K152">
        <v>114.1866666666667</v>
      </c>
      <c r="L152" t="s">
        <v>130</v>
      </c>
      <c r="N152">
        <v>365</v>
      </c>
      <c r="P152" t="s">
        <v>298</v>
      </c>
      <c r="Q152" t="s">
        <v>1407</v>
      </c>
      <c r="R152" t="s">
        <v>1655</v>
      </c>
    </row>
    <row r="153" spans="1:18" x14ac:dyDescent="0.2">
      <c r="A153">
        <v>153</v>
      </c>
      <c r="B153" t="s">
        <v>1697</v>
      </c>
      <c r="C153" t="s">
        <v>431</v>
      </c>
      <c r="D153" t="s">
        <v>51</v>
      </c>
      <c r="E153">
        <v>10.441062499999999</v>
      </c>
      <c r="F153">
        <f>E153*365/1000</f>
        <v>3.8109878124999996</v>
      </c>
      <c r="G153">
        <v>30</v>
      </c>
      <c r="H153">
        <v>30.78176354166667</v>
      </c>
      <c r="I153">
        <v>109.090625</v>
      </c>
      <c r="J153">
        <v>10.33124242424242</v>
      </c>
      <c r="L153" t="s">
        <v>130</v>
      </c>
      <c r="N153">
        <v>181.8</v>
      </c>
      <c r="O153" t="s">
        <v>285</v>
      </c>
      <c r="P153" t="s">
        <v>1698</v>
      </c>
      <c r="Q153" t="s">
        <v>1460</v>
      </c>
      <c r="R153" t="s">
        <v>1699</v>
      </c>
    </row>
    <row r="154" spans="1:18" x14ac:dyDescent="0.2">
      <c r="A154">
        <v>154</v>
      </c>
      <c r="B154" t="s">
        <v>1700</v>
      </c>
      <c r="C154" t="s">
        <v>1632</v>
      </c>
      <c r="D154" t="s">
        <v>51</v>
      </c>
      <c r="E154">
        <v>1</v>
      </c>
      <c r="F154">
        <f>E154*365/1000</f>
        <v>0.36499999999999999</v>
      </c>
      <c r="G154">
        <v>1</v>
      </c>
      <c r="H154">
        <v>46.016666666666673</v>
      </c>
      <c r="I154">
        <v>91.233333333333334</v>
      </c>
      <c r="J154">
        <v>1</v>
      </c>
      <c r="L154" t="s">
        <v>137</v>
      </c>
      <c r="N154">
        <v>224.4</v>
      </c>
      <c r="P154" t="s">
        <v>1463</v>
      </c>
      <c r="Q154" t="s">
        <v>1407</v>
      </c>
      <c r="R154" t="s">
        <v>1464</v>
      </c>
    </row>
    <row r="155" spans="1:18" x14ac:dyDescent="0.2">
      <c r="A155">
        <v>155</v>
      </c>
      <c r="B155" t="s">
        <v>1701</v>
      </c>
      <c r="C155" t="s">
        <v>1568</v>
      </c>
      <c r="D155" t="s">
        <v>51</v>
      </c>
      <c r="E155">
        <v>0.1066666666666667</v>
      </c>
      <c r="F155">
        <f>E155*365/1000</f>
        <v>3.8933333333333348E-2</v>
      </c>
      <c r="G155">
        <v>1</v>
      </c>
      <c r="H155">
        <v>50.1</v>
      </c>
      <c r="I155">
        <v>68.38333333333334</v>
      </c>
      <c r="J155">
        <v>0.1066666666666667</v>
      </c>
      <c r="L155" t="s">
        <v>137</v>
      </c>
      <c r="N155">
        <v>185.8</v>
      </c>
      <c r="P155" t="s">
        <v>781</v>
      </c>
      <c r="Q155" t="s">
        <v>1407</v>
      </c>
      <c r="R155" t="s">
        <v>1414</v>
      </c>
    </row>
    <row r="156" spans="1:18" x14ac:dyDescent="0.2">
      <c r="A156">
        <v>156</v>
      </c>
      <c r="B156" t="s">
        <v>1702</v>
      </c>
      <c r="C156" t="s">
        <v>1627</v>
      </c>
      <c r="D156" t="s">
        <v>51</v>
      </c>
      <c r="E156">
        <v>133.35555555555561</v>
      </c>
      <c r="F156">
        <f>E156*365/1000</f>
        <v>48.674777777777798</v>
      </c>
      <c r="G156">
        <v>3</v>
      </c>
      <c r="H156">
        <v>18.233333333333331</v>
      </c>
      <c r="I156">
        <v>45.25</v>
      </c>
      <c r="J156">
        <v>19.64</v>
      </c>
      <c r="K156">
        <v>164.50666666666669</v>
      </c>
      <c r="L156" t="s">
        <v>130</v>
      </c>
      <c r="N156">
        <v>365</v>
      </c>
      <c r="P156" t="s">
        <v>1703</v>
      </c>
      <c r="Q156" t="s">
        <v>1407</v>
      </c>
      <c r="R156" t="s">
        <v>1704</v>
      </c>
    </row>
    <row r="157" spans="1:18" x14ac:dyDescent="0.2">
      <c r="A157">
        <v>157</v>
      </c>
      <c r="B157" t="s">
        <v>1705</v>
      </c>
      <c r="C157" t="s">
        <v>1421</v>
      </c>
      <c r="D157" t="s">
        <v>51</v>
      </c>
      <c r="E157">
        <v>5.9466666666666663</v>
      </c>
      <c r="F157">
        <f>E157*365/1000</f>
        <v>2.1705333333333332</v>
      </c>
      <c r="G157">
        <v>1</v>
      </c>
      <c r="H157">
        <v>23.266666666666669</v>
      </c>
      <c r="I157">
        <v>120.55</v>
      </c>
      <c r="L157" t="s">
        <v>173</v>
      </c>
      <c r="N157">
        <v>365</v>
      </c>
      <c r="P157" t="s">
        <v>1422</v>
      </c>
      <c r="Q157" t="s">
        <v>1407</v>
      </c>
      <c r="R157" t="s">
        <v>1423</v>
      </c>
    </row>
    <row r="158" spans="1:18" x14ac:dyDescent="0.2">
      <c r="A158">
        <v>158</v>
      </c>
      <c r="B158" t="s">
        <v>1706</v>
      </c>
      <c r="C158" t="s">
        <v>281</v>
      </c>
      <c r="D158" t="s">
        <v>51</v>
      </c>
      <c r="E158">
        <v>73.184444444444438</v>
      </c>
      <c r="F158">
        <f>E158*365/1000</f>
        <v>26.71232222222222</v>
      </c>
      <c r="G158">
        <v>6</v>
      </c>
      <c r="H158">
        <v>-3.9166666666666701</v>
      </c>
      <c r="I158">
        <v>-49.6</v>
      </c>
      <c r="J158">
        <v>69.657777777777767</v>
      </c>
      <c r="K158">
        <v>27.853333333333332</v>
      </c>
      <c r="L158" t="s">
        <v>130</v>
      </c>
      <c r="N158">
        <v>365</v>
      </c>
      <c r="P158" t="s">
        <v>1707</v>
      </c>
      <c r="Q158" t="s">
        <v>1407</v>
      </c>
      <c r="R158" t="s">
        <v>1708</v>
      </c>
    </row>
    <row r="159" spans="1:18" x14ac:dyDescent="0.2">
      <c r="A159">
        <v>159</v>
      </c>
      <c r="B159" t="s">
        <v>1709</v>
      </c>
      <c r="C159" t="s">
        <v>297</v>
      </c>
      <c r="D159" t="s">
        <v>51</v>
      </c>
      <c r="E159">
        <v>54.92</v>
      </c>
      <c r="F159">
        <f>E159*365/1000</f>
        <v>20.0458</v>
      </c>
      <c r="G159">
        <v>1</v>
      </c>
      <c r="H159">
        <v>10.81666666666667</v>
      </c>
      <c r="I159">
        <v>79.05</v>
      </c>
      <c r="J159">
        <v>5.6</v>
      </c>
      <c r="K159">
        <v>49.32</v>
      </c>
      <c r="L159" t="s">
        <v>130</v>
      </c>
      <c r="N159">
        <v>365</v>
      </c>
      <c r="P159" t="s">
        <v>298</v>
      </c>
      <c r="Q159" t="s">
        <v>1407</v>
      </c>
      <c r="R159" t="s">
        <v>1655</v>
      </c>
    </row>
    <row r="160" spans="1:18" x14ac:dyDescent="0.2">
      <c r="A160">
        <v>160</v>
      </c>
      <c r="B160" t="s">
        <v>1710</v>
      </c>
      <c r="C160" t="s">
        <v>1627</v>
      </c>
      <c r="D160" t="s">
        <v>51</v>
      </c>
      <c r="E160">
        <v>4.3866666666666667</v>
      </c>
      <c r="F160">
        <f>E160*365/1000</f>
        <v>1.6011333333333335</v>
      </c>
      <c r="G160">
        <v>1</v>
      </c>
      <c r="H160">
        <v>20.166666666666671</v>
      </c>
      <c r="I160">
        <v>47.583333333333343</v>
      </c>
      <c r="J160">
        <v>4.3866666666666667</v>
      </c>
      <c r="L160" t="s">
        <v>137</v>
      </c>
      <c r="N160">
        <v>365</v>
      </c>
      <c r="P160" t="s">
        <v>1711</v>
      </c>
      <c r="Q160" t="s">
        <v>1407</v>
      </c>
      <c r="R160" t="s">
        <v>1712</v>
      </c>
    </row>
    <row r="161" spans="1:18" x14ac:dyDescent="0.2">
      <c r="A161">
        <v>161</v>
      </c>
      <c r="B161" t="s">
        <v>1713</v>
      </c>
      <c r="C161" t="s">
        <v>431</v>
      </c>
      <c r="D161" t="s">
        <v>51</v>
      </c>
      <c r="E161">
        <v>9</v>
      </c>
      <c r="F161">
        <f>E161*365/1000</f>
        <v>3.2850000000000001</v>
      </c>
      <c r="G161">
        <v>1</v>
      </c>
      <c r="H161">
        <v>45.916666666666657</v>
      </c>
      <c r="I161">
        <v>119.1666666666667</v>
      </c>
      <c r="J161">
        <v>9</v>
      </c>
      <c r="L161" t="s">
        <v>137</v>
      </c>
      <c r="N161">
        <v>172.8</v>
      </c>
      <c r="P161" t="s">
        <v>1470</v>
      </c>
      <c r="Q161" t="s">
        <v>1407</v>
      </c>
      <c r="R161" t="s">
        <v>1471</v>
      </c>
    </row>
    <row r="162" spans="1:18" x14ac:dyDescent="0.2">
      <c r="A162">
        <v>162</v>
      </c>
      <c r="B162" t="s">
        <v>1714</v>
      </c>
      <c r="C162" t="s">
        <v>431</v>
      </c>
      <c r="D162" t="s">
        <v>51</v>
      </c>
      <c r="E162">
        <v>38.799999999999997</v>
      </c>
      <c r="F162">
        <f>E162*365/1000</f>
        <v>14.161999999999999</v>
      </c>
      <c r="G162">
        <v>1</v>
      </c>
      <c r="H162">
        <v>49.083333333333343</v>
      </c>
      <c r="I162">
        <v>117.6166666666667</v>
      </c>
      <c r="J162">
        <v>38.799999999999997</v>
      </c>
      <c r="L162" t="s">
        <v>137</v>
      </c>
      <c r="N162">
        <v>172.8</v>
      </c>
      <c r="P162" t="s">
        <v>781</v>
      </c>
      <c r="Q162" t="s">
        <v>1407</v>
      </c>
      <c r="R162" t="s">
        <v>1414</v>
      </c>
    </row>
    <row r="163" spans="1:18" x14ac:dyDescent="0.2">
      <c r="A163">
        <v>163</v>
      </c>
      <c r="B163" t="s">
        <v>1715</v>
      </c>
      <c r="C163" t="s">
        <v>431</v>
      </c>
      <c r="D163" t="s">
        <v>51</v>
      </c>
      <c r="E163">
        <v>6.5733333333333324</v>
      </c>
      <c r="F163">
        <f>E163*365/1000</f>
        <v>2.3992666666666662</v>
      </c>
      <c r="G163">
        <v>1</v>
      </c>
      <c r="H163">
        <v>35.616666666666667</v>
      </c>
      <c r="I163">
        <v>84.766666666666666</v>
      </c>
      <c r="L163" t="s">
        <v>173</v>
      </c>
      <c r="N163">
        <v>97.199999999999989</v>
      </c>
      <c r="O163" t="s">
        <v>404</v>
      </c>
      <c r="P163" t="s">
        <v>1406</v>
      </c>
      <c r="Q163" t="s">
        <v>1407</v>
      </c>
      <c r="R163" t="s">
        <v>1408</v>
      </c>
    </row>
    <row r="164" spans="1:18" x14ac:dyDescent="0.2">
      <c r="A164">
        <v>164</v>
      </c>
      <c r="B164" t="s">
        <v>1716</v>
      </c>
      <c r="C164" t="s">
        <v>1632</v>
      </c>
      <c r="D164" t="s">
        <v>51</v>
      </c>
      <c r="E164">
        <v>5.7999999999999989</v>
      </c>
      <c r="F164">
        <f>E164*365/1000</f>
        <v>2.1169999999999995</v>
      </c>
      <c r="G164">
        <v>1</v>
      </c>
      <c r="H164">
        <v>49.083333333333343</v>
      </c>
      <c r="I164">
        <v>116.1</v>
      </c>
      <c r="J164">
        <v>5.7999999999999989</v>
      </c>
      <c r="L164" t="s">
        <v>137</v>
      </c>
      <c r="N164">
        <v>172.8</v>
      </c>
      <c r="P164" t="s">
        <v>781</v>
      </c>
      <c r="Q164" t="s">
        <v>1407</v>
      </c>
      <c r="R164" t="s">
        <v>1414</v>
      </c>
    </row>
    <row r="165" spans="1:18" x14ac:dyDescent="0.2">
      <c r="A165">
        <v>165</v>
      </c>
      <c r="B165" t="s">
        <v>1717</v>
      </c>
      <c r="C165" t="s">
        <v>1619</v>
      </c>
      <c r="D165" t="s">
        <v>51</v>
      </c>
      <c r="E165">
        <v>242.1333333333333</v>
      </c>
      <c r="F165">
        <f>E165*365/1000</f>
        <v>88.37866666666666</v>
      </c>
      <c r="G165">
        <v>1</v>
      </c>
      <c r="H165">
        <v>50.35</v>
      </c>
      <c r="I165">
        <v>21.9</v>
      </c>
      <c r="L165" t="s">
        <v>173</v>
      </c>
      <c r="N165">
        <v>292.39999999999998</v>
      </c>
      <c r="P165" t="s">
        <v>1620</v>
      </c>
      <c r="Q165" t="s">
        <v>1407</v>
      </c>
      <c r="R165" t="s">
        <v>1621</v>
      </c>
    </row>
    <row r="166" spans="1:18" x14ac:dyDescent="0.2">
      <c r="A166">
        <v>166</v>
      </c>
      <c r="B166" t="s">
        <v>1718</v>
      </c>
      <c r="C166" t="s">
        <v>431</v>
      </c>
      <c r="D166" t="s">
        <v>51</v>
      </c>
      <c r="E166">
        <v>234.66666666666671</v>
      </c>
      <c r="F166">
        <f>E166*365/1000</f>
        <v>85.653333333333364</v>
      </c>
      <c r="G166">
        <v>1</v>
      </c>
      <c r="H166">
        <v>31.016666666666669</v>
      </c>
      <c r="I166">
        <v>84.13333333333334</v>
      </c>
      <c r="L166" t="s">
        <v>173</v>
      </c>
      <c r="N166">
        <v>97.199999999999989</v>
      </c>
      <c r="O166" t="s">
        <v>285</v>
      </c>
      <c r="P166" t="s">
        <v>1719</v>
      </c>
      <c r="Q166" t="s">
        <v>1407</v>
      </c>
      <c r="R166" t="s">
        <v>1720</v>
      </c>
    </row>
    <row r="167" spans="1:18" x14ac:dyDescent="0.2">
      <c r="A167">
        <v>167</v>
      </c>
      <c r="B167" t="s">
        <v>1721</v>
      </c>
      <c r="C167" t="s">
        <v>370</v>
      </c>
      <c r="D167" t="s">
        <v>51</v>
      </c>
      <c r="E167">
        <v>3.8</v>
      </c>
      <c r="F167">
        <f>E167*365/1000</f>
        <v>1.387</v>
      </c>
      <c r="G167">
        <v>1</v>
      </c>
      <c r="H167">
        <v>-27.383333333333301</v>
      </c>
      <c r="I167">
        <v>152.6</v>
      </c>
      <c r="J167">
        <v>3.8</v>
      </c>
      <c r="L167" t="s">
        <v>137</v>
      </c>
      <c r="N167">
        <v>365</v>
      </c>
      <c r="P167" t="s">
        <v>1425</v>
      </c>
      <c r="Q167" t="s">
        <v>1407</v>
      </c>
      <c r="R167" t="s">
        <v>1426</v>
      </c>
    </row>
    <row r="168" spans="1:18" x14ac:dyDescent="0.2">
      <c r="A168">
        <v>168</v>
      </c>
      <c r="B168" t="s">
        <v>1722</v>
      </c>
      <c r="C168" t="s">
        <v>625</v>
      </c>
      <c r="D168" t="s">
        <v>51</v>
      </c>
      <c r="E168">
        <v>260.09511111111112</v>
      </c>
      <c r="F168">
        <f>E168*365/1000</f>
        <v>94.93471555555557</v>
      </c>
      <c r="G168">
        <v>3</v>
      </c>
      <c r="H168">
        <v>46.966666666666669</v>
      </c>
      <c r="I168">
        <v>7.2833333333333332</v>
      </c>
      <c r="J168">
        <v>8.5666666666666664</v>
      </c>
      <c r="K168">
        <v>330</v>
      </c>
      <c r="L168" t="s">
        <v>130</v>
      </c>
      <c r="N168">
        <v>230.8</v>
      </c>
      <c r="O168" t="s">
        <v>404</v>
      </c>
      <c r="P168" t="s">
        <v>1723</v>
      </c>
      <c r="Q168" t="s">
        <v>1460</v>
      </c>
      <c r="R168" t="s">
        <v>1724</v>
      </c>
    </row>
    <row r="169" spans="1:18" x14ac:dyDescent="0.2">
      <c r="A169">
        <v>169</v>
      </c>
      <c r="B169" t="s">
        <v>1725</v>
      </c>
      <c r="C169" t="s">
        <v>1726</v>
      </c>
      <c r="D169" t="s">
        <v>51</v>
      </c>
      <c r="E169">
        <v>40.073333333333331</v>
      </c>
      <c r="F169">
        <f>E169*365/1000</f>
        <v>14.626766666666667</v>
      </c>
      <c r="G169">
        <v>2</v>
      </c>
      <c r="H169">
        <v>9.6166666666666671</v>
      </c>
      <c r="I169">
        <v>37.783333333333331</v>
      </c>
      <c r="J169">
        <v>29.306666666666661</v>
      </c>
      <c r="K169">
        <v>10.74666666666667</v>
      </c>
      <c r="L169" t="s">
        <v>130</v>
      </c>
      <c r="N169">
        <v>365</v>
      </c>
      <c r="P169" t="s">
        <v>1428</v>
      </c>
      <c r="Q169" t="s">
        <v>1407</v>
      </c>
      <c r="R169" t="s">
        <v>1429</v>
      </c>
    </row>
    <row r="170" spans="1:18" x14ac:dyDescent="0.2">
      <c r="A170">
        <v>170</v>
      </c>
      <c r="B170" t="s">
        <v>1727</v>
      </c>
      <c r="C170" t="s">
        <v>625</v>
      </c>
      <c r="D170" t="s">
        <v>51</v>
      </c>
      <c r="E170">
        <v>0.1333333333333333</v>
      </c>
      <c r="F170">
        <f>E170*365/1000</f>
        <v>4.8666666666666657E-2</v>
      </c>
      <c r="G170">
        <v>1</v>
      </c>
      <c r="H170">
        <v>46.35</v>
      </c>
      <c r="I170">
        <v>7.4333333333333336</v>
      </c>
      <c r="J170">
        <v>0.1333333333333333</v>
      </c>
      <c r="L170" t="s">
        <v>137</v>
      </c>
      <c r="N170">
        <v>365</v>
      </c>
      <c r="P170" t="s">
        <v>1065</v>
      </c>
      <c r="Q170" t="s">
        <v>1407</v>
      </c>
      <c r="R170" t="s">
        <v>1433</v>
      </c>
    </row>
    <row r="171" spans="1:18" x14ac:dyDescent="0.2">
      <c r="A171">
        <v>171</v>
      </c>
      <c r="B171" t="s">
        <v>1728</v>
      </c>
      <c r="C171" t="s">
        <v>1729</v>
      </c>
      <c r="D171" t="s">
        <v>51</v>
      </c>
      <c r="E171">
        <v>146.80000000000041</v>
      </c>
      <c r="F171">
        <f>E171*365/1000</f>
        <v>53.58200000000015</v>
      </c>
      <c r="G171">
        <v>2</v>
      </c>
      <c r="H171">
        <v>48.833333333333343</v>
      </c>
      <c r="I171">
        <v>14.483333333333331</v>
      </c>
      <c r="K171">
        <v>146.80000000000041</v>
      </c>
      <c r="L171" t="s">
        <v>185</v>
      </c>
      <c r="M171" t="s">
        <v>186</v>
      </c>
      <c r="N171">
        <v>302.60000000000002</v>
      </c>
      <c r="P171" t="s">
        <v>1730</v>
      </c>
      <c r="Q171" t="s">
        <v>433</v>
      </c>
      <c r="R171" t="s">
        <v>1731</v>
      </c>
    </row>
  </sheetData>
  <autoFilter ref="A1:R171" xr:uid="{85862C8B-B846-3A4F-9A92-EBD7F8565B99}">
    <sortState xmlns:xlrd2="http://schemas.microsoft.com/office/spreadsheetml/2017/richdata2" ref="A2:R171">
      <sortCondition ref="A1:A17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516B0-C6D0-564F-9C72-4AE8B606242F}">
  <dimension ref="A1:U421"/>
  <sheetViews>
    <sheetView topLeftCell="A279" zoomScale="108" workbookViewId="0">
      <selection activeCell="S302" sqref="S302"/>
    </sheetView>
  </sheetViews>
  <sheetFormatPr baseColWidth="10" defaultRowHeight="16" x14ac:dyDescent="0.2"/>
  <cols>
    <col min="2" max="2" width="24.5" customWidth="1"/>
    <col min="20" max="20" width="17.1640625" customWidth="1"/>
  </cols>
  <sheetData>
    <row r="1" spans="1:21" x14ac:dyDescent="0.2">
      <c r="A1" t="s">
        <v>46</v>
      </c>
      <c r="B1" t="s">
        <v>4</v>
      </c>
      <c r="C1" t="s">
        <v>6</v>
      </c>
      <c r="D1" t="s">
        <v>7</v>
      </c>
      <c r="E1" t="s">
        <v>1732</v>
      </c>
      <c r="F1" t="s">
        <v>57</v>
      </c>
      <c r="G1" t="s">
        <v>59</v>
      </c>
      <c r="H1" t="s">
        <v>61</v>
      </c>
      <c r="I1" t="s">
        <v>1733</v>
      </c>
      <c r="J1" t="s">
        <v>9</v>
      </c>
      <c r="K1" t="s">
        <v>11</v>
      </c>
      <c r="L1" t="s">
        <v>48</v>
      </c>
      <c r="M1" t="s">
        <v>1734</v>
      </c>
      <c r="N1" t="s">
        <v>15</v>
      </c>
      <c r="O1" t="s">
        <v>17</v>
      </c>
      <c r="P1" t="s">
        <v>1735</v>
      </c>
      <c r="Q1" t="s">
        <v>102</v>
      </c>
      <c r="R1" t="s">
        <v>1736</v>
      </c>
      <c r="S1" t="s">
        <v>39</v>
      </c>
      <c r="T1" t="s">
        <v>41</v>
      </c>
      <c r="U1" t="s">
        <v>1737</v>
      </c>
    </row>
    <row r="2" spans="1:21" x14ac:dyDescent="0.2">
      <c r="A2">
        <v>110</v>
      </c>
      <c r="B2" t="s">
        <v>2144</v>
      </c>
      <c r="C2" t="s">
        <v>181</v>
      </c>
      <c r="D2" t="s">
        <v>54</v>
      </c>
      <c r="E2" t="s">
        <v>2145</v>
      </c>
      <c r="F2" t="s">
        <v>1767</v>
      </c>
      <c r="G2" t="s">
        <v>1776</v>
      </c>
      <c r="H2" t="s">
        <v>195</v>
      </c>
      <c r="I2" t="s">
        <v>1767</v>
      </c>
      <c r="J2">
        <v>-3.9</v>
      </c>
      <c r="K2">
        <v>-0.343586</v>
      </c>
      <c r="L2">
        <v>1</v>
      </c>
      <c r="N2">
        <v>63.88</v>
      </c>
      <c r="O2">
        <v>-149.22555600000001</v>
      </c>
      <c r="P2">
        <v>90</v>
      </c>
      <c r="Q2" t="s">
        <v>1800</v>
      </c>
      <c r="R2" t="s">
        <v>1742</v>
      </c>
      <c r="S2" t="s">
        <v>2146</v>
      </c>
      <c r="T2" t="s">
        <v>133</v>
      </c>
      <c r="U2" t="s">
        <v>2147</v>
      </c>
    </row>
    <row r="3" spans="1:21" x14ac:dyDescent="0.2">
      <c r="A3">
        <v>419</v>
      </c>
      <c r="B3" t="s">
        <v>3151</v>
      </c>
      <c r="C3" t="s">
        <v>181</v>
      </c>
      <c r="D3" t="s">
        <v>54</v>
      </c>
      <c r="E3" t="s">
        <v>3160</v>
      </c>
      <c r="I3" t="s">
        <v>3146</v>
      </c>
      <c r="J3">
        <v>-3.8136986301369857</v>
      </c>
      <c r="K3">
        <v>-1.3919999999999999</v>
      </c>
      <c r="L3">
        <v>1</v>
      </c>
      <c r="N3">
        <v>43.2717555559</v>
      </c>
      <c r="O3">
        <v>-124.32405541529999</v>
      </c>
      <c r="Q3" t="s">
        <v>3138</v>
      </c>
      <c r="S3" t="s">
        <v>3144</v>
      </c>
      <c r="T3" t="s">
        <v>3140</v>
      </c>
      <c r="U3" t="s">
        <v>3141</v>
      </c>
    </row>
    <row r="4" spans="1:21" x14ac:dyDescent="0.2">
      <c r="A4">
        <v>420</v>
      </c>
      <c r="B4" t="s">
        <v>3152</v>
      </c>
      <c r="C4" t="s">
        <v>181</v>
      </c>
      <c r="D4" t="s">
        <v>54</v>
      </c>
      <c r="E4" t="s">
        <v>3161</v>
      </c>
      <c r="I4" t="s">
        <v>3153</v>
      </c>
      <c r="J4">
        <v>-3.3753424657534246</v>
      </c>
      <c r="K4">
        <v>-1.232</v>
      </c>
      <c r="L4">
        <v>1</v>
      </c>
      <c r="N4">
        <v>43.270668239199999</v>
      </c>
      <c r="O4">
        <v>-124.32170856720001</v>
      </c>
      <c r="Q4" t="s">
        <v>3138</v>
      </c>
      <c r="S4" t="s">
        <v>3144</v>
      </c>
      <c r="T4" t="s">
        <v>3140</v>
      </c>
      <c r="U4" t="s">
        <v>3141</v>
      </c>
    </row>
    <row r="5" spans="1:21" x14ac:dyDescent="0.2">
      <c r="A5">
        <v>311</v>
      </c>
      <c r="B5" t="s">
        <v>2803</v>
      </c>
      <c r="C5" t="s">
        <v>136</v>
      </c>
      <c r="D5" t="s">
        <v>54</v>
      </c>
      <c r="E5" t="s">
        <v>2804</v>
      </c>
      <c r="F5" t="s">
        <v>1767</v>
      </c>
      <c r="G5" t="s">
        <v>1768</v>
      </c>
      <c r="H5" t="s">
        <v>195</v>
      </c>
      <c r="I5" t="s">
        <v>1767</v>
      </c>
      <c r="J5">
        <v>-3.3</v>
      </c>
      <c r="K5">
        <v>1.1322700000000001</v>
      </c>
      <c r="L5">
        <v>1</v>
      </c>
      <c r="N5">
        <v>54.72</v>
      </c>
      <c r="O5">
        <v>-66.7</v>
      </c>
      <c r="P5">
        <v>150</v>
      </c>
      <c r="Q5" t="s">
        <v>1800</v>
      </c>
      <c r="R5" t="s">
        <v>1742</v>
      </c>
      <c r="S5" t="s">
        <v>2805</v>
      </c>
      <c r="T5" t="s">
        <v>133</v>
      </c>
      <c r="U5" t="s">
        <v>2806</v>
      </c>
    </row>
    <row r="6" spans="1:21" x14ac:dyDescent="0.2">
      <c r="A6">
        <v>346</v>
      </c>
      <c r="B6" t="s">
        <v>2922</v>
      </c>
      <c r="C6" t="s">
        <v>201</v>
      </c>
      <c r="D6" t="s">
        <v>54</v>
      </c>
      <c r="E6" t="s">
        <v>2917</v>
      </c>
      <c r="F6" t="s">
        <v>1767</v>
      </c>
      <c r="G6" t="s">
        <v>2923</v>
      </c>
      <c r="H6" t="s">
        <v>195</v>
      </c>
      <c r="I6" t="s">
        <v>1767</v>
      </c>
      <c r="J6">
        <v>-2.9</v>
      </c>
      <c r="K6">
        <v>2.2670979999999998</v>
      </c>
      <c r="L6">
        <v>1</v>
      </c>
      <c r="N6">
        <v>64.83</v>
      </c>
      <c r="O6">
        <v>77.583333330000002</v>
      </c>
      <c r="P6">
        <v>140</v>
      </c>
      <c r="Q6" t="s">
        <v>1800</v>
      </c>
      <c r="R6" t="s">
        <v>1742</v>
      </c>
      <c r="S6" t="s">
        <v>882</v>
      </c>
      <c r="T6" t="s">
        <v>133</v>
      </c>
      <c r="U6" t="s">
        <v>2919</v>
      </c>
    </row>
    <row r="7" spans="1:21" x14ac:dyDescent="0.2">
      <c r="A7">
        <v>107</v>
      </c>
      <c r="B7" t="s">
        <v>2132</v>
      </c>
      <c r="C7" t="s">
        <v>350</v>
      </c>
      <c r="D7" t="s">
        <v>54</v>
      </c>
      <c r="E7" t="s">
        <v>2129</v>
      </c>
      <c r="F7" t="s">
        <v>1767</v>
      </c>
      <c r="G7" t="s">
        <v>2133</v>
      </c>
      <c r="H7" t="s">
        <v>195</v>
      </c>
      <c r="I7" t="s">
        <v>1767</v>
      </c>
      <c r="J7">
        <v>-2.2333333333333329</v>
      </c>
      <c r="K7">
        <v>-0.120686</v>
      </c>
      <c r="L7">
        <v>3</v>
      </c>
      <c r="N7">
        <v>69.27</v>
      </c>
      <c r="O7">
        <v>-53.466667000000001</v>
      </c>
      <c r="P7">
        <v>90</v>
      </c>
      <c r="Q7" t="s">
        <v>1769</v>
      </c>
      <c r="R7" t="s">
        <v>1742</v>
      </c>
      <c r="S7" t="s">
        <v>2134</v>
      </c>
      <c r="T7" t="s">
        <v>133</v>
      </c>
      <c r="U7" t="s">
        <v>2135</v>
      </c>
    </row>
    <row r="8" spans="1:21" x14ac:dyDescent="0.2">
      <c r="A8">
        <v>176</v>
      </c>
      <c r="B8" t="s">
        <v>2361</v>
      </c>
      <c r="C8" t="s">
        <v>201</v>
      </c>
      <c r="D8" t="s">
        <v>54</v>
      </c>
      <c r="E8" t="s">
        <v>2362</v>
      </c>
      <c r="F8" t="s">
        <v>1813</v>
      </c>
      <c r="G8" t="s">
        <v>2161</v>
      </c>
      <c r="H8" t="s">
        <v>195</v>
      </c>
      <c r="I8" t="s">
        <v>1813</v>
      </c>
      <c r="J8">
        <v>-1.4</v>
      </c>
      <c r="K8">
        <v>-9.2359999999999665E-3</v>
      </c>
      <c r="L8">
        <v>1</v>
      </c>
      <c r="N8">
        <v>67.05</v>
      </c>
      <c r="O8">
        <v>40.066666669999996</v>
      </c>
      <c r="P8">
        <v>90</v>
      </c>
      <c r="Q8" t="s">
        <v>1800</v>
      </c>
      <c r="R8" t="s">
        <v>1777</v>
      </c>
      <c r="S8" t="s">
        <v>1994</v>
      </c>
      <c r="T8" t="s">
        <v>133</v>
      </c>
      <c r="U8" t="s">
        <v>1995</v>
      </c>
    </row>
    <row r="9" spans="1:21" x14ac:dyDescent="0.2">
      <c r="A9">
        <v>179</v>
      </c>
      <c r="B9" t="s">
        <v>2366</v>
      </c>
      <c r="C9" t="s">
        <v>201</v>
      </c>
      <c r="D9" t="s">
        <v>54</v>
      </c>
      <c r="E9" t="s">
        <v>2365</v>
      </c>
      <c r="F9" t="s">
        <v>1767</v>
      </c>
      <c r="G9" t="s">
        <v>2161</v>
      </c>
      <c r="H9" t="s">
        <v>195</v>
      </c>
      <c r="I9" t="s">
        <v>1767</v>
      </c>
      <c r="J9">
        <v>-1</v>
      </c>
      <c r="K9">
        <v>0.17799999999999999</v>
      </c>
      <c r="L9">
        <v>1</v>
      </c>
      <c r="N9">
        <v>69.150000000000006</v>
      </c>
      <c r="O9">
        <v>49.35</v>
      </c>
      <c r="P9">
        <v>0</v>
      </c>
      <c r="Q9" t="s">
        <v>1800</v>
      </c>
      <c r="R9" t="s">
        <v>1777</v>
      </c>
      <c r="S9" t="s">
        <v>1994</v>
      </c>
      <c r="T9" t="s">
        <v>133</v>
      </c>
      <c r="U9" t="s">
        <v>1995</v>
      </c>
    </row>
    <row r="10" spans="1:21" x14ac:dyDescent="0.2">
      <c r="A10">
        <v>160</v>
      </c>
      <c r="B10" t="s">
        <v>2308</v>
      </c>
      <c r="C10" t="s">
        <v>181</v>
      </c>
      <c r="D10" t="s">
        <v>54</v>
      </c>
      <c r="E10" t="s">
        <v>2303</v>
      </c>
      <c r="F10" t="s">
        <v>1813</v>
      </c>
      <c r="G10" t="s">
        <v>2304</v>
      </c>
      <c r="H10" t="s">
        <v>195</v>
      </c>
      <c r="I10" t="s">
        <v>1813</v>
      </c>
      <c r="J10">
        <v>-0.97</v>
      </c>
      <c r="K10">
        <v>4.8272199999999987E-2</v>
      </c>
      <c r="L10">
        <v>1</v>
      </c>
      <c r="N10">
        <v>63.58</v>
      </c>
      <c r="O10">
        <v>-157.72</v>
      </c>
      <c r="P10">
        <v>90</v>
      </c>
      <c r="Q10" t="s">
        <v>1800</v>
      </c>
      <c r="R10" t="s">
        <v>1742</v>
      </c>
      <c r="S10" t="s">
        <v>2305</v>
      </c>
      <c r="T10" t="s">
        <v>133</v>
      </c>
      <c r="U10" t="s">
        <v>2306</v>
      </c>
    </row>
    <row r="11" spans="1:21" x14ac:dyDescent="0.2">
      <c r="A11">
        <v>251</v>
      </c>
      <c r="B11" t="s">
        <v>2604</v>
      </c>
      <c r="C11" t="s">
        <v>350</v>
      </c>
      <c r="D11" t="s">
        <v>54</v>
      </c>
      <c r="E11" t="s">
        <v>2605</v>
      </c>
      <c r="F11" t="s">
        <v>1767</v>
      </c>
      <c r="G11" t="s">
        <v>2606</v>
      </c>
      <c r="H11" t="s">
        <v>195</v>
      </c>
      <c r="I11" t="s">
        <v>1767</v>
      </c>
      <c r="J11">
        <v>-0.75</v>
      </c>
      <c r="K11">
        <v>2.58847</v>
      </c>
      <c r="L11">
        <v>1</v>
      </c>
      <c r="N11">
        <v>61.18</v>
      </c>
      <c r="O11">
        <v>-145.38333299999999</v>
      </c>
      <c r="P11">
        <v>120</v>
      </c>
      <c r="Q11" t="s">
        <v>1769</v>
      </c>
      <c r="R11" t="s">
        <v>1742</v>
      </c>
      <c r="S11" t="s">
        <v>2607</v>
      </c>
      <c r="T11" t="s">
        <v>133</v>
      </c>
      <c r="U11" t="s">
        <v>2608</v>
      </c>
    </row>
    <row r="12" spans="1:21" x14ac:dyDescent="0.2">
      <c r="A12">
        <v>243</v>
      </c>
      <c r="B12" t="s">
        <v>2582</v>
      </c>
      <c r="C12" t="s">
        <v>136</v>
      </c>
      <c r="D12" t="s">
        <v>54</v>
      </c>
      <c r="E12" t="s">
        <v>2572</v>
      </c>
      <c r="F12" t="s">
        <v>1813</v>
      </c>
      <c r="G12" t="s">
        <v>1748</v>
      </c>
      <c r="H12" t="s">
        <v>195</v>
      </c>
      <c r="I12" t="s">
        <v>1813</v>
      </c>
      <c r="J12">
        <v>-0.7</v>
      </c>
      <c r="K12">
        <v>1.5580860000000001</v>
      </c>
      <c r="L12">
        <v>1</v>
      </c>
      <c r="N12">
        <v>51.33</v>
      </c>
      <c r="O12">
        <v>-81.833333330000002</v>
      </c>
      <c r="P12">
        <v>130</v>
      </c>
      <c r="Q12" t="s">
        <v>1800</v>
      </c>
      <c r="R12" t="s">
        <v>1742</v>
      </c>
      <c r="S12" t="s">
        <v>2574</v>
      </c>
      <c r="T12" t="s">
        <v>133</v>
      </c>
      <c r="U12" t="s">
        <v>2575</v>
      </c>
    </row>
    <row r="13" spans="1:21" x14ac:dyDescent="0.2">
      <c r="A13">
        <v>62</v>
      </c>
      <c r="B13" t="s">
        <v>2006</v>
      </c>
      <c r="C13" t="s">
        <v>201</v>
      </c>
      <c r="D13" t="s">
        <v>54</v>
      </c>
      <c r="E13" t="s">
        <v>2003</v>
      </c>
      <c r="F13" t="s">
        <v>195</v>
      </c>
      <c r="G13" t="s">
        <v>1776</v>
      </c>
      <c r="H13" t="s">
        <v>1787</v>
      </c>
      <c r="I13" t="s">
        <v>1787</v>
      </c>
      <c r="J13">
        <v>-0.6</v>
      </c>
      <c r="K13">
        <v>2.6246338759999999</v>
      </c>
      <c r="L13">
        <v>1</v>
      </c>
      <c r="M13">
        <v>2.6786338760000001</v>
      </c>
      <c r="N13">
        <v>68.083333330000002</v>
      </c>
      <c r="O13">
        <v>161.06666670000001</v>
      </c>
      <c r="P13">
        <v>90</v>
      </c>
      <c r="Q13" t="s">
        <v>1742</v>
      </c>
      <c r="R13" t="s">
        <v>195</v>
      </c>
      <c r="S13" t="s">
        <v>2004</v>
      </c>
      <c r="T13" t="s">
        <v>1744</v>
      </c>
      <c r="U13" t="s">
        <v>2005</v>
      </c>
    </row>
    <row r="14" spans="1:21" x14ac:dyDescent="0.2">
      <c r="A14">
        <v>63</v>
      </c>
      <c r="B14" t="s">
        <v>2007</v>
      </c>
      <c r="C14" t="s">
        <v>201</v>
      </c>
      <c r="D14" t="s">
        <v>54</v>
      </c>
      <c r="E14" t="s">
        <v>1997</v>
      </c>
      <c r="F14" t="s">
        <v>1813</v>
      </c>
      <c r="G14" t="s">
        <v>2008</v>
      </c>
      <c r="H14" t="s">
        <v>195</v>
      </c>
      <c r="I14" t="s">
        <v>1813</v>
      </c>
      <c r="J14">
        <v>-0.6</v>
      </c>
      <c r="K14">
        <v>19.866666670000001</v>
      </c>
      <c r="L14">
        <v>1</v>
      </c>
      <c r="N14">
        <v>68.83</v>
      </c>
      <c r="O14">
        <v>161.66666670000001</v>
      </c>
      <c r="P14">
        <v>90</v>
      </c>
      <c r="Q14" t="s">
        <v>1800</v>
      </c>
      <c r="R14" t="s">
        <v>1742</v>
      </c>
      <c r="S14" t="s">
        <v>2004</v>
      </c>
      <c r="T14" t="s">
        <v>133</v>
      </c>
      <c r="U14" t="s">
        <v>2009</v>
      </c>
    </row>
    <row r="15" spans="1:21" x14ac:dyDescent="0.2">
      <c r="A15">
        <v>343</v>
      </c>
      <c r="B15" t="s">
        <v>2914</v>
      </c>
      <c r="C15" t="s">
        <v>770</v>
      </c>
      <c r="D15" t="s">
        <v>54</v>
      </c>
      <c r="E15" t="s">
        <v>2915</v>
      </c>
      <c r="F15" t="s">
        <v>195</v>
      </c>
      <c r="G15" t="s">
        <v>1748</v>
      </c>
      <c r="H15" t="s">
        <v>1748</v>
      </c>
      <c r="I15" t="s">
        <v>1748</v>
      </c>
      <c r="J15">
        <v>-0.55300000000000005</v>
      </c>
      <c r="K15">
        <v>-0.20183039999999999</v>
      </c>
      <c r="L15">
        <v>1</v>
      </c>
      <c r="N15">
        <v>51.16</v>
      </c>
      <c r="O15">
        <v>-2.81</v>
      </c>
      <c r="Q15" t="s">
        <v>1782</v>
      </c>
      <c r="R15" t="s">
        <v>195</v>
      </c>
      <c r="S15" t="s">
        <v>2194</v>
      </c>
      <c r="T15" t="s">
        <v>1744</v>
      </c>
      <c r="U15" t="s">
        <v>2195</v>
      </c>
    </row>
    <row r="16" spans="1:21" x14ac:dyDescent="0.2">
      <c r="A16">
        <v>360</v>
      </c>
      <c r="B16" t="s">
        <v>2960</v>
      </c>
      <c r="C16" t="s">
        <v>181</v>
      </c>
      <c r="D16" t="s">
        <v>54</v>
      </c>
      <c r="E16" t="s">
        <v>2952</v>
      </c>
      <c r="F16" t="s">
        <v>1767</v>
      </c>
      <c r="G16" t="s">
        <v>2961</v>
      </c>
      <c r="H16" t="s">
        <v>195</v>
      </c>
      <c r="I16" t="s">
        <v>1767</v>
      </c>
      <c r="J16">
        <v>-0.45</v>
      </c>
      <c r="K16">
        <v>0.11781700000000001</v>
      </c>
      <c r="L16">
        <v>1</v>
      </c>
      <c r="N16">
        <v>69.47</v>
      </c>
      <c r="O16">
        <v>-147.82</v>
      </c>
      <c r="P16">
        <v>90</v>
      </c>
      <c r="Q16" t="s">
        <v>1769</v>
      </c>
      <c r="R16" t="s">
        <v>1742</v>
      </c>
      <c r="S16" t="s">
        <v>2389</v>
      </c>
      <c r="T16" t="s">
        <v>133</v>
      </c>
      <c r="U16" t="s">
        <v>7969</v>
      </c>
    </row>
    <row r="17" spans="1:21" x14ac:dyDescent="0.2">
      <c r="A17">
        <v>6</v>
      </c>
      <c r="B17" t="s">
        <v>1765</v>
      </c>
      <c r="C17" t="s">
        <v>128</v>
      </c>
      <c r="D17" t="s">
        <v>54</v>
      </c>
      <c r="E17" t="s">
        <v>1766</v>
      </c>
      <c r="F17" t="s">
        <v>1767</v>
      </c>
      <c r="G17" t="s">
        <v>1768</v>
      </c>
      <c r="H17" t="s">
        <v>195</v>
      </c>
      <c r="I17" t="s">
        <v>1767</v>
      </c>
      <c r="J17">
        <v>-0.35</v>
      </c>
      <c r="K17">
        <v>0.131191</v>
      </c>
      <c r="L17">
        <v>1</v>
      </c>
      <c r="N17">
        <v>68.349999999999994</v>
      </c>
      <c r="O17">
        <v>18.826111000000001</v>
      </c>
      <c r="P17">
        <v>90</v>
      </c>
      <c r="Q17" t="s">
        <v>1769</v>
      </c>
      <c r="R17" t="s">
        <v>1742</v>
      </c>
      <c r="S17" t="s">
        <v>1770</v>
      </c>
      <c r="T17" t="s">
        <v>133</v>
      </c>
      <c r="U17" t="s">
        <v>1771</v>
      </c>
    </row>
    <row r="18" spans="1:21" x14ac:dyDescent="0.2">
      <c r="A18">
        <v>111</v>
      </c>
      <c r="B18" t="s">
        <v>2148</v>
      </c>
      <c r="C18" t="s">
        <v>136</v>
      </c>
      <c r="D18" t="s">
        <v>54</v>
      </c>
      <c r="E18" t="s">
        <v>2149</v>
      </c>
      <c r="F18" t="s">
        <v>1767</v>
      </c>
      <c r="G18" t="s">
        <v>1776</v>
      </c>
      <c r="H18" t="s">
        <v>195</v>
      </c>
      <c r="I18" t="s">
        <v>1767</v>
      </c>
      <c r="J18">
        <v>-0.35</v>
      </c>
      <c r="K18">
        <v>0.15199499999999999</v>
      </c>
      <c r="L18">
        <v>1</v>
      </c>
      <c r="N18">
        <v>78.88</v>
      </c>
      <c r="O18">
        <v>-75.766666999999998</v>
      </c>
      <c r="P18">
        <v>50</v>
      </c>
      <c r="Q18" t="s">
        <v>1800</v>
      </c>
      <c r="R18" t="s">
        <v>1777</v>
      </c>
      <c r="S18" t="s">
        <v>2150</v>
      </c>
      <c r="T18" t="s">
        <v>133</v>
      </c>
      <c r="U18" t="s">
        <v>2151</v>
      </c>
    </row>
    <row r="19" spans="1:21" x14ac:dyDescent="0.2">
      <c r="A19">
        <v>270</v>
      </c>
      <c r="B19" t="s">
        <v>2664</v>
      </c>
      <c r="C19" t="s">
        <v>201</v>
      </c>
      <c r="D19" t="s">
        <v>54</v>
      </c>
      <c r="E19" t="s">
        <v>2665</v>
      </c>
      <c r="F19" t="s">
        <v>1813</v>
      </c>
      <c r="G19" t="s">
        <v>2662</v>
      </c>
      <c r="H19" t="s">
        <v>195</v>
      </c>
      <c r="I19" t="s">
        <v>1813</v>
      </c>
      <c r="J19">
        <v>-0.25</v>
      </c>
      <c r="K19">
        <v>2.6571175</v>
      </c>
      <c r="L19">
        <v>2</v>
      </c>
      <c r="N19">
        <v>63.3</v>
      </c>
      <c r="O19">
        <v>74.699999999999989</v>
      </c>
      <c r="P19">
        <v>90</v>
      </c>
      <c r="Q19" t="s">
        <v>1800</v>
      </c>
      <c r="R19" t="s">
        <v>1742</v>
      </c>
      <c r="S19" t="s">
        <v>721</v>
      </c>
      <c r="T19" t="s">
        <v>133</v>
      </c>
      <c r="U19" t="s">
        <v>2663</v>
      </c>
    </row>
    <row r="20" spans="1:21" x14ac:dyDescent="0.2">
      <c r="A20">
        <v>20</v>
      </c>
      <c r="B20" t="s">
        <v>1834</v>
      </c>
      <c r="C20" t="s">
        <v>136</v>
      </c>
      <c r="D20" t="s">
        <v>54</v>
      </c>
      <c r="E20" t="s">
        <v>1835</v>
      </c>
      <c r="F20" t="s">
        <v>1767</v>
      </c>
      <c r="G20" t="s">
        <v>1836</v>
      </c>
      <c r="H20" t="s">
        <v>195</v>
      </c>
      <c r="I20" t="s">
        <v>1767</v>
      </c>
      <c r="J20">
        <v>-0.222</v>
      </c>
      <c r="K20">
        <v>0.16150539999999999</v>
      </c>
      <c r="L20">
        <v>5</v>
      </c>
      <c r="N20">
        <v>79.42</v>
      </c>
      <c r="O20">
        <v>-90.762833599999993</v>
      </c>
      <c r="P20">
        <v>50</v>
      </c>
      <c r="Q20" t="s">
        <v>1800</v>
      </c>
      <c r="R20" t="s">
        <v>1742</v>
      </c>
      <c r="S20" t="s">
        <v>1837</v>
      </c>
      <c r="T20" t="s">
        <v>133</v>
      </c>
      <c r="U20" t="s">
        <v>1838</v>
      </c>
    </row>
    <row r="21" spans="1:21" x14ac:dyDescent="0.2">
      <c r="A21">
        <v>398</v>
      </c>
      <c r="B21" t="s">
        <v>3086</v>
      </c>
      <c r="C21" t="s">
        <v>350</v>
      </c>
      <c r="D21" t="s">
        <v>54</v>
      </c>
      <c r="E21" t="s">
        <v>3087</v>
      </c>
      <c r="F21" t="s">
        <v>1767</v>
      </c>
      <c r="G21" t="s">
        <v>3088</v>
      </c>
      <c r="H21" t="s">
        <v>195</v>
      </c>
      <c r="I21" t="s">
        <v>1767</v>
      </c>
      <c r="J21">
        <v>-0.15</v>
      </c>
      <c r="K21">
        <v>0.157939</v>
      </c>
      <c r="L21">
        <v>2</v>
      </c>
      <c r="N21">
        <v>74.5</v>
      </c>
      <c r="O21">
        <v>-21</v>
      </c>
      <c r="P21">
        <v>90</v>
      </c>
      <c r="Q21" t="s">
        <v>1800</v>
      </c>
      <c r="R21" t="s">
        <v>1742</v>
      </c>
      <c r="S21" t="s">
        <v>3089</v>
      </c>
      <c r="T21" t="s">
        <v>133</v>
      </c>
      <c r="U21" t="s">
        <v>3090</v>
      </c>
    </row>
    <row r="22" spans="1:21" x14ac:dyDescent="0.2">
      <c r="A22">
        <v>253</v>
      </c>
      <c r="B22" t="s">
        <v>2612</v>
      </c>
      <c r="C22" t="s">
        <v>201</v>
      </c>
      <c r="D22" t="s">
        <v>54</v>
      </c>
      <c r="E22" t="s">
        <v>2613</v>
      </c>
      <c r="F22" t="s">
        <v>1813</v>
      </c>
      <c r="G22" t="s">
        <v>2614</v>
      </c>
      <c r="H22" t="s">
        <v>195</v>
      </c>
      <c r="I22" t="s">
        <v>1813</v>
      </c>
      <c r="J22">
        <v>-0.1</v>
      </c>
      <c r="K22">
        <v>2.6718639999999998</v>
      </c>
      <c r="L22">
        <v>1</v>
      </c>
      <c r="N22">
        <v>62.32</v>
      </c>
      <c r="O22">
        <v>129.5</v>
      </c>
      <c r="P22">
        <v>80</v>
      </c>
      <c r="Q22" t="s">
        <v>1800</v>
      </c>
      <c r="R22" t="s">
        <v>1742</v>
      </c>
      <c r="S22" t="s">
        <v>2615</v>
      </c>
      <c r="T22" t="s">
        <v>133</v>
      </c>
      <c r="U22" t="s">
        <v>2616</v>
      </c>
    </row>
    <row r="23" spans="1:21" x14ac:dyDescent="0.2">
      <c r="A23">
        <v>261</v>
      </c>
      <c r="B23" t="s">
        <v>2636</v>
      </c>
      <c r="C23" t="s">
        <v>201</v>
      </c>
      <c r="D23" t="s">
        <v>54</v>
      </c>
      <c r="E23" t="s">
        <v>2637</v>
      </c>
      <c r="F23" t="s">
        <v>1767</v>
      </c>
      <c r="G23" t="s">
        <v>2161</v>
      </c>
      <c r="H23" t="s">
        <v>195</v>
      </c>
      <c r="I23" t="s">
        <v>1767</v>
      </c>
      <c r="J23">
        <v>-0.1</v>
      </c>
      <c r="K23">
        <v>0.16462599999999999</v>
      </c>
      <c r="L23">
        <v>1</v>
      </c>
      <c r="N23">
        <v>69.349999999999994</v>
      </c>
      <c r="O23">
        <v>163.58333329999999</v>
      </c>
      <c r="P23">
        <v>90</v>
      </c>
      <c r="Q23" t="s">
        <v>1800</v>
      </c>
      <c r="R23" t="s">
        <v>1777</v>
      </c>
      <c r="S23" t="s">
        <v>1994</v>
      </c>
      <c r="T23" t="s">
        <v>133</v>
      </c>
      <c r="U23" t="s">
        <v>1995</v>
      </c>
    </row>
    <row r="24" spans="1:21" x14ac:dyDescent="0.2">
      <c r="A24">
        <v>59</v>
      </c>
      <c r="B24" t="s">
        <v>1991</v>
      </c>
      <c r="C24" t="s">
        <v>201</v>
      </c>
      <c r="D24" t="s">
        <v>54</v>
      </c>
      <c r="E24" t="s">
        <v>1992</v>
      </c>
      <c r="F24" t="s">
        <v>1813</v>
      </c>
      <c r="G24" t="s">
        <v>1993</v>
      </c>
      <c r="H24" t="s">
        <v>195</v>
      </c>
      <c r="I24" t="s">
        <v>1813</v>
      </c>
      <c r="J24">
        <v>-0.05</v>
      </c>
      <c r="K24">
        <v>0.174285</v>
      </c>
      <c r="L24">
        <v>2</v>
      </c>
      <c r="N24">
        <v>77.03</v>
      </c>
      <c r="O24">
        <v>102.5166667</v>
      </c>
      <c r="P24">
        <v>50</v>
      </c>
      <c r="Q24" t="s">
        <v>1800</v>
      </c>
      <c r="R24" t="s">
        <v>1777</v>
      </c>
      <c r="S24" t="s">
        <v>1994</v>
      </c>
      <c r="T24" t="s">
        <v>133</v>
      </c>
      <c r="U24" t="s">
        <v>1995</v>
      </c>
    </row>
    <row r="25" spans="1:21" x14ac:dyDescent="0.2">
      <c r="A25">
        <v>157</v>
      </c>
      <c r="B25" t="s">
        <v>2298</v>
      </c>
      <c r="C25" t="s">
        <v>181</v>
      </c>
      <c r="D25" t="s">
        <v>54</v>
      </c>
      <c r="E25" t="s">
        <v>2299</v>
      </c>
      <c r="F25" t="s">
        <v>195</v>
      </c>
      <c r="G25" t="s">
        <v>2212</v>
      </c>
      <c r="H25" t="s">
        <v>195</v>
      </c>
      <c r="I25" t="s">
        <v>1787</v>
      </c>
      <c r="J25">
        <v>-2.1348314606741501E-2</v>
      </c>
      <c r="K25">
        <v>-5.2286470037453004E-3</v>
      </c>
      <c r="L25">
        <v>1</v>
      </c>
      <c r="N25">
        <v>40.964006675069101</v>
      </c>
      <c r="O25">
        <v>-87.498197739005406</v>
      </c>
      <c r="Q25" t="s">
        <v>1793</v>
      </c>
      <c r="R25" t="s">
        <v>195</v>
      </c>
      <c r="S25" t="s">
        <v>2300</v>
      </c>
      <c r="T25" t="s">
        <v>1795</v>
      </c>
      <c r="U25" t="s">
        <v>2301</v>
      </c>
    </row>
    <row r="26" spans="1:21" x14ac:dyDescent="0.2">
      <c r="A26">
        <v>353</v>
      </c>
      <c r="B26" t="s">
        <v>2943</v>
      </c>
      <c r="C26" t="s">
        <v>136</v>
      </c>
      <c r="D26" t="s">
        <v>54</v>
      </c>
      <c r="E26" t="s">
        <v>2939</v>
      </c>
      <c r="F26" t="s">
        <v>1813</v>
      </c>
      <c r="G26" t="s">
        <v>2940</v>
      </c>
      <c r="H26" t="s">
        <v>195</v>
      </c>
      <c r="I26" t="s">
        <v>1813</v>
      </c>
      <c r="J26">
        <v>-9.9999999999999655E-3</v>
      </c>
      <c r="K26">
        <v>15.391522883</v>
      </c>
      <c r="L26">
        <v>5</v>
      </c>
      <c r="N26">
        <v>55.91</v>
      </c>
      <c r="O26">
        <v>-98.42</v>
      </c>
      <c r="P26">
        <v>120</v>
      </c>
      <c r="Q26" t="s">
        <v>1800</v>
      </c>
      <c r="R26" t="s">
        <v>1742</v>
      </c>
      <c r="S26" t="s">
        <v>2941</v>
      </c>
      <c r="T26" t="s">
        <v>133</v>
      </c>
      <c r="U26" t="s">
        <v>2942</v>
      </c>
    </row>
    <row r="27" spans="1:21" x14ac:dyDescent="0.2">
      <c r="A27">
        <v>52</v>
      </c>
      <c r="B27" t="s">
        <v>1967</v>
      </c>
      <c r="C27" t="s">
        <v>1773</v>
      </c>
      <c r="D27" t="s">
        <v>54</v>
      </c>
      <c r="E27" t="s">
        <v>1963</v>
      </c>
      <c r="F27" t="s">
        <v>1813</v>
      </c>
      <c r="G27" t="s">
        <v>1776</v>
      </c>
      <c r="H27" t="s">
        <v>195</v>
      </c>
      <c r="I27" t="s">
        <v>1813</v>
      </c>
      <c r="J27">
        <v>0</v>
      </c>
      <c r="K27">
        <v>0.17799999999999999</v>
      </c>
      <c r="L27">
        <v>1</v>
      </c>
      <c r="N27">
        <v>69.680000000000007</v>
      </c>
      <c r="O27">
        <v>29.199183000000001</v>
      </c>
      <c r="P27">
        <v>90</v>
      </c>
      <c r="Q27" t="s">
        <v>1800</v>
      </c>
      <c r="R27" t="s">
        <v>1742</v>
      </c>
      <c r="S27" t="s">
        <v>1964</v>
      </c>
      <c r="T27" t="s">
        <v>133</v>
      </c>
      <c r="U27" t="s">
        <v>1965</v>
      </c>
    </row>
    <row r="28" spans="1:21" x14ac:dyDescent="0.2">
      <c r="A28">
        <v>100</v>
      </c>
      <c r="B28" t="s">
        <v>2110</v>
      </c>
      <c r="C28" t="s">
        <v>136</v>
      </c>
      <c r="D28" t="s">
        <v>54</v>
      </c>
      <c r="E28" t="s">
        <v>2102</v>
      </c>
      <c r="F28" t="s">
        <v>1813</v>
      </c>
      <c r="G28" t="s">
        <v>1776</v>
      </c>
      <c r="H28" t="s">
        <v>195</v>
      </c>
      <c r="I28" t="s">
        <v>1813</v>
      </c>
      <c r="J28">
        <v>0</v>
      </c>
      <c r="K28">
        <v>0.17799999999999999</v>
      </c>
      <c r="L28">
        <v>1</v>
      </c>
      <c r="N28">
        <v>64.97</v>
      </c>
      <c r="O28">
        <v>-111.56699999999999</v>
      </c>
      <c r="P28">
        <v>150</v>
      </c>
      <c r="Q28" t="s">
        <v>1800</v>
      </c>
      <c r="R28" t="s">
        <v>1742</v>
      </c>
      <c r="S28" t="s">
        <v>2103</v>
      </c>
      <c r="T28" t="s">
        <v>133</v>
      </c>
      <c r="U28" t="s">
        <v>2104</v>
      </c>
    </row>
    <row r="29" spans="1:21" x14ac:dyDescent="0.2">
      <c r="A29">
        <v>276</v>
      </c>
      <c r="B29" t="s">
        <v>2682</v>
      </c>
      <c r="C29" t="s">
        <v>201</v>
      </c>
      <c r="D29" t="s">
        <v>54</v>
      </c>
      <c r="E29" t="s">
        <v>2683</v>
      </c>
      <c r="F29" t="s">
        <v>1813</v>
      </c>
      <c r="G29" t="s">
        <v>2161</v>
      </c>
      <c r="H29" t="s">
        <v>195</v>
      </c>
      <c r="I29" t="s">
        <v>1813</v>
      </c>
      <c r="J29">
        <v>0</v>
      </c>
      <c r="K29">
        <v>0.17799999999999999</v>
      </c>
      <c r="L29">
        <v>1</v>
      </c>
      <c r="N29">
        <v>73.28</v>
      </c>
      <c r="O29">
        <v>116.9333333</v>
      </c>
      <c r="P29">
        <v>90</v>
      </c>
      <c r="Q29" t="s">
        <v>1800</v>
      </c>
      <c r="R29" t="s">
        <v>1777</v>
      </c>
      <c r="S29" t="s">
        <v>1994</v>
      </c>
      <c r="T29" t="s">
        <v>133</v>
      </c>
      <c r="U29" t="s">
        <v>1995</v>
      </c>
    </row>
    <row r="30" spans="1:21" x14ac:dyDescent="0.2">
      <c r="A30">
        <v>282</v>
      </c>
      <c r="B30" t="s">
        <v>2701</v>
      </c>
      <c r="C30" t="s">
        <v>136</v>
      </c>
      <c r="D30" t="s">
        <v>54</v>
      </c>
      <c r="E30" t="s">
        <v>2697</v>
      </c>
      <c r="F30" t="s">
        <v>1813</v>
      </c>
      <c r="G30" t="s">
        <v>2702</v>
      </c>
      <c r="H30" t="s">
        <v>195</v>
      </c>
      <c r="I30" t="s">
        <v>1813</v>
      </c>
      <c r="J30">
        <v>0</v>
      </c>
      <c r="K30">
        <v>1.6539999999999999</v>
      </c>
      <c r="L30">
        <v>1</v>
      </c>
      <c r="N30">
        <v>55.85</v>
      </c>
      <c r="O30">
        <v>-107.6833333</v>
      </c>
      <c r="P30">
        <v>120</v>
      </c>
      <c r="Q30" t="s">
        <v>1800</v>
      </c>
      <c r="R30" t="s">
        <v>1742</v>
      </c>
      <c r="S30" t="s">
        <v>2699</v>
      </c>
      <c r="T30" t="s">
        <v>133</v>
      </c>
      <c r="U30" t="s">
        <v>2700</v>
      </c>
    </row>
    <row r="31" spans="1:21" x14ac:dyDescent="0.2">
      <c r="A31">
        <v>383</v>
      </c>
      <c r="B31" t="s">
        <v>3043</v>
      </c>
      <c r="C31" t="s">
        <v>201</v>
      </c>
      <c r="D31" t="s">
        <v>54</v>
      </c>
      <c r="E31" t="s">
        <v>3044</v>
      </c>
      <c r="F31" t="s">
        <v>1767</v>
      </c>
      <c r="G31" t="s">
        <v>1752</v>
      </c>
      <c r="H31" t="s">
        <v>195</v>
      </c>
      <c r="I31" t="s">
        <v>1767</v>
      </c>
      <c r="J31">
        <v>0</v>
      </c>
      <c r="K31">
        <v>0.17799999999999999</v>
      </c>
      <c r="L31">
        <v>1</v>
      </c>
      <c r="N31">
        <v>70.95</v>
      </c>
      <c r="O31">
        <v>179.55</v>
      </c>
      <c r="P31">
        <v>90</v>
      </c>
      <c r="Q31" t="s">
        <v>1800</v>
      </c>
      <c r="R31" t="s">
        <v>1777</v>
      </c>
      <c r="S31" t="s">
        <v>1994</v>
      </c>
      <c r="T31" t="s">
        <v>133</v>
      </c>
      <c r="U31" t="s">
        <v>1995</v>
      </c>
    </row>
    <row r="32" spans="1:21" x14ac:dyDescent="0.2">
      <c r="A32">
        <v>281</v>
      </c>
      <c r="B32" t="s">
        <v>2696</v>
      </c>
      <c r="C32" t="s">
        <v>136</v>
      </c>
      <c r="D32" t="s">
        <v>54</v>
      </c>
      <c r="E32" t="s">
        <v>2697</v>
      </c>
      <c r="F32" t="s">
        <v>329</v>
      </c>
      <c r="G32" t="s">
        <v>2698</v>
      </c>
      <c r="H32" t="s">
        <v>195</v>
      </c>
      <c r="I32" t="s">
        <v>329</v>
      </c>
      <c r="J32">
        <v>2.5000000000000001E-3</v>
      </c>
      <c r="K32">
        <v>1.6543162</v>
      </c>
      <c r="L32">
        <v>2</v>
      </c>
      <c r="N32">
        <v>55.85</v>
      </c>
      <c r="O32">
        <v>-107.6833333</v>
      </c>
      <c r="P32">
        <v>120</v>
      </c>
      <c r="Q32" t="s">
        <v>1800</v>
      </c>
      <c r="R32" t="s">
        <v>1742</v>
      </c>
      <c r="S32" t="s">
        <v>2699</v>
      </c>
      <c r="T32" t="s">
        <v>133</v>
      </c>
      <c r="U32" t="s">
        <v>2700</v>
      </c>
    </row>
    <row r="33" spans="1:21" x14ac:dyDescent="0.2">
      <c r="A33">
        <v>317</v>
      </c>
      <c r="B33" t="s">
        <v>2824</v>
      </c>
      <c r="C33" t="s">
        <v>201</v>
      </c>
      <c r="D33" t="s">
        <v>54</v>
      </c>
      <c r="E33" t="s">
        <v>2825</v>
      </c>
      <c r="F33" t="s">
        <v>195</v>
      </c>
      <c r="G33" t="s">
        <v>2240</v>
      </c>
      <c r="H33" t="s">
        <v>329</v>
      </c>
      <c r="I33" t="s">
        <v>329</v>
      </c>
      <c r="J33">
        <v>8.7499999999999994E-2</v>
      </c>
      <c r="K33">
        <v>13.317495520750001</v>
      </c>
      <c r="L33">
        <v>4</v>
      </c>
      <c r="M33">
        <v>4.4774955197500006</v>
      </c>
      <c r="N33">
        <v>67.05</v>
      </c>
      <c r="O33">
        <v>62.916666669999998</v>
      </c>
      <c r="P33">
        <v>86.5</v>
      </c>
      <c r="Q33" t="s">
        <v>1742</v>
      </c>
      <c r="R33" t="s">
        <v>195</v>
      </c>
      <c r="S33" t="s">
        <v>2826</v>
      </c>
      <c r="T33" t="s">
        <v>1744</v>
      </c>
      <c r="U33" t="s">
        <v>2827</v>
      </c>
    </row>
    <row r="34" spans="1:21" x14ac:dyDescent="0.2">
      <c r="A34">
        <v>185</v>
      </c>
      <c r="B34" t="s">
        <v>2383</v>
      </c>
      <c r="C34" t="s">
        <v>201</v>
      </c>
      <c r="D34" t="s">
        <v>54</v>
      </c>
      <c r="E34" t="s">
        <v>2384</v>
      </c>
      <c r="F34" t="s">
        <v>1767</v>
      </c>
      <c r="G34" t="s">
        <v>1993</v>
      </c>
      <c r="H34" t="s">
        <v>195</v>
      </c>
      <c r="I34" t="s">
        <v>1767</v>
      </c>
      <c r="J34">
        <v>0.1</v>
      </c>
      <c r="K34">
        <v>0.18543000000000001</v>
      </c>
      <c r="L34">
        <v>2</v>
      </c>
      <c r="N34">
        <v>75.069999999999993</v>
      </c>
      <c r="O34">
        <v>140.18333329999999</v>
      </c>
      <c r="P34">
        <v>50</v>
      </c>
      <c r="Q34" t="s">
        <v>1800</v>
      </c>
      <c r="R34" t="s">
        <v>1777</v>
      </c>
      <c r="S34" t="s">
        <v>1994</v>
      </c>
      <c r="T34" t="s">
        <v>133</v>
      </c>
      <c r="U34" t="s">
        <v>1995</v>
      </c>
    </row>
    <row r="35" spans="1:21" x14ac:dyDescent="0.2">
      <c r="A35">
        <v>255</v>
      </c>
      <c r="B35" t="s">
        <v>2618</v>
      </c>
      <c r="C35" t="s">
        <v>201</v>
      </c>
      <c r="D35" t="s">
        <v>54</v>
      </c>
      <c r="E35" t="s">
        <v>2613</v>
      </c>
      <c r="F35" t="s">
        <v>1767</v>
      </c>
      <c r="G35" t="s">
        <v>2614</v>
      </c>
      <c r="H35" t="s">
        <v>195</v>
      </c>
      <c r="I35" t="s">
        <v>1767</v>
      </c>
      <c r="J35">
        <v>0.1</v>
      </c>
      <c r="K35">
        <v>2.6891530000000001</v>
      </c>
      <c r="L35">
        <v>1</v>
      </c>
      <c r="N35">
        <v>62</v>
      </c>
      <c r="O35">
        <v>130</v>
      </c>
      <c r="P35">
        <v>90</v>
      </c>
      <c r="Q35" t="s">
        <v>1800</v>
      </c>
      <c r="R35" t="s">
        <v>1742</v>
      </c>
      <c r="S35" t="s">
        <v>342</v>
      </c>
      <c r="T35" t="s">
        <v>133</v>
      </c>
      <c r="U35" t="s">
        <v>343</v>
      </c>
    </row>
    <row r="36" spans="1:21" x14ac:dyDescent="0.2">
      <c r="A36">
        <v>202</v>
      </c>
      <c r="B36" t="s">
        <v>2438</v>
      </c>
      <c r="C36" t="s">
        <v>136</v>
      </c>
      <c r="D36" t="s">
        <v>54</v>
      </c>
      <c r="E36" t="s">
        <v>2439</v>
      </c>
      <c r="F36" t="s">
        <v>195</v>
      </c>
      <c r="G36" t="s">
        <v>2107</v>
      </c>
      <c r="H36" t="s">
        <v>1748</v>
      </c>
      <c r="I36" t="s">
        <v>1748</v>
      </c>
      <c r="J36">
        <v>0.18</v>
      </c>
      <c r="K36">
        <v>0.20205657833333329</v>
      </c>
      <c r="L36">
        <v>3</v>
      </c>
      <c r="M36">
        <v>0.1858565783333333</v>
      </c>
      <c r="N36">
        <v>81.8</v>
      </c>
      <c r="O36">
        <v>-71.400000000000006</v>
      </c>
      <c r="P36">
        <v>90</v>
      </c>
      <c r="Q36" t="s">
        <v>1742</v>
      </c>
      <c r="R36" t="s">
        <v>195</v>
      </c>
      <c r="S36" t="s">
        <v>2440</v>
      </c>
      <c r="T36" t="s">
        <v>1744</v>
      </c>
      <c r="U36" t="s">
        <v>2441</v>
      </c>
    </row>
    <row r="37" spans="1:21" x14ac:dyDescent="0.2">
      <c r="A37">
        <v>260</v>
      </c>
      <c r="B37" t="s">
        <v>2634</v>
      </c>
      <c r="C37" t="s">
        <v>201</v>
      </c>
      <c r="D37" t="s">
        <v>54</v>
      </c>
      <c r="E37" t="s">
        <v>2635</v>
      </c>
      <c r="F37" t="s">
        <v>1767</v>
      </c>
      <c r="G37" t="s">
        <v>1752</v>
      </c>
      <c r="H37" t="s">
        <v>195</v>
      </c>
      <c r="I37" t="s">
        <v>1767</v>
      </c>
      <c r="J37">
        <v>0.2</v>
      </c>
      <c r="K37">
        <v>0.19286</v>
      </c>
      <c r="L37">
        <v>1</v>
      </c>
      <c r="N37">
        <v>76.47</v>
      </c>
      <c r="O37">
        <v>111.2166667</v>
      </c>
      <c r="P37">
        <v>50</v>
      </c>
      <c r="Q37" t="s">
        <v>1800</v>
      </c>
      <c r="R37" t="s">
        <v>1777</v>
      </c>
      <c r="S37" t="s">
        <v>1994</v>
      </c>
      <c r="T37" t="s">
        <v>133</v>
      </c>
      <c r="U37" t="s">
        <v>1995</v>
      </c>
    </row>
    <row r="38" spans="1:21" x14ac:dyDescent="0.2">
      <c r="A38">
        <v>290</v>
      </c>
      <c r="B38" t="s">
        <v>2728</v>
      </c>
      <c r="C38" t="s">
        <v>136</v>
      </c>
      <c r="D38" t="s">
        <v>54</v>
      </c>
      <c r="E38" t="s">
        <v>2729</v>
      </c>
      <c r="F38" t="s">
        <v>195</v>
      </c>
      <c r="G38" t="s">
        <v>2240</v>
      </c>
      <c r="H38" t="s">
        <v>329</v>
      </c>
      <c r="I38" t="s">
        <v>329</v>
      </c>
      <c r="J38">
        <v>0.2</v>
      </c>
      <c r="K38">
        <v>2.6927700524999998</v>
      </c>
      <c r="L38">
        <v>2</v>
      </c>
      <c r="M38">
        <v>2.6797700524999999</v>
      </c>
      <c r="N38">
        <v>58.75</v>
      </c>
      <c r="O38">
        <v>-94.15</v>
      </c>
      <c r="P38">
        <v>130</v>
      </c>
      <c r="Q38" t="s">
        <v>1742</v>
      </c>
      <c r="R38" t="s">
        <v>195</v>
      </c>
      <c r="S38" t="s">
        <v>693</v>
      </c>
      <c r="T38" t="s">
        <v>1744</v>
      </c>
      <c r="U38" t="s">
        <v>2730</v>
      </c>
    </row>
    <row r="39" spans="1:21" x14ac:dyDescent="0.2">
      <c r="A39">
        <v>354</v>
      </c>
      <c r="B39" t="s">
        <v>2944</v>
      </c>
      <c r="C39" t="s">
        <v>201</v>
      </c>
      <c r="D39" t="s">
        <v>54</v>
      </c>
      <c r="E39" t="s">
        <v>2945</v>
      </c>
      <c r="F39" t="s">
        <v>195</v>
      </c>
      <c r="G39" t="s">
        <v>2345</v>
      </c>
      <c r="H39" t="s">
        <v>329</v>
      </c>
      <c r="I39" t="s">
        <v>329</v>
      </c>
      <c r="J39">
        <v>0.3</v>
      </c>
      <c r="K39">
        <v>0.21810938299999999</v>
      </c>
      <c r="L39">
        <v>1</v>
      </c>
      <c r="M39">
        <v>0.19110938299999999</v>
      </c>
      <c r="N39">
        <v>71.083333330000002</v>
      </c>
      <c r="O39">
        <v>130</v>
      </c>
      <c r="P39">
        <v>90</v>
      </c>
      <c r="Q39" t="s">
        <v>1742</v>
      </c>
      <c r="R39" t="s">
        <v>195</v>
      </c>
      <c r="S39" t="s">
        <v>2004</v>
      </c>
      <c r="T39" t="s">
        <v>1744</v>
      </c>
      <c r="U39" t="s">
        <v>2005</v>
      </c>
    </row>
    <row r="40" spans="1:21" x14ac:dyDescent="0.2">
      <c r="A40">
        <v>280</v>
      </c>
      <c r="B40" t="s">
        <v>2692</v>
      </c>
      <c r="C40" t="s">
        <v>2334</v>
      </c>
      <c r="D40" t="s">
        <v>54</v>
      </c>
      <c r="E40" t="s">
        <v>2693</v>
      </c>
      <c r="F40" t="s">
        <v>195</v>
      </c>
      <c r="G40" t="s">
        <v>2038</v>
      </c>
      <c r="H40" t="s">
        <v>195</v>
      </c>
      <c r="I40" t="s">
        <v>2038</v>
      </c>
      <c r="J40">
        <v>0.32958904109589038</v>
      </c>
      <c r="K40">
        <v>0.1203</v>
      </c>
      <c r="L40">
        <v>1</v>
      </c>
      <c r="N40">
        <v>-2.3199999999999998</v>
      </c>
      <c r="O40">
        <v>113.9</v>
      </c>
      <c r="Q40" t="s">
        <v>1753</v>
      </c>
      <c r="R40" t="s">
        <v>195</v>
      </c>
      <c r="S40" t="s">
        <v>2694</v>
      </c>
      <c r="T40" t="s">
        <v>1755</v>
      </c>
      <c r="U40" t="s">
        <v>2695</v>
      </c>
    </row>
    <row r="41" spans="1:21" x14ac:dyDescent="0.2">
      <c r="A41">
        <v>414</v>
      </c>
      <c r="B41" t="s">
        <v>3145</v>
      </c>
      <c r="C41" t="s">
        <v>181</v>
      </c>
      <c r="D41" t="s">
        <v>54</v>
      </c>
      <c r="E41" t="s">
        <v>3155</v>
      </c>
      <c r="I41" t="s">
        <v>3146</v>
      </c>
      <c r="J41">
        <v>0.39452054794520547</v>
      </c>
      <c r="K41">
        <v>0.14399999999999999</v>
      </c>
      <c r="L41">
        <v>1</v>
      </c>
      <c r="N41">
        <v>46.898672855199997</v>
      </c>
      <c r="O41">
        <v>-123.98821394390001</v>
      </c>
      <c r="Q41" t="s">
        <v>3138</v>
      </c>
      <c r="S41" t="s">
        <v>3144</v>
      </c>
      <c r="T41" t="s">
        <v>3140</v>
      </c>
      <c r="U41" t="s">
        <v>3141</v>
      </c>
    </row>
    <row r="42" spans="1:21" x14ac:dyDescent="0.2">
      <c r="A42">
        <v>315</v>
      </c>
      <c r="B42" t="s">
        <v>2819</v>
      </c>
      <c r="C42" t="s">
        <v>201</v>
      </c>
      <c r="D42" t="s">
        <v>54</v>
      </c>
      <c r="E42" t="s">
        <v>2820</v>
      </c>
      <c r="F42" t="s">
        <v>195</v>
      </c>
      <c r="G42" t="s">
        <v>2240</v>
      </c>
      <c r="H42" t="s">
        <v>329</v>
      </c>
      <c r="I42" t="s">
        <v>329</v>
      </c>
      <c r="J42">
        <v>0.47166666666666662</v>
      </c>
      <c r="K42">
        <v>0.29623881733333329</v>
      </c>
      <c r="L42">
        <v>6</v>
      </c>
      <c r="M42">
        <v>0.25290548400000001</v>
      </c>
      <c r="N42">
        <v>67.055833329999999</v>
      </c>
      <c r="O42">
        <v>62.945833329999999</v>
      </c>
      <c r="P42">
        <v>79.5</v>
      </c>
      <c r="Q42" t="s">
        <v>2550</v>
      </c>
      <c r="R42" t="s">
        <v>195</v>
      </c>
      <c r="S42" t="s">
        <v>2821</v>
      </c>
      <c r="T42" t="s">
        <v>1744</v>
      </c>
      <c r="U42" t="s">
        <v>2822</v>
      </c>
    </row>
    <row r="43" spans="1:21" x14ac:dyDescent="0.2">
      <c r="A43">
        <v>356</v>
      </c>
      <c r="B43" t="s">
        <v>2947</v>
      </c>
      <c r="C43" t="s">
        <v>181</v>
      </c>
      <c r="D43" t="s">
        <v>54</v>
      </c>
      <c r="E43" t="s">
        <v>2948</v>
      </c>
      <c r="F43" t="s">
        <v>337</v>
      </c>
      <c r="G43" t="s">
        <v>2181</v>
      </c>
      <c r="H43" t="s">
        <v>195</v>
      </c>
      <c r="I43" t="s">
        <v>337</v>
      </c>
      <c r="J43">
        <v>0.6</v>
      </c>
      <c r="K43">
        <v>0.25824399999999997</v>
      </c>
      <c r="L43">
        <v>1</v>
      </c>
      <c r="N43">
        <v>68.63</v>
      </c>
      <c r="O43">
        <v>-149.6333333</v>
      </c>
      <c r="P43">
        <v>90</v>
      </c>
      <c r="Q43" t="s">
        <v>1769</v>
      </c>
      <c r="R43" t="s">
        <v>1742</v>
      </c>
      <c r="S43" t="s">
        <v>2949</v>
      </c>
      <c r="T43" t="s">
        <v>133</v>
      </c>
      <c r="U43" t="s">
        <v>2950</v>
      </c>
    </row>
    <row r="44" spans="1:21" x14ac:dyDescent="0.2">
      <c r="A44">
        <v>115</v>
      </c>
      <c r="B44" t="s">
        <v>2160</v>
      </c>
      <c r="C44" t="s">
        <v>201</v>
      </c>
      <c r="D44" t="s">
        <v>54</v>
      </c>
      <c r="E44" t="s">
        <v>2159</v>
      </c>
      <c r="F44" t="s">
        <v>1767</v>
      </c>
      <c r="G44" t="s">
        <v>2161</v>
      </c>
      <c r="H44" t="s">
        <v>195</v>
      </c>
      <c r="I44" t="s">
        <v>1767</v>
      </c>
      <c r="J44">
        <v>0.7</v>
      </c>
      <c r="K44">
        <v>0.23000999999999999</v>
      </c>
      <c r="L44">
        <v>1</v>
      </c>
      <c r="N44">
        <v>75.5</v>
      </c>
      <c r="O44">
        <v>143.25</v>
      </c>
      <c r="P44">
        <v>50</v>
      </c>
      <c r="Q44" t="s">
        <v>1800</v>
      </c>
      <c r="R44" t="s">
        <v>1742</v>
      </c>
      <c r="S44" t="s">
        <v>1994</v>
      </c>
      <c r="T44" t="s">
        <v>133</v>
      </c>
      <c r="U44" t="s">
        <v>1995</v>
      </c>
    </row>
    <row r="45" spans="1:21" x14ac:dyDescent="0.2">
      <c r="A45">
        <v>416</v>
      </c>
      <c r="B45" t="s">
        <v>3148</v>
      </c>
      <c r="C45" t="s">
        <v>181</v>
      </c>
      <c r="D45" t="s">
        <v>54</v>
      </c>
      <c r="E45" t="s">
        <v>3157</v>
      </c>
      <c r="I45" t="s">
        <v>3146</v>
      </c>
      <c r="J45">
        <v>0.78904109589041094</v>
      </c>
      <c r="K45">
        <v>0.28799999999999998</v>
      </c>
      <c r="L45">
        <v>1</v>
      </c>
      <c r="N45">
        <v>48.463687653199997</v>
      </c>
      <c r="O45">
        <v>-122.469562224</v>
      </c>
      <c r="Q45" t="s">
        <v>3138</v>
      </c>
      <c r="S45" t="s">
        <v>3144</v>
      </c>
      <c r="T45" t="s">
        <v>3140</v>
      </c>
      <c r="U45" t="s">
        <v>3141</v>
      </c>
    </row>
    <row r="46" spans="1:21" x14ac:dyDescent="0.2">
      <c r="A46">
        <v>203</v>
      </c>
      <c r="B46" t="s">
        <v>2442</v>
      </c>
      <c r="C46" t="s">
        <v>383</v>
      </c>
      <c r="D46" t="s">
        <v>54</v>
      </c>
      <c r="E46" t="s">
        <v>2443</v>
      </c>
      <c r="F46" t="s">
        <v>329</v>
      </c>
      <c r="G46" t="s">
        <v>2444</v>
      </c>
      <c r="H46" t="s">
        <v>195</v>
      </c>
      <c r="I46" t="s">
        <v>329</v>
      </c>
      <c r="J46">
        <v>0.89703750000000004</v>
      </c>
      <c r="K46">
        <v>2.7894744564999998</v>
      </c>
      <c r="L46">
        <v>4</v>
      </c>
      <c r="N46">
        <v>61.78</v>
      </c>
      <c r="O46">
        <v>24.3</v>
      </c>
      <c r="P46">
        <v>120</v>
      </c>
      <c r="Q46" t="s">
        <v>1800</v>
      </c>
      <c r="R46" t="s">
        <v>1742</v>
      </c>
      <c r="S46" t="s">
        <v>2445</v>
      </c>
      <c r="T46" t="s">
        <v>133</v>
      </c>
      <c r="U46" t="s">
        <v>2446</v>
      </c>
    </row>
    <row r="47" spans="1:21" x14ac:dyDescent="0.2">
      <c r="A47">
        <v>55</v>
      </c>
      <c r="B47" t="s">
        <v>1975</v>
      </c>
      <c r="C47" t="s">
        <v>136</v>
      </c>
      <c r="D47" t="s">
        <v>54</v>
      </c>
      <c r="E47" t="s">
        <v>1976</v>
      </c>
      <c r="F47" t="s">
        <v>195</v>
      </c>
      <c r="G47" t="s">
        <v>1872</v>
      </c>
      <c r="H47" t="s">
        <v>195</v>
      </c>
      <c r="I47" t="s">
        <v>195</v>
      </c>
      <c r="J47">
        <v>0.96</v>
      </c>
      <c r="K47">
        <v>0.30639980999999999</v>
      </c>
      <c r="L47">
        <v>1</v>
      </c>
      <c r="M47">
        <v>0.21999980999999999</v>
      </c>
      <c r="N47">
        <v>73.150000000000006</v>
      </c>
      <c r="O47">
        <v>-79.966666669999995</v>
      </c>
      <c r="P47">
        <v>90</v>
      </c>
      <c r="Q47" t="s">
        <v>1742</v>
      </c>
      <c r="R47" t="s">
        <v>195</v>
      </c>
      <c r="S47" t="s">
        <v>1977</v>
      </c>
      <c r="T47" t="s">
        <v>1744</v>
      </c>
      <c r="U47" t="s">
        <v>1978</v>
      </c>
    </row>
    <row r="48" spans="1:21" x14ac:dyDescent="0.2">
      <c r="A48">
        <v>272</v>
      </c>
      <c r="B48" t="s">
        <v>2668</v>
      </c>
      <c r="C48" t="s">
        <v>136</v>
      </c>
      <c r="D48" t="s">
        <v>54</v>
      </c>
      <c r="E48" t="s">
        <v>2669</v>
      </c>
      <c r="F48" t="s">
        <v>195</v>
      </c>
      <c r="G48" t="s">
        <v>1748</v>
      </c>
      <c r="H48" t="s">
        <v>1748</v>
      </c>
      <c r="I48" t="s">
        <v>1748</v>
      </c>
      <c r="J48">
        <v>1.49</v>
      </c>
      <c r="K48">
        <v>2.8452476295000002</v>
      </c>
      <c r="L48">
        <v>2</v>
      </c>
      <c r="M48">
        <v>2.6823126295000002</v>
      </c>
      <c r="N48">
        <v>55.91</v>
      </c>
      <c r="O48">
        <v>-98.42</v>
      </c>
      <c r="P48">
        <v>112.5</v>
      </c>
      <c r="Q48" t="s">
        <v>1742</v>
      </c>
      <c r="R48" t="s">
        <v>195</v>
      </c>
      <c r="S48" t="s">
        <v>1840</v>
      </c>
      <c r="T48" t="s">
        <v>1744</v>
      </c>
      <c r="U48" t="s">
        <v>1841</v>
      </c>
    </row>
    <row r="49" spans="1:21" x14ac:dyDescent="0.2">
      <c r="A49">
        <v>169</v>
      </c>
      <c r="B49" t="s">
        <v>2344</v>
      </c>
      <c r="C49" t="s">
        <v>383</v>
      </c>
      <c r="D49" t="s">
        <v>54</v>
      </c>
      <c r="E49" t="s">
        <v>2339</v>
      </c>
      <c r="F49" t="s">
        <v>1813</v>
      </c>
      <c r="G49" t="s">
        <v>2345</v>
      </c>
      <c r="H49" t="s">
        <v>195</v>
      </c>
      <c r="I49" t="s">
        <v>1813</v>
      </c>
      <c r="J49">
        <v>1.665</v>
      </c>
      <c r="K49">
        <v>0.40067710000000001</v>
      </c>
      <c r="L49">
        <v>2</v>
      </c>
      <c r="N49">
        <v>69.819999999999993</v>
      </c>
      <c r="O49">
        <v>27.166666670000001</v>
      </c>
      <c r="P49">
        <v>90</v>
      </c>
      <c r="Q49" t="s">
        <v>1769</v>
      </c>
      <c r="R49" t="s">
        <v>1742</v>
      </c>
      <c r="S49" t="s">
        <v>2346</v>
      </c>
      <c r="T49" t="s">
        <v>133</v>
      </c>
      <c r="U49" t="s">
        <v>2347</v>
      </c>
    </row>
    <row r="50" spans="1:21" x14ac:dyDescent="0.2">
      <c r="A50">
        <v>366</v>
      </c>
      <c r="B50" t="s">
        <v>2978</v>
      </c>
      <c r="C50" t="s">
        <v>181</v>
      </c>
      <c r="D50" t="s">
        <v>54</v>
      </c>
      <c r="E50" t="s">
        <v>2979</v>
      </c>
      <c r="F50" t="s">
        <v>195</v>
      </c>
      <c r="G50" t="s">
        <v>329</v>
      </c>
      <c r="H50" t="s">
        <v>195</v>
      </c>
      <c r="I50" t="s">
        <v>329</v>
      </c>
      <c r="J50">
        <v>1.9409132420091331</v>
      </c>
      <c r="K50">
        <v>0.70843333333333336</v>
      </c>
      <c r="L50">
        <v>1</v>
      </c>
      <c r="N50">
        <v>64.866</v>
      </c>
      <c r="O50">
        <v>-147.85599999999999</v>
      </c>
      <c r="Q50" t="s">
        <v>1753</v>
      </c>
      <c r="R50" t="s">
        <v>195</v>
      </c>
      <c r="S50" t="s">
        <v>2980</v>
      </c>
      <c r="T50" t="s">
        <v>1755</v>
      </c>
      <c r="U50" t="s">
        <v>2981</v>
      </c>
    </row>
    <row r="51" spans="1:21" x14ac:dyDescent="0.2">
      <c r="A51">
        <v>167</v>
      </c>
      <c r="B51" t="s">
        <v>2333</v>
      </c>
      <c r="C51" t="s">
        <v>2334</v>
      </c>
      <c r="D51" t="s">
        <v>54</v>
      </c>
      <c r="E51" t="s">
        <v>2335</v>
      </c>
      <c r="F51" t="s">
        <v>195</v>
      </c>
      <c r="G51" t="s">
        <v>2336</v>
      </c>
      <c r="H51" t="s">
        <v>195</v>
      </c>
      <c r="I51" t="s">
        <v>2336</v>
      </c>
      <c r="J51">
        <v>2.1972602739726028</v>
      </c>
      <c r="K51">
        <v>0.80200000000000005</v>
      </c>
      <c r="L51">
        <v>1</v>
      </c>
      <c r="N51">
        <v>0.395204</v>
      </c>
      <c r="O51">
        <v>102.764551</v>
      </c>
      <c r="Q51" t="s">
        <v>1788</v>
      </c>
      <c r="R51" t="s">
        <v>195</v>
      </c>
      <c r="S51" t="s">
        <v>2337</v>
      </c>
      <c r="T51" t="s">
        <v>2337</v>
      </c>
      <c r="U51" t="s">
        <v>7963</v>
      </c>
    </row>
    <row r="52" spans="1:21" x14ac:dyDescent="0.2">
      <c r="A52">
        <v>385</v>
      </c>
      <c r="B52" t="s">
        <v>3050</v>
      </c>
      <c r="C52" t="s">
        <v>201</v>
      </c>
      <c r="D52" t="s">
        <v>54</v>
      </c>
      <c r="E52" t="s">
        <v>3046</v>
      </c>
      <c r="F52" t="s">
        <v>1813</v>
      </c>
      <c r="G52" t="s">
        <v>3047</v>
      </c>
      <c r="H52" t="s">
        <v>195</v>
      </c>
      <c r="I52" t="s">
        <v>1813</v>
      </c>
      <c r="J52">
        <v>2.25</v>
      </c>
      <c r="K52">
        <v>0.47891499999999998</v>
      </c>
      <c r="L52">
        <v>2</v>
      </c>
      <c r="N52">
        <v>68.13</v>
      </c>
      <c r="O52">
        <v>71.7</v>
      </c>
      <c r="P52">
        <v>90</v>
      </c>
      <c r="Q52" t="s">
        <v>1800</v>
      </c>
      <c r="R52" t="s">
        <v>1742</v>
      </c>
      <c r="S52" t="s">
        <v>3048</v>
      </c>
      <c r="T52" t="s">
        <v>133</v>
      </c>
      <c r="U52" t="s">
        <v>3049</v>
      </c>
    </row>
    <row r="53" spans="1:21" x14ac:dyDescent="0.2">
      <c r="A53">
        <v>17</v>
      </c>
      <c r="B53" t="s">
        <v>1818</v>
      </c>
      <c r="C53" t="s">
        <v>770</v>
      </c>
      <c r="D53" t="s">
        <v>54</v>
      </c>
      <c r="E53" t="s">
        <v>1819</v>
      </c>
      <c r="F53" t="s">
        <v>195</v>
      </c>
      <c r="G53" t="s">
        <v>1820</v>
      </c>
      <c r="H53" t="s">
        <v>1821</v>
      </c>
      <c r="I53" t="s">
        <v>1820</v>
      </c>
      <c r="J53">
        <v>2.363569710806698</v>
      </c>
      <c r="K53">
        <v>1.5855130097777781</v>
      </c>
      <c r="L53">
        <v>9</v>
      </c>
      <c r="M53">
        <v>0.84842999100000005</v>
      </c>
      <c r="N53">
        <v>55.792691359999999</v>
      </c>
      <c r="O53">
        <v>-3.3704938275555549</v>
      </c>
      <c r="P53">
        <v>182.5</v>
      </c>
      <c r="Q53" t="s">
        <v>1822</v>
      </c>
      <c r="R53" t="s">
        <v>195</v>
      </c>
      <c r="S53" t="s">
        <v>1823</v>
      </c>
      <c r="T53" t="s">
        <v>1824</v>
      </c>
      <c r="U53" t="s">
        <v>1825</v>
      </c>
    </row>
    <row r="54" spans="1:21" x14ac:dyDescent="0.2">
      <c r="A54">
        <v>68</v>
      </c>
      <c r="B54" t="s">
        <v>2024</v>
      </c>
      <c r="C54" t="s">
        <v>201</v>
      </c>
      <c r="D54" t="s">
        <v>54</v>
      </c>
      <c r="E54" t="s">
        <v>2016</v>
      </c>
      <c r="F54" t="s">
        <v>1767</v>
      </c>
      <c r="G54" t="s">
        <v>1776</v>
      </c>
      <c r="H54" t="s">
        <v>195</v>
      </c>
      <c r="I54" t="s">
        <v>1767</v>
      </c>
      <c r="J54">
        <v>2.4</v>
      </c>
      <c r="K54">
        <v>0.49897599999999998</v>
      </c>
      <c r="L54">
        <v>1</v>
      </c>
      <c r="N54">
        <v>70.8</v>
      </c>
      <c r="O54">
        <v>147.43333329999999</v>
      </c>
      <c r="P54">
        <v>90</v>
      </c>
      <c r="Q54" t="s">
        <v>1800</v>
      </c>
      <c r="R54" t="s">
        <v>1742</v>
      </c>
      <c r="S54" t="s">
        <v>2022</v>
      </c>
      <c r="T54" t="s">
        <v>133</v>
      </c>
      <c r="U54" t="s">
        <v>2023</v>
      </c>
    </row>
    <row r="55" spans="1:21" x14ac:dyDescent="0.2">
      <c r="A55">
        <v>120</v>
      </c>
      <c r="B55" t="s">
        <v>2174</v>
      </c>
      <c r="C55" t="s">
        <v>181</v>
      </c>
      <c r="D55" t="s">
        <v>54</v>
      </c>
      <c r="E55" t="s">
        <v>2175</v>
      </c>
      <c r="F55" t="s">
        <v>1813</v>
      </c>
      <c r="G55" t="s">
        <v>2176</v>
      </c>
      <c r="H55" t="s">
        <v>195</v>
      </c>
      <c r="I55" t="s">
        <v>1813</v>
      </c>
      <c r="J55">
        <v>2.5</v>
      </c>
      <c r="K55">
        <v>5.1407505426666669</v>
      </c>
      <c r="L55">
        <v>3</v>
      </c>
      <c r="N55">
        <v>64.876666666666665</v>
      </c>
      <c r="O55">
        <v>-147.6166666666667</v>
      </c>
      <c r="P55">
        <v>140</v>
      </c>
      <c r="Q55" t="s">
        <v>2177</v>
      </c>
      <c r="R55" t="s">
        <v>1742</v>
      </c>
      <c r="S55" t="s">
        <v>2178</v>
      </c>
      <c r="T55" t="s">
        <v>133</v>
      </c>
      <c r="U55" t="s">
        <v>2179</v>
      </c>
    </row>
    <row r="56" spans="1:21" ht="1" x14ac:dyDescent="0.2">
      <c r="A56">
        <v>31</v>
      </c>
      <c r="B56" t="s">
        <v>1875</v>
      </c>
      <c r="C56" t="s">
        <v>181</v>
      </c>
      <c r="D56" t="s">
        <v>54</v>
      </c>
      <c r="E56" t="s">
        <v>1876</v>
      </c>
      <c r="F56" t="s">
        <v>1813</v>
      </c>
      <c r="G56" t="s">
        <v>1776</v>
      </c>
      <c r="H56" t="s">
        <v>195</v>
      </c>
      <c r="I56" t="s">
        <v>1813</v>
      </c>
      <c r="J56">
        <v>2.6</v>
      </c>
      <c r="K56">
        <v>0.52572399999999997</v>
      </c>
      <c r="L56">
        <v>2</v>
      </c>
      <c r="N56">
        <v>71.31</v>
      </c>
      <c r="O56">
        <v>-156.59646699999999</v>
      </c>
      <c r="P56">
        <v>90</v>
      </c>
      <c r="Q56" t="s">
        <v>1800</v>
      </c>
      <c r="R56" t="s">
        <v>1742</v>
      </c>
      <c r="S56" t="s">
        <v>1810</v>
      </c>
      <c r="T56" t="s">
        <v>133</v>
      </c>
      <c r="U56" t="s">
        <v>1811</v>
      </c>
    </row>
    <row r="57" spans="1:21" x14ac:dyDescent="0.2">
      <c r="A57">
        <v>164</v>
      </c>
      <c r="B57" t="s">
        <v>2321</v>
      </c>
      <c r="C57" t="s">
        <v>2322</v>
      </c>
      <c r="D57" t="s">
        <v>54</v>
      </c>
      <c r="E57" t="s">
        <v>2323</v>
      </c>
      <c r="F57" t="s">
        <v>195</v>
      </c>
      <c r="G57" t="s">
        <v>2324</v>
      </c>
      <c r="H57" t="s">
        <v>195</v>
      </c>
      <c r="I57" t="s">
        <v>2324</v>
      </c>
      <c r="J57">
        <v>2.8571428571429092</v>
      </c>
      <c r="K57">
        <v>-0.03</v>
      </c>
      <c r="L57">
        <v>1</v>
      </c>
      <c r="N57">
        <v>55.926743067136698</v>
      </c>
      <c r="O57">
        <v>9.2959098290573703</v>
      </c>
      <c r="Q57" t="s">
        <v>1793</v>
      </c>
      <c r="R57" t="s">
        <v>195</v>
      </c>
      <c r="S57" t="s">
        <v>2325</v>
      </c>
      <c r="T57" t="s">
        <v>1795</v>
      </c>
      <c r="U57" t="s">
        <v>2326</v>
      </c>
    </row>
    <row r="58" spans="1:21" x14ac:dyDescent="0.2">
      <c r="A58">
        <v>204</v>
      </c>
      <c r="B58" t="s">
        <v>2447</v>
      </c>
      <c r="C58" t="s">
        <v>136</v>
      </c>
      <c r="D58" t="s">
        <v>54</v>
      </c>
      <c r="E58" t="s">
        <v>2448</v>
      </c>
      <c r="F58" t="s">
        <v>195</v>
      </c>
      <c r="G58" t="s">
        <v>2449</v>
      </c>
      <c r="H58" t="s">
        <v>329</v>
      </c>
      <c r="I58" t="s">
        <v>329</v>
      </c>
      <c r="J58">
        <v>2.9744000000000002</v>
      </c>
      <c r="K58">
        <v>3.0727733069999998</v>
      </c>
      <c r="L58">
        <v>3</v>
      </c>
      <c r="M58">
        <v>2.686106640333334</v>
      </c>
      <c r="N58">
        <v>51.55</v>
      </c>
      <c r="O58">
        <v>-80.174999999999997</v>
      </c>
      <c r="P58">
        <v>130</v>
      </c>
      <c r="Q58" t="s">
        <v>1742</v>
      </c>
      <c r="R58" t="s">
        <v>195</v>
      </c>
      <c r="S58" t="s">
        <v>470</v>
      </c>
      <c r="T58" t="s">
        <v>1744</v>
      </c>
      <c r="U58" t="s">
        <v>2351</v>
      </c>
    </row>
    <row r="59" spans="1:21" x14ac:dyDescent="0.2">
      <c r="A59">
        <v>79</v>
      </c>
      <c r="B59" t="s">
        <v>2053</v>
      </c>
      <c r="C59" t="s">
        <v>181</v>
      </c>
      <c r="D59" t="s">
        <v>54</v>
      </c>
      <c r="E59" t="s">
        <v>2054</v>
      </c>
      <c r="F59" t="s">
        <v>195</v>
      </c>
      <c r="G59" t="s">
        <v>1787</v>
      </c>
      <c r="H59" t="s">
        <v>1787</v>
      </c>
      <c r="I59" t="s">
        <v>1787</v>
      </c>
      <c r="J59">
        <v>3.2</v>
      </c>
      <c r="K59">
        <v>1.1679999999999999</v>
      </c>
      <c r="L59">
        <v>1</v>
      </c>
      <c r="N59">
        <v>26.383333329999999</v>
      </c>
      <c r="O59">
        <v>-81.583333330000002</v>
      </c>
      <c r="Q59" t="s">
        <v>1782</v>
      </c>
      <c r="R59" t="s">
        <v>195</v>
      </c>
      <c r="S59" t="s">
        <v>2055</v>
      </c>
      <c r="T59" t="s">
        <v>1744</v>
      </c>
      <c r="U59" t="s">
        <v>2056</v>
      </c>
    </row>
    <row r="60" spans="1:21" x14ac:dyDescent="0.2">
      <c r="A60">
        <v>283</v>
      </c>
      <c r="B60" t="s">
        <v>2703</v>
      </c>
      <c r="C60" t="s">
        <v>770</v>
      </c>
      <c r="D60" t="s">
        <v>54</v>
      </c>
      <c r="E60" t="s">
        <v>2704</v>
      </c>
      <c r="F60" t="s">
        <v>195</v>
      </c>
      <c r="G60" t="s">
        <v>195</v>
      </c>
      <c r="H60" t="s">
        <v>195</v>
      </c>
      <c r="I60" t="s">
        <v>195</v>
      </c>
      <c r="J60">
        <v>3.5942500000000002</v>
      </c>
      <c r="K60">
        <v>1.3118976</v>
      </c>
      <c r="L60">
        <v>2</v>
      </c>
      <c r="N60">
        <v>53.47</v>
      </c>
      <c r="O60">
        <v>-1.91</v>
      </c>
      <c r="Q60" t="s">
        <v>1782</v>
      </c>
      <c r="R60" t="s">
        <v>195</v>
      </c>
      <c r="S60" t="s">
        <v>2194</v>
      </c>
      <c r="T60" t="s">
        <v>1744</v>
      </c>
      <c r="U60" t="s">
        <v>2195</v>
      </c>
    </row>
    <row r="61" spans="1:21" x14ac:dyDescent="0.2">
      <c r="A61">
        <v>15</v>
      </c>
      <c r="B61" t="s">
        <v>1812</v>
      </c>
      <c r="C61" t="s">
        <v>181</v>
      </c>
      <c r="D61" t="s">
        <v>54</v>
      </c>
      <c r="E61" t="s">
        <v>1809</v>
      </c>
      <c r="F61" t="s">
        <v>1813</v>
      </c>
      <c r="G61" t="s">
        <v>1776</v>
      </c>
      <c r="H61" t="s">
        <v>195</v>
      </c>
      <c r="I61" t="s">
        <v>1813</v>
      </c>
      <c r="J61">
        <v>3.6</v>
      </c>
      <c r="K61">
        <v>0.65946399999999994</v>
      </c>
      <c r="L61">
        <v>2</v>
      </c>
      <c r="N61">
        <v>70.48</v>
      </c>
      <c r="O61">
        <v>-157.41999999999999</v>
      </c>
      <c r="P61">
        <v>90</v>
      </c>
      <c r="Q61" t="s">
        <v>1800</v>
      </c>
      <c r="R61" t="s">
        <v>1742</v>
      </c>
      <c r="S61" t="s">
        <v>1810</v>
      </c>
      <c r="T61" t="s">
        <v>133</v>
      </c>
      <c r="U61" t="s">
        <v>1811</v>
      </c>
    </row>
    <row r="62" spans="1:21" x14ac:dyDescent="0.2">
      <c r="A62">
        <v>340</v>
      </c>
      <c r="B62" t="s">
        <v>2907</v>
      </c>
      <c r="C62" t="s">
        <v>136</v>
      </c>
      <c r="D62" t="s">
        <v>54</v>
      </c>
      <c r="E62" t="s">
        <v>2908</v>
      </c>
      <c r="F62" t="s">
        <v>195</v>
      </c>
      <c r="G62" t="s">
        <v>2051</v>
      </c>
      <c r="H62" t="s">
        <v>1843</v>
      </c>
      <c r="I62" t="s">
        <v>1843</v>
      </c>
      <c r="J62">
        <v>3.6</v>
      </c>
      <c r="K62">
        <v>2.8992124984999998</v>
      </c>
      <c r="L62">
        <v>2</v>
      </c>
      <c r="M62">
        <v>2.6832124985000001</v>
      </c>
      <c r="N62">
        <v>55.266666669999999</v>
      </c>
      <c r="O62">
        <v>-77.766666670000006</v>
      </c>
      <c r="P62">
        <v>60</v>
      </c>
      <c r="Q62" t="s">
        <v>1742</v>
      </c>
      <c r="R62" t="s">
        <v>195</v>
      </c>
      <c r="S62" t="s">
        <v>234</v>
      </c>
      <c r="T62" t="s">
        <v>1744</v>
      </c>
      <c r="U62" t="s">
        <v>2052</v>
      </c>
    </row>
    <row r="63" spans="1:21" x14ac:dyDescent="0.2">
      <c r="A63">
        <v>33</v>
      </c>
      <c r="B63" t="s">
        <v>1883</v>
      </c>
      <c r="C63" t="s">
        <v>181</v>
      </c>
      <c r="D63" t="s">
        <v>54</v>
      </c>
      <c r="E63" t="s">
        <v>1884</v>
      </c>
      <c r="F63" t="s">
        <v>1885</v>
      </c>
      <c r="G63" t="s">
        <v>1886</v>
      </c>
      <c r="H63" t="s">
        <v>195</v>
      </c>
      <c r="I63" t="s">
        <v>1887</v>
      </c>
      <c r="J63">
        <v>3.6706950786402839</v>
      </c>
      <c r="K63">
        <v>0.87798793333333314</v>
      </c>
      <c r="L63">
        <v>9</v>
      </c>
      <c r="N63">
        <v>71.905777777777786</v>
      </c>
      <c r="O63">
        <v>-126.49134818888891</v>
      </c>
      <c r="P63">
        <v>90</v>
      </c>
      <c r="Q63" t="s">
        <v>1888</v>
      </c>
      <c r="R63" t="s">
        <v>1889</v>
      </c>
      <c r="S63" t="s">
        <v>1890</v>
      </c>
      <c r="T63" t="s">
        <v>1891</v>
      </c>
      <c r="U63" t="s">
        <v>1892</v>
      </c>
    </row>
    <row r="64" spans="1:21" x14ac:dyDescent="0.2">
      <c r="A64">
        <v>197</v>
      </c>
      <c r="B64" t="s">
        <v>2419</v>
      </c>
      <c r="C64" t="s">
        <v>181</v>
      </c>
      <c r="D64" t="s">
        <v>54</v>
      </c>
      <c r="E64" t="s">
        <v>2420</v>
      </c>
      <c r="F64" t="s">
        <v>195</v>
      </c>
      <c r="G64" t="s">
        <v>2038</v>
      </c>
      <c r="H64" t="s">
        <v>2038</v>
      </c>
      <c r="I64" t="s">
        <v>2038</v>
      </c>
      <c r="J64">
        <v>3.8706999999999998</v>
      </c>
      <c r="K64">
        <v>0.85573973349999999</v>
      </c>
      <c r="L64">
        <v>2</v>
      </c>
      <c r="N64">
        <v>42.75</v>
      </c>
      <c r="O64">
        <v>-76.016666670000006</v>
      </c>
      <c r="Q64" t="s">
        <v>1782</v>
      </c>
      <c r="R64" t="s">
        <v>195</v>
      </c>
      <c r="S64" t="s">
        <v>2421</v>
      </c>
      <c r="T64" t="s">
        <v>1744</v>
      </c>
      <c r="U64" t="s">
        <v>2422</v>
      </c>
    </row>
    <row r="65" spans="1:21" x14ac:dyDescent="0.2">
      <c r="A65">
        <v>4</v>
      </c>
      <c r="B65" t="s">
        <v>1757</v>
      </c>
      <c r="C65" t="s">
        <v>181</v>
      </c>
      <c r="D65" t="s">
        <v>54</v>
      </c>
      <c r="E65" t="s">
        <v>1758</v>
      </c>
      <c r="F65" t="s">
        <v>195</v>
      </c>
      <c r="G65" t="s">
        <v>1752</v>
      </c>
      <c r="H65" t="s">
        <v>195</v>
      </c>
      <c r="I65" t="s">
        <v>1752</v>
      </c>
      <c r="J65">
        <v>3.955068493150685</v>
      </c>
      <c r="K65">
        <v>1.4436</v>
      </c>
      <c r="L65">
        <v>1</v>
      </c>
      <c r="N65">
        <v>71.323999999999998</v>
      </c>
      <c r="O65">
        <v>-156.61500000000001</v>
      </c>
      <c r="Q65" t="s">
        <v>1759</v>
      </c>
      <c r="R65" t="s">
        <v>195</v>
      </c>
      <c r="S65" t="s">
        <v>1754</v>
      </c>
      <c r="T65" t="s">
        <v>1755</v>
      </c>
      <c r="U65" t="s">
        <v>1756</v>
      </c>
    </row>
    <row r="66" spans="1:21" x14ac:dyDescent="0.2">
      <c r="A66">
        <v>234</v>
      </c>
      <c r="B66" t="s">
        <v>2555</v>
      </c>
      <c r="C66" t="s">
        <v>770</v>
      </c>
      <c r="D66" t="s">
        <v>54</v>
      </c>
      <c r="E66" t="s">
        <v>2556</v>
      </c>
      <c r="F66" t="s">
        <v>195</v>
      </c>
      <c r="G66" t="s">
        <v>329</v>
      </c>
      <c r="H66" t="s">
        <v>329</v>
      </c>
      <c r="I66" t="s">
        <v>329</v>
      </c>
      <c r="J66">
        <v>4.2854000000000001</v>
      </c>
      <c r="K66">
        <v>1.1000000000000001</v>
      </c>
      <c r="L66">
        <v>1</v>
      </c>
      <c r="M66">
        <v>0.2</v>
      </c>
      <c r="N66">
        <v>52.996135000000002</v>
      </c>
      <c r="O66">
        <v>-3.7819468999999999</v>
      </c>
      <c r="P66">
        <v>210</v>
      </c>
      <c r="Q66" t="s">
        <v>1782</v>
      </c>
      <c r="R66" t="s">
        <v>195</v>
      </c>
      <c r="S66" t="s">
        <v>2099</v>
      </c>
      <c r="T66" t="s">
        <v>1744</v>
      </c>
      <c r="U66" t="s">
        <v>2100</v>
      </c>
    </row>
    <row r="67" spans="1:21" x14ac:dyDescent="0.2">
      <c r="A67">
        <v>103</v>
      </c>
      <c r="B67" t="s">
        <v>2116</v>
      </c>
      <c r="C67" t="s">
        <v>181</v>
      </c>
      <c r="D67" t="s">
        <v>54</v>
      </c>
      <c r="E67" t="s">
        <v>2117</v>
      </c>
      <c r="F67" t="s">
        <v>1767</v>
      </c>
      <c r="G67" t="s">
        <v>2118</v>
      </c>
      <c r="H67" t="s">
        <v>195</v>
      </c>
      <c r="I67" t="s">
        <v>1767</v>
      </c>
      <c r="J67">
        <v>4.34</v>
      </c>
      <c r="K67">
        <v>0.75843159999999998</v>
      </c>
      <c r="L67">
        <v>1</v>
      </c>
      <c r="N67">
        <v>63.88</v>
      </c>
      <c r="O67">
        <v>-149.22</v>
      </c>
      <c r="P67">
        <v>90</v>
      </c>
      <c r="Q67" t="s">
        <v>1769</v>
      </c>
      <c r="R67" t="s">
        <v>1742</v>
      </c>
      <c r="S67" t="s">
        <v>2119</v>
      </c>
      <c r="T67" t="s">
        <v>133</v>
      </c>
      <c r="U67" t="s">
        <v>2120</v>
      </c>
    </row>
    <row r="68" spans="1:21" x14ac:dyDescent="0.2">
      <c r="A68">
        <v>357</v>
      </c>
      <c r="B68" t="s">
        <v>2951</v>
      </c>
      <c r="C68" t="s">
        <v>1739</v>
      </c>
      <c r="D68" t="s">
        <v>54</v>
      </c>
      <c r="E68" t="s">
        <v>2952</v>
      </c>
      <c r="F68" t="s">
        <v>195</v>
      </c>
      <c r="G68" t="s">
        <v>1776</v>
      </c>
      <c r="H68" t="s">
        <v>329</v>
      </c>
      <c r="I68" t="s">
        <v>329</v>
      </c>
      <c r="J68">
        <v>4.45</v>
      </c>
      <c r="K68">
        <v>0.75025933700000003</v>
      </c>
      <c r="L68">
        <v>2</v>
      </c>
      <c r="M68">
        <v>0.36523969449999999</v>
      </c>
      <c r="N68">
        <v>68.633333329999999</v>
      </c>
      <c r="O68">
        <v>-149.6</v>
      </c>
      <c r="P68">
        <v>90</v>
      </c>
      <c r="Q68" t="s">
        <v>1742</v>
      </c>
      <c r="R68" t="s">
        <v>195</v>
      </c>
      <c r="S68" t="s">
        <v>2953</v>
      </c>
      <c r="T68" t="s">
        <v>1744</v>
      </c>
      <c r="U68" t="s">
        <v>2954</v>
      </c>
    </row>
    <row r="69" spans="1:21" x14ac:dyDescent="0.2">
      <c r="A69">
        <v>156</v>
      </c>
      <c r="B69" t="s">
        <v>2294</v>
      </c>
      <c r="C69" t="s">
        <v>181</v>
      </c>
      <c r="D69" t="s">
        <v>54</v>
      </c>
      <c r="E69" t="s">
        <v>2295</v>
      </c>
      <c r="F69" t="s">
        <v>195</v>
      </c>
      <c r="G69" t="s">
        <v>1752</v>
      </c>
      <c r="H69" t="s">
        <v>195</v>
      </c>
      <c r="I69" t="s">
        <v>1752</v>
      </c>
      <c r="J69">
        <v>4.5043835616438352</v>
      </c>
      <c r="K69">
        <v>1.6440999999999999</v>
      </c>
      <c r="L69">
        <v>1</v>
      </c>
      <c r="N69">
        <v>68.605999999999995</v>
      </c>
      <c r="O69">
        <v>-149.31100000000001</v>
      </c>
      <c r="Q69" t="s">
        <v>1759</v>
      </c>
      <c r="R69" t="s">
        <v>195</v>
      </c>
      <c r="S69" t="s">
        <v>2296</v>
      </c>
      <c r="T69" t="s">
        <v>1755</v>
      </c>
      <c r="U69" t="s">
        <v>2297</v>
      </c>
    </row>
    <row r="70" spans="1:21" x14ac:dyDescent="0.2">
      <c r="A70">
        <v>417</v>
      </c>
      <c r="B70" t="s">
        <v>3149</v>
      </c>
      <c r="C70" t="s">
        <v>181</v>
      </c>
      <c r="D70" t="s">
        <v>54</v>
      </c>
      <c r="E70" t="s">
        <v>3158</v>
      </c>
      <c r="I70" t="s">
        <v>3143</v>
      </c>
      <c r="J70">
        <v>4.6465753424657539</v>
      </c>
      <c r="K70">
        <v>1.696</v>
      </c>
      <c r="L70">
        <v>1</v>
      </c>
      <c r="N70">
        <v>48.457050176499997</v>
      </c>
      <c r="O70">
        <v>-122.46960211939999</v>
      </c>
      <c r="Q70" t="s">
        <v>3138</v>
      </c>
      <c r="S70" t="s">
        <v>3144</v>
      </c>
      <c r="T70" t="s">
        <v>3140</v>
      </c>
      <c r="U70" t="s">
        <v>3141</v>
      </c>
    </row>
    <row r="71" spans="1:21" x14ac:dyDescent="0.2">
      <c r="A71">
        <v>106</v>
      </c>
      <c r="B71" t="s">
        <v>2128</v>
      </c>
      <c r="C71" t="s">
        <v>350</v>
      </c>
      <c r="D71" t="s">
        <v>54</v>
      </c>
      <c r="E71" t="s">
        <v>2129</v>
      </c>
      <c r="F71" t="s">
        <v>1775</v>
      </c>
      <c r="G71" t="s">
        <v>1804</v>
      </c>
      <c r="H71" t="s">
        <v>195</v>
      </c>
      <c r="I71" t="s">
        <v>1775</v>
      </c>
      <c r="J71">
        <v>5.38</v>
      </c>
      <c r="K71">
        <v>0.8975211999999998</v>
      </c>
      <c r="L71">
        <v>1</v>
      </c>
      <c r="N71">
        <v>69.67</v>
      </c>
      <c r="O71">
        <v>-52</v>
      </c>
      <c r="P71">
        <v>90</v>
      </c>
      <c r="Q71" t="s">
        <v>1800</v>
      </c>
      <c r="R71" t="s">
        <v>1742</v>
      </c>
      <c r="S71" t="s">
        <v>2130</v>
      </c>
      <c r="T71" t="s">
        <v>133</v>
      </c>
      <c r="U71" t="s">
        <v>2131</v>
      </c>
    </row>
    <row r="72" spans="1:21" x14ac:dyDescent="0.2">
      <c r="A72">
        <v>337</v>
      </c>
      <c r="B72" t="s">
        <v>2898</v>
      </c>
      <c r="C72" t="s">
        <v>128</v>
      </c>
      <c r="D72" t="s">
        <v>54</v>
      </c>
      <c r="E72" t="s">
        <v>2894</v>
      </c>
      <c r="F72" t="s">
        <v>1813</v>
      </c>
      <c r="G72" t="s">
        <v>2895</v>
      </c>
      <c r="H72" t="s">
        <v>195</v>
      </c>
      <c r="I72" t="s">
        <v>1813</v>
      </c>
      <c r="J72">
        <v>5.4666666666666668</v>
      </c>
      <c r="K72">
        <v>1.543333333333333</v>
      </c>
      <c r="L72">
        <v>3</v>
      </c>
      <c r="N72">
        <v>68.37</v>
      </c>
      <c r="O72">
        <v>19.05</v>
      </c>
      <c r="P72">
        <v>90</v>
      </c>
      <c r="Q72" t="s">
        <v>1800</v>
      </c>
      <c r="R72" t="s">
        <v>1742</v>
      </c>
      <c r="S72" t="s">
        <v>2899</v>
      </c>
      <c r="T72" t="s">
        <v>133</v>
      </c>
      <c r="U72" t="s">
        <v>2900</v>
      </c>
    </row>
    <row r="73" spans="1:21" x14ac:dyDescent="0.2">
      <c r="A73">
        <v>266</v>
      </c>
      <c r="B73" t="s">
        <v>2654</v>
      </c>
      <c r="C73" t="s">
        <v>201</v>
      </c>
      <c r="D73" t="s">
        <v>54</v>
      </c>
      <c r="E73" t="s">
        <v>2655</v>
      </c>
      <c r="F73" t="s">
        <v>1813</v>
      </c>
      <c r="G73" t="s">
        <v>1993</v>
      </c>
      <c r="H73" t="s">
        <v>195</v>
      </c>
      <c r="I73" t="s">
        <v>1813</v>
      </c>
      <c r="J73">
        <v>5.5666666666666664</v>
      </c>
      <c r="K73">
        <v>0.92248600000000003</v>
      </c>
      <c r="L73">
        <v>3</v>
      </c>
      <c r="N73">
        <v>71.296666666666667</v>
      </c>
      <c r="O73">
        <v>62.277777779999987</v>
      </c>
      <c r="P73">
        <v>90</v>
      </c>
      <c r="Q73" t="s">
        <v>1800</v>
      </c>
      <c r="R73" t="s">
        <v>1880</v>
      </c>
      <c r="S73" t="s">
        <v>1994</v>
      </c>
      <c r="T73" t="s">
        <v>133</v>
      </c>
      <c r="U73" t="s">
        <v>1995</v>
      </c>
    </row>
    <row r="74" spans="1:21" x14ac:dyDescent="0.2">
      <c r="A74">
        <v>297</v>
      </c>
      <c r="B74" t="s">
        <v>2747</v>
      </c>
      <c r="C74" t="s">
        <v>383</v>
      </c>
      <c r="D74" t="s">
        <v>54</v>
      </c>
      <c r="E74" t="s">
        <v>2748</v>
      </c>
      <c r="F74" t="s">
        <v>195</v>
      </c>
      <c r="G74" t="s">
        <v>329</v>
      </c>
      <c r="H74" t="s">
        <v>329</v>
      </c>
      <c r="I74" t="s">
        <v>329</v>
      </c>
      <c r="J74">
        <v>5.6</v>
      </c>
      <c r="K74">
        <v>5.2</v>
      </c>
      <c r="L74">
        <v>1</v>
      </c>
      <c r="M74">
        <v>1.3333333329999999</v>
      </c>
      <c r="N74">
        <v>62.816666669999996</v>
      </c>
      <c r="O74">
        <v>30.883333329999999</v>
      </c>
      <c r="Q74" t="s">
        <v>1782</v>
      </c>
      <c r="R74" t="s">
        <v>195</v>
      </c>
      <c r="S74" t="s">
        <v>2749</v>
      </c>
      <c r="T74" t="s">
        <v>1744</v>
      </c>
      <c r="U74" t="s">
        <v>2750</v>
      </c>
    </row>
    <row r="75" spans="1:21" x14ac:dyDescent="0.2">
      <c r="A75">
        <v>402</v>
      </c>
      <c r="B75" t="s">
        <v>3102</v>
      </c>
      <c r="C75" t="s">
        <v>136</v>
      </c>
      <c r="D75" t="s">
        <v>54</v>
      </c>
      <c r="E75" t="s">
        <v>3103</v>
      </c>
      <c r="F75" t="s">
        <v>195</v>
      </c>
      <c r="G75" t="s">
        <v>3104</v>
      </c>
      <c r="H75" t="s">
        <v>1748</v>
      </c>
      <c r="I75" t="s">
        <v>1748</v>
      </c>
      <c r="J75">
        <v>5.9538599999999997</v>
      </c>
      <c r="K75">
        <v>3.4666749860000001</v>
      </c>
      <c r="L75">
        <v>5</v>
      </c>
      <c r="M75">
        <v>2.6926749860000001</v>
      </c>
      <c r="N75">
        <v>51.516666669999999</v>
      </c>
      <c r="O75">
        <v>-80.45</v>
      </c>
      <c r="P75">
        <v>130</v>
      </c>
      <c r="Q75" t="s">
        <v>1742</v>
      </c>
      <c r="R75" t="s">
        <v>195</v>
      </c>
      <c r="S75" t="s">
        <v>470</v>
      </c>
      <c r="T75" t="s">
        <v>1744</v>
      </c>
      <c r="U75" t="s">
        <v>2351</v>
      </c>
    </row>
    <row r="76" spans="1:21" x14ac:dyDescent="0.2">
      <c r="A76">
        <v>73</v>
      </c>
      <c r="B76" t="s">
        <v>2037</v>
      </c>
      <c r="C76" t="s">
        <v>136</v>
      </c>
      <c r="D76" t="s">
        <v>54</v>
      </c>
      <c r="E76" t="s">
        <v>2030</v>
      </c>
      <c r="F76" t="s">
        <v>195</v>
      </c>
      <c r="G76" t="s">
        <v>2038</v>
      </c>
      <c r="H76" t="s">
        <v>2038</v>
      </c>
      <c r="I76" t="s">
        <v>2038</v>
      </c>
      <c r="J76">
        <v>6.32</v>
      </c>
      <c r="K76">
        <v>3.643625654</v>
      </c>
      <c r="L76">
        <v>5</v>
      </c>
      <c r="M76">
        <v>2.6956256540000001</v>
      </c>
      <c r="N76">
        <v>49</v>
      </c>
      <c r="O76">
        <v>-80</v>
      </c>
      <c r="P76">
        <v>150</v>
      </c>
      <c r="Q76" t="s">
        <v>1742</v>
      </c>
      <c r="R76" t="s">
        <v>195</v>
      </c>
      <c r="S76" t="s">
        <v>2031</v>
      </c>
      <c r="T76" t="s">
        <v>1744</v>
      </c>
      <c r="U76" t="s">
        <v>2032</v>
      </c>
    </row>
    <row r="77" spans="1:21" x14ac:dyDescent="0.2">
      <c r="A77">
        <v>16</v>
      </c>
      <c r="B77" t="s">
        <v>1814</v>
      </c>
      <c r="C77" t="s">
        <v>181</v>
      </c>
      <c r="D77" t="s">
        <v>54</v>
      </c>
      <c r="E77" t="s">
        <v>1815</v>
      </c>
      <c r="F77" t="s">
        <v>195</v>
      </c>
      <c r="G77" t="s">
        <v>1752</v>
      </c>
      <c r="H77" t="s">
        <v>195</v>
      </c>
      <c r="I77" t="s">
        <v>1752</v>
      </c>
      <c r="J77">
        <v>6.481917808219178</v>
      </c>
      <c r="K77">
        <v>2.3658999999999999</v>
      </c>
      <c r="L77">
        <v>1</v>
      </c>
      <c r="N77">
        <v>70.47</v>
      </c>
      <c r="O77">
        <v>-157.40899999999999</v>
      </c>
      <c r="Q77" t="s">
        <v>1753</v>
      </c>
      <c r="R77" t="s">
        <v>195</v>
      </c>
      <c r="S77" t="s">
        <v>1816</v>
      </c>
      <c r="T77" t="s">
        <v>1755</v>
      </c>
      <c r="U77" t="s">
        <v>1817</v>
      </c>
    </row>
    <row r="78" spans="1:21" x14ac:dyDescent="0.2">
      <c r="A78">
        <v>10</v>
      </c>
      <c r="B78" t="s">
        <v>1792</v>
      </c>
      <c r="C78" t="s">
        <v>136</v>
      </c>
      <c r="D78" t="s">
        <v>54</v>
      </c>
      <c r="E78" t="s">
        <v>1786</v>
      </c>
      <c r="F78" t="s">
        <v>195</v>
      </c>
      <c r="G78" t="s">
        <v>329</v>
      </c>
      <c r="H78" t="s">
        <v>195</v>
      </c>
      <c r="I78" t="s">
        <v>329</v>
      </c>
      <c r="J78">
        <v>6.5818181818181749</v>
      </c>
      <c r="K78">
        <v>1.6120243939393919</v>
      </c>
      <c r="L78">
        <v>2</v>
      </c>
      <c r="N78">
        <v>54.307719876711303</v>
      </c>
      <c r="O78">
        <v>-112.6115771437925</v>
      </c>
      <c r="Q78" t="s">
        <v>1793</v>
      </c>
      <c r="R78" t="s">
        <v>195</v>
      </c>
      <c r="S78" t="s">
        <v>1794</v>
      </c>
      <c r="T78" t="s">
        <v>1795</v>
      </c>
      <c r="U78" t="s">
        <v>1796</v>
      </c>
    </row>
    <row r="79" spans="1:21" x14ac:dyDescent="0.2">
      <c r="A79">
        <v>395</v>
      </c>
      <c r="B79" t="s">
        <v>3074</v>
      </c>
      <c r="C79" t="s">
        <v>181</v>
      </c>
      <c r="D79" t="s">
        <v>54</v>
      </c>
      <c r="E79" t="s">
        <v>3064</v>
      </c>
      <c r="F79" t="s">
        <v>1767</v>
      </c>
      <c r="G79" t="s">
        <v>2181</v>
      </c>
      <c r="H79" t="s">
        <v>195</v>
      </c>
      <c r="I79" t="s">
        <v>1767</v>
      </c>
      <c r="J79">
        <v>6.8000000000000007</v>
      </c>
      <c r="K79">
        <v>4.1609797419999994</v>
      </c>
      <c r="L79">
        <v>2</v>
      </c>
      <c r="N79">
        <v>60.914999999999999</v>
      </c>
      <c r="O79">
        <v>-161.875</v>
      </c>
      <c r="P79">
        <v>120</v>
      </c>
      <c r="Q79" t="s">
        <v>1800</v>
      </c>
      <c r="R79" t="s">
        <v>1742</v>
      </c>
      <c r="S79" t="s">
        <v>3072</v>
      </c>
      <c r="T79" t="s">
        <v>133</v>
      </c>
      <c r="U79" t="s">
        <v>3073</v>
      </c>
    </row>
    <row r="80" spans="1:21" x14ac:dyDescent="0.2">
      <c r="A80">
        <v>97</v>
      </c>
      <c r="B80" t="s">
        <v>2096</v>
      </c>
      <c r="C80" t="s">
        <v>770</v>
      </c>
      <c r="D80" t="s">
        <v>54</v>
      </c>
      <c r="E80" t="s">
        <v>2097</v>
      </c>
      <c r="F80" t="s">
        <v>195</v>
      </c>
      <c r="G80" t="s">
        <v>2098</v>
      </c>
      <c r="H80" t="s">
        <v>2038</v>
      </c>
      <c r="I80" t="s">
        <v>2038</v>
      </c>
      <c r="J80">
        <v>6.8437000000000001</v>
      </c>
      <c r="K80">
        <v>4</v>
      </c>
      <c r="L80">
        <v>1</v>
      </c>
      <c r="M80">
        <v>2.5</v>
      </c>
      <c r="N80">
        <v>53.140870999999997</v>
      </c>
      <c r="O80">
        <v>-4.1632363999999997</v>
      </c>
      <c r="P80">
        <v>210</v>
      </c>
      <c r="Q80" t="s">
        <v>1782</v>
      </c>
      <c r="R80" t="s">
        <v>195</v>
      </c>
      <c r="S80" t="s">
        <v>2099</v>
      </c>
      <c r="T80" t="s">
        <v>1744</v>
      </c>
      <c r="U80" t="s">
        <v>2100</v>
      </c>
    </row>
    <row r="81" spans="1:21" x14ac:dyDescent="0.2">
      <c r="A81">
        <v>70</v>
      </c>
      <c r="B81" t="s">
        <v>2029</v>
      </c>
      <c r="C81" t="s">
        <v>136</v>
      </c>
      <c r="D81" t="s">
        <v>54</v>
      </c>
      <c r="E81" t="s">
        <v>2030</v>
      </c>
      <c r="F81" t="s">
        <v>195</v>
      </c>
      <c r="G81" t="s">
        <v>329</v>
      </c>
      <c r="H81" t="s">
        <v>329</v>
      </c>
      <c r="I81" t="s">
        <v>329</v>
      </c>
      <c r="J81">
        <v>7.4230769230769234</v>
      </c>
      <c r="K81">
        <v>3.811893066461538</v>
      </c>
      <c r="L81">
        <v>13</v>
      </c>
      <c r="M81">
        <v>2.698431528</v>
      </c>
      <c r="N81">
        <v>49</v>
      </c>
      <c r="O81">
        <v>-80</v>
      </c>
      <c r="P81">
        <v>150</v>
      </c>
      <c r="Q81" t="s">
        <v>1742</v>
      </c>
      <c r="R81" t="s">
        <v>195</v>
      </c>
      <c r="S81" t="s">
        <v>2031</v>
      </c>
      <c r="T81" t="s">
        <v>1744</v>
      </c>
      <c r="U81" t="s">
        <v>2032</v>
      </c>
    </row>
    <row r="82" spans="1:21" x14ac:dyDescent="0.2">
      <c r="A82">
        <v>339</v>
      </c>
      <c r="B82" t="s">
        <v>2905</v>
      </c>
      <c r="C82" t="s">
        <v>128</v>
      </c>
      <c r="D82" t="s">
        <v>54</v>
      </c>
      <c r="E82" t="s">
        <v>2906</v>
      </c>
      <c r="F82" t="s">
        <v>195</v>
      </c>
      <c r="G82" t="s">
        <v>2345</v>
      </c>
      <c r="H82" t="s">
        <v>329</v>
      </c>
      <c r="I82" t="s">
        <v>329</v>
      </c>
      <c r="J82">
        <v>7.56</v>
      </c>
      <c r="K82">
        <v>1.526412989</v>
      </c>
      <c r="L82">
        <v>1</v>
      </c>
      <c r="M82">
        <v>0.61921298899999999</v>
      </c>
      <c r="N82">
        <v>68.333333330000002</v>
      </c>
      <c r="O82">
        <v>18.966666669999999</v>
      </c>
      <c r="P82">
        <v>120</v>
      </c>
      <c r="Q82" t="s">
        <v>1742</v>
      </c>
      <c r="R82" t="s">
        <v>195</v>
      </c>
      <c r="S82" t="s">
        <v>2184</v>
      </c>
      <c r="T82" t="s">
        <v>1744</v>
      </c>
      <c r="U82" t="s">
        <v>2185</v>
      </c>
    </row>
    <row r="83" spans="1:21" x14ac:dyDescent="0.2">
      <c r="A83">
        <v>287</v>
      </c>
      <c r="B83" t="s">
        <v>2714</v>
      </c>
      <c r="C83" t="s">
        <v>136</v>
      </c>
      <c r="D83" t="s">
        <v>54</v>
      </c>
      <c r="E83" t="s">
        <v>2715</v>
      </c>
      <c r="F83" t="s">
        <v>195</v>
      </c>
      <c r="G83" t="s">
        <v>329</v>
      </c>
      <c r="H83" t="s">
        <v>195</v>
      </c>
      <c r="I83" t="s">
        <v>329</v>
      </c>
      <c r="J83">
        <v>7.8205128205128194</v>
      </c>
      <c r="K83">
        <v>740.95770325854699</v>
      </c>
      <c r="L83">
        <v>2</v>
      </c>
      <c r="N83">
        <v>48.133707529975048</v>
      </c>
      <c r="O83">
        <v>-69.147583351683807</v>
      </c>
      <c r="Q83" t="s">
        <v>1793</v>
      </c>
      <c r="R83" t="s">
        <v>195</v>
      </c>
      <c r="S83" t="s">
        <v>2716</v>
      </c>
      <c r="T83" t="s">
        <v>1795</v>
      </c>
      <c r="U83" t="s">
        <v>2717</v>
      </c>
    </row>
    <row r="84" spans="1:21" x14ac:dyDescent="0.2">
      <c r="A84">
        <v>238</v>
      </c>
      <c r="B84" t="s">
        <v>2566</v>
      </c>
      <c r="C84" t="s">
        <v>770</v>
      </c>
      <c r="D84" t="s">
        <v>54</v>
      </c>
      <c r="E84" t="s">
        <v>2567</v>
      </c>
      <c r="F84" t="s">
        <v>195</v>
      </c>
      <c r="G84" t="s">
        <v>2568</v>
      </c>
      <c r="H84" t="s">
        <v>329</v>
      </c>
      <c r="I84" t="s">
        <v>329</v>
      </c>
      <c r="J84">
        <v>7.8225499999999997</v>
      </c>
      <c r="K84">
        <v>3.0012127835000002</v>
      </c>
      <c r="L84">
        <v>2</v>
      </c>
      <c r="M84">
        <v>0.29704476699999999</v>
      </c>
      <c r="N84">
        <v>54.65</v>
      </c>
      <c r="O84">
        <v>-2.4500000000000002</v>
      </c>
      <c r="P84">
        <v>153</v>
      </c>
      <c r="Q84" t="s">
        <v>1782</v>
      </c>
      <c r="R84" t="s">
        <v>195</v>
      </c>
      <c r="S84" t="s">
        <v>2569</v>
      </c>
      <c r="T84" t="s">
        <v>1744</v>
      </c>
      <c r="U84" t="s">
        <v>2570</v>
      </c>
    </row>
    <row r="85" spans="1:21" x14ac:dyDescent="0.2">
      <c r="A85">
        <v>288</v>
      </c>
      <c r="B85" t="s">
        <v>2718</v>
      </c>
      <c r="C85" t="s">
        <v>2719</v>
      </c>
      <c r="D85" t="s">
        <v>54</v>
      </c>
      <c r="E85" t="s">
        <v>2720</v>
      </c>
      <c r="F85" t="s">
        <v>195</v>
      </c>
      <c r="G85" t="s">
        <v>2721</v>
      </c>
      <c r="H85" t="s">
        <v>195</v>
      </c>
      <c r="I85" t="s">
        <v>2721</v>
      </c>
      <c r="J85">
        <v>7.9650684931506852</v>
      </c>
      <c r="K85">
        <v>2.9072499999999999</v>
      </c>
      <c r="L85">
        <v>1</v>
      </c>
      <c r="N85">
        <v>-3.8344170000000002</v>
      </c>
      <c r="O85">
        <v>-73.318916999999999</v>
      </c>
      <c r="Q85" t="s">
        <v>1788</v>
      </c>
      <c r="R85" t="s">
        <v>195</v>
      </c>
      <c r="S85" t="s">
        <v>2722</v>
      </c>
      <c r="T85" t="s">
        <v>2337</v>
      </c>
      <c r="U85" t="s">
        <v>7968</v>
      </c>
    </row>
    <row r="86" spans="1:21" x14ac:dyDescent="0.2">
      <c r="A86">
        <v>161</v>
      </c>
      <c r="B86" t="s">
        <v>2309</v>
      </c>
      <c r="C86" t="s">
        <v>181</v>
      </c>
      <c r="D86" t="s">
        <v>54</v>
      </c>
      <c r="E86" t="s">
        <v>2310</v>
      </c>
      <c r="F86" t="s">
        <v>1813</v>
      </c>
      <c r="G86" t="s">
        <v>1776</v>
      </c>
      <c r="H86" t="s">
        <v>195</v>
      </c>
      <c r="I86" t="s">
        <v>1813</v>
      </c>
      <c r="J86">
        <v>8.6666666666666661</v>
      </c>
      <c r="K86">
        <v>1.33708</v>
      </c>
      <c r="L86">
        <v>3</v>
      </c>
      <c r="N86">
        <v>68.819999999999993</v>
      </c>
      <c r="O86">
        <v>155.74</v>
      </c>
      <c r="P86">
        <v>90</v>
      </c>
      <c r="Q86" t="s">
        <v>1800</v>
      </c>
      <c r="R86" t="s">
        <v>1742</v>
      </c>
      <c r="S86" t="s">
        <v>1810</v>
      </c>
      <c r="T86" t="s">
        <v>133</v>
      </c>
      <c r="U86" t="s">
        <v>1811</v>
      </c>
    </row>
    <row r="87" spans="1:21" x14ac:dyDescent="0.2">
      <c r="A87">
        <v>249</v>
      </c>
      <c r="B87" t="s">
        <v>2598</v>
      </c>
      <c r="C87" t="s">
        <v>181</v>
      </c>
      <c r="D87" t="s">
        <v>54</v>
      </c>
      <c r="E87" t="s">
        <v>2599</v>
      </c>
      <c r="F87" t="s">
        <v>195</v>
      </c>
      <c r="G87" t="s">
        <v>1752</v>
      </c>
      <c r="H87" t="s">
        <v>195</v>
      </c>
      <c r="I87" t="s">
        <v>1752</v>
      </c>
      <c r="J87">
        <v>8.825662100456622</v>
      </c>
      <c r="K87">
        <v>3.2213666666666669</v>
      </c>
      <c r="L87">
        <v>1</v>
      </c>
      <c r="N87">
        <v>71.28</v>
      </c>
      <c r="O87">
        <v>-156.60900000000001</v>
      </c>
      <c r="Q87" t="s">
        <v>1753</v>
      </c>
      <c r="R87" t="s">
        <v>195</v>
      </c>
      <c r="S87" t="s">
        <v>2600</v>
      </c>
      <c r="T87" t="s">
        <v>1755</v>
      </c>
      <c r="U87" t="s">
        <v>2601</v>
      </c>
    </row>
    <row r="88" spans="1:21" x14ac:dyDescent="0.2">
      <c r="A88">
        <v>418</v>
      </c>
      <c r="B88" t="s">
        <v>3150</v>
      </c>
      <c r="C88" t="s">
        <v>181</v>
      </c>
      <c r="D88" t="s">
        <v>54</v>
      </c>
      <c r="E88" t="s">
        <v>3159</v>
      </c>
      <c r="I88" t="s">
        <v>3146</v>
      </c>
      <c r="J88">
        <v>8.9424657534246563</v>
      </c>
      <c r="K88">
        <v>3.2639999999999998</v>
      </c>
      <c r="L88">
        <v>1</v>
      </c>
      <c r="N88">
        <v>43.368347040499998</v>
      </c>
      <c r="O88">
        <v>-124.1840404111</v>
      </c>
      <c r="Q88" t="s">
        <v>3138</v>
      </c>
      <c r="S88" t="s">
        <v>3144</v>
      </c>
      <c r="T88" t="s">
        <v>3140</v>
      </c>
      <c r="U88" t="s">
        <v>3141</v>
      </c>
    </row>
    <row r="89" spans="1:21" x14ac:dyDescent="0.2">
      <c r="A89">
        <v>193</v>
      </c>
      <c r="B89" t="s">
        <v>2409</v>
      </c>
      <c r="C89" t="s">
        <v>1486</v>
      </c>
      <c r="D89" t="s">
        <v>54</v>
      </c>
      <c r="E89" t="s">
        <v>2410</v>
      </c>
      <c r="F89" t="s">
        <v>195</v>
      </c>
      <c r="G89" t="s">
        <v>1748</v>
      </c>
      <c r="H89" t="s">
        <v>195</v>
      </c>
      <c r="I89" t="s">
        <v>1748</v>
      </c>
      <c r="J89">
        <v>8.9721461187214615</v>
      </c>
      <c r="K89">
        <v>3.274833333333333</v>
      </c>
      <c r="L89">
        <v>1</v>
      </c>
      <c r="N89">
        <v>47.323</v>
      </c>
      <c r="O89">
        <v>2.2839999999999998</v>
      </c>
      <c r="Q89" t="s">
        <v>1753</v>
      </c>
      <c r="R89" t="s">
        <v>195</v>
      </c>
      <c r="S89" t="s">
        <v>2411</v>
      </c>
      <c r="T89" t="s">
        <v>1755</v>
      </c>
      <c r="U89" t="s">
        <v>2412</v>
      </c>
    </row>
    <row r="90" spans="1:21" x14ac:dyDescent="0.2">
      <c r="A90">
        <v>250</v>
      </c>
      <c r="B90" t="s">
        <v>2602</v>
      </c>
      <c r="C90" t="s">
        <v>181</v>
      </c>
      <c r="D90" t="s">
        <v>54</v>
      </c>
      <c r="E90" t="s">
        <v>2603</v>
      </c>
      <c r="F90" t="s">
        <v>195</v>
      </c>
      <c r="G90" t="s">
        <v>1752</v>
      </c>
      <c r="H90" t="s">
        <v>195</v>
      </c>
      <c r="I90" t="s">
        <v>1752</v>
      </c>
      <c r="J90">
        <v>9.2284931506849315</v>
      </c>
      <c r="K90">
        <v>3.3683999999999998</v>
      </c>
      <c r="L90">
        <v>1</v>
      </c>
      <c r="N90">
        <v>64.861000000000004</v>
      </c>
      <c r="O90">
        <v>-163.70099999999999</v>
      </c>
      <c r="Q90" t="s">
        <v>1753</v>
      </c>
      <c r="R90" t="s">
        <v>195</v>
      </c>
      <c r="S90" t="s">
        <v>2600</v>
      </c>
      <c r="T90" t="s">
        <v>1755</v>
      </c>
      <c r="U90" t="s">
        <v>2601</v>
      </c>
    </row>
    <row r="91" spans="1:21" x14ac:dyDescent="0.2">
      <c r="A91">
        <v>209</v>
      </c>
      <c r="B91" t="s">
        <v>2462</v>
      </c>
      <c r="C91" t="s">
        <v>201</v>
      </c>
      <c r="D91" t="s">
        <v>54</v>
      </c>
      <c r="E91" t="s">
        <v>2463</v>
      </c>
      <c r="F91" t="s">
        <v>1813</v>
      </c>
      <c r="G91" t="s">
        <v>2464</v>
      </c>
      <c r="H91" t="s">
        <v>195</v>
      </c>
      <c r="I91" t="s">
        <v>1813</v>
      </c>
      <c r="J91">
        <v>9.3249999999999993</v>
      </c>
      <c r="K91">
        <v>38.169960769500001</v>
      </c>
      <c r="L91">
        <v>4</v>
      </c>
      <c r="N91">
        <v>72.37</v>
      </c>
      <c r="O91">
        <v>126.5</v>
      </c>
      <c r="P91">
        <v>90</v>
      </c>
      <c r="Q91" t="s">
        <v>1800</v>
      </c>
      <c r="R91" t="s">
        <v>1742</v>
      </c>
      <c r="S91" t="s">
        <v>2465</v>
      </c>
      <c r="T91" t="s">
        <v>133</v>
      </c>
      <c r="U91" t="s">
        <v>2466</v>
      </c>
    </row>
    <row r="92" spans="1:21" x14ac:dyDescent="0.2">
      <c r="A92">
        <v>400</v>
      </c>
      <c r="B92" t="s">
        <v>3095</v>
      </c>
      <c r="C92" t="s">
        <v>136</v>
      </c>
      <c r="D92" t="s">
        <v>54</v>
      </c>
      <c r="E92" t="s">
        <v>3096</v>
      </c>
      <c r="F92" t="s">
        <v>195</v>
      </c>
      <c r="G92" t="s">
        <v>1748</v>
      </c>
      <c r="H92" t="s">
        <v>1748</v>
      </c>
      <c r="I92" t="s">
        <v>1748</v>
      </c>
      <c r="J92">
        <v>9.4422999999999995</v>
      </c>
      <c r="K92">
        <v>3.9278653764999998</v>
      </c>
      <c r="L92">
        <v>4</v>
      </c>
      <c r="M92">
        <v>2.7003653765000002</v>
      </c>
      <c r="N92">
        <v>51.466666670000002</v>
      </c>
      <c r="O92">
        <v>-80.616666670000001</v>
      </c>
      <c r="P92">
        <v>130</v>
      </c>
      <c r="Q92" t="s">
        <v>1742</v>
      </c>
      <c r="R92" t="s">
        <v>195</v>
      </c>
      <c r="S92" t="s">
        <v>470</v>
      </c>
      <c r="T92" t="s">
        <v>1744</v>
      </c>
      <c r="U92" t="s">
        <v>2351</v>
      </c>
    </row>
    <row r="93" spans="1:21" x14ac:dyDescent="0.2">
      <c r="A93">
        <v>320</v>
      </c>
      <c r="B93" t="s">
        <v>2836</v>
      </c>
      <c r="C93" t="s">
        <v>383</v>
      </c>
      <c r="D93" t="s">
        <v>54</v>
      </c>
      <c r="E93" t="s">
        <v>2837</v>
      </c>
      <c r="F93" t="s">
        <v>195</v>
      </c>
      <c r="G93" t="s">
        <v>329</v>
      </c>
      <c r="H93" t="s">
        <v>195</v>
      </c>
      <c r="I93" t="s">
        <v>329</v>
      </c>
      <c r="J93">
        <v>9.6</v>
      </c>
      <c r="K93">
        <v>2.6451449999999999</v>
      </c>
      <c r="L93">
        <v>1</v>
      </c>
      <c r="N93">
        <v>64.761033405021195</v>
      </c>
      <c r="O93">
        <v>24.594778732765</v>
      </c>
      <c r="Q93" t="s">
        <v>1793</v>
      </c>
      <c r="R93" t="s">
        <v>195</v>
      </c>
      <c r="S93" t="s">
        <v>2838</v>
      </c>
      <c r="T93" t="s">
        <v>1795</v>
      </c>
      <c r="U93" t="s">
        <v>2839</v>
      </c>
    </row>
    <row r="94" spans="1:21" x14ac:dyDescent="0.2">
      <c r="A94">
        <v>391</v>
      </c>
      <c r="B94" t="s">
        <v>3061</v>
      </c>
      <c r="C94" t="s">
        <v>431</v>
      </c>
      <c r="D94" t="s">
        <v>54</v>
      </c>
      <c r="E94" t="s">
        <v>3058</v>
      </c>
      <c r="F94" t="s">
        <v>195</v>
      </c>
      <c r="G94" t="s">
        <v>3062</v>
      </c>
      <c r="H94" t="s">
        <v>2038</v>
      </c>
      <c r="I94" t="s">
        <v>2038</v>
      </c>
      <c r="J94">
        <v>9.6</v>
      </c>
      <c r="K94">
        <v>3.34326626</v>
      </c>
      <c r="L94">
        <v>1</v>
      </c>
      <c r="M94">
        <v>1.7400662600000001</v>
      </c>
      <c r="N94">
        <v>48.116666670000001</v>
      </c>
      <c r="O94">
        <v>128.6333333</v>
      </c>
      <c r="P94">
        <v>167</v>
      </c>
      <c r="Q94" t="s">
        <v>1742</v>
      </c>
      <c r="R94" t="s">
        <v>195</v>
      </c>
      <c r="S94" t="s">
        <v>3059</v>
      </c>
      <c r="T94" t="s">
        <v>1744</v>
      </c>
      <c r="U94" t="s">
        <v>3060</v>
      </c>
    </row>
    <row r="95" spans="1:21" x14ac:dyDescent="0.2">
      <c r="A95">
        <v>415</v>
      </c>
      <c r="B95" t="s">
        <v>3147</v>
      </c>
      <c r="C95" t="s">
        <v>181</v>
      </c>
      <c r="D95" t="s">
        <v>54</v>
      </c>
      <c r="E95" t="s">
        <v>3156</v>
      </c>
      <c r="I95" t="s">
        <v>3143</v>
      </c>
      <c r="J95">
        <v>9.8630136986301373</v>
      </c>
      <c r="K95">
        <v>3.6</v>
      </c>
      <c r="L95">
        <v>1</v>
      </c>
      <c r="N95">
        <v>46.893424950899998</v>
      </c>
      <c r="O95">
        <v>-123.9884196079</v>
      </c>
      <c r="Q95" t="s">
        <v>3138</v>
      </c>
      <c r="S95" t="s">
        <v>3144</v>
      </c>
      <c r="T95" t="s">
        <v>3140</v>
      </c>
      <c r="U95" t="s">
        <v>3141</v>
      </c>
    </row>
    <row r="96" spans="1:21" x14ac:dyDescent="0.2">
      <c r="A96">
        <v>165</v>
      </c>
      <c r="B96" t="s">
        <v>2327</v>
      </c>
      <c r="C96" t="s">
        <v>383</v>
      </c>
      <c r="D96" t="s">
        <v>54</v>
      </c>
      <c r="E96" t="s">
        <v>2328</v>
      </c>
      <c r="F96" t="s">
        <v>337</v>
      </c>
      <c r="G96" t="s">
        <v>2329</v>
      </c>
      <c r="H96" t="s">
        <v>195</v>
      </c>
      <c r="I96" t="s">
        <v>337</v>
      </c>
      <c r="J96">
        <v>10.4</v>
      </c>
      <c r="K96">
        <v>1.5688960000000001</v>
      </c>
      <c r="L96">
        <v>1</v>
      </c>
      <c r="N96">
        <v>69.13</v>
      </c>
      <c r="O96">
        <v>27.266666669999999</v>
      </c>
      <c r="P96">
        <v>90</v>
      </c>
      <c r="Q96" t="s">
        <v>1769</v>
      </c>
      <c r="R96" t="s">
        <v>1742</v>
      </c>
      <c r="S96" t="s">
        <v>2330</v>
      </c>
      <c r="T96" t="s">
        <v>133</v>
      </c>
      <c r="U96" t="s">
        <v>2331</v>
      </c>
    </row>
    <row r="97" spans="1:21" x14ac:dyDescent="0.2">
      <c r="A97">
        <v>379</v>
      </c>
      <c r="B97" t="s">
        <v>3027</v>
      </c>
      <c r="C97" t="s">
        <v>136</v>
      </c>
      <c r="D97" t="s">
        <v>54</v>
      </c>
      <c r="E97" t="s">
        <v>3028</v>
      </c>
      <c r="F97" t="s">
        <v>195</v>
      </c>
      <c r="G97" t="s">
        <v>3029</v>
      </c>
      <c r="H97" t="s">
        <v>2038</v>
      </c>
      <c r="I97" t="s">
        <v>2038</v>
      </c>
      <c r="J97">
        <v>10.4</v>
      </c>
      <c r="K97">
        <v>3.8319999999999999</v>
      </c>
      <c r="L97">
        <v>1</v>
      </c>
      <c r="N97">
        <v>45.55</v>
      </c>
      <c r="O97">
        <v>-73.383333329999999</v>
      </c>
      <c r="Q97" t="s">
        <v>1782</v>
      </c>
      <c r="R97" t="s">
        <v>195</v>
      </c>
      <c r="S97" t="s">
        <v>3030</v>
      </c>
      <c r="T97" t="s">
        <v>1744</v>
      </c>
      <c r="U97" t="s">
        <v>3031</v>
      </c>
    </row>
    <row r="98" spans="1:21" x14ac:dyDescent="0.2">
      <c r="A98">
        <v>404</v>
      </c>
      <c r="B98" t="s">
        <v>3106</v>
      </c>
      <c r="C98" t="s">
        <v>136</v>
      </c>
      <c r="D98" t="s">
        <v>54</v>
      </c>
      <c r="E98" t="s">
        <v>3107</v>
      </c>
      <c r="F98" t="s">
        <v>195</v>
      </c>
      <c r="G98" t="s">
        <v>1748</v>
      </c>
      <c r="H98" t="s">
        <v>1748</v>
      </c>
      <c r="I98" t="s">
        <v>1748</v>
      </c>
      <c r="J98">
        <v>10.480775</v>
      </c>
      <c r="K98">
        <v>4.0651546879999998</v>
      </c>
      <c r="L98">
        <v>4</v>
      </c>
      <c r="M98">
        <v>2.702654688</v>
      </c>
      <c r="N98">
        <v>51.3</v>
      </c>
      <c r="O98">
        <v>-80.633333329999999</v>
      </c>
      <c r="P98">
        <v>130</v>
      </c>
      <c r="Q98" t="s">
        <v>1742</v>
      </c>
      <c r="R98" t="s">
        <v>195</v>
      </c>
      <c r="S98" t="s">
        <v>470</v>
      </c>
      <c r="T98" t="s">
        <v>1744</v>
      </c>
      <c r="U98" t="s">
        <v>2351</v>
      </c>
    </row>
    <row r="99" spans="1:21" x14ac:dyDescent="0.2">
      <c r="A99">
        <v>172</v>
      </c>
      <c r="B99" t="s">
        <v>2354</v>
      </c>
      <c r="C99" t="s">
        <v>136</v>
      </c>
      <c r="D99" t="s">
        <v>54</v>
      </c>
      <c r="E99" t="s">
        <v>2349</v>
      </c>
      <c r="F99" t="s">
        <v>195</v>
      </c>
      <c r="G99" t="s">
        <v>2355</v>
      </c>
      <c r="H99" t="s">
        <v>1843</v>
      </c>
      <c r="I99" t="s">
        <v>1843</v>
      </c>
      <c r="J99">
        <v>10.615399999999999</v>
      </c>
      <c r="K99">
        <v>4.0829514509999996</v>
      </c>
      <c r="L99">
        <v>1</v>
      </c>
      <c r="M99">
        <v>2.7029514510000001</v>
      </c>
      <c r="N99">
        <v>51.55</v>
      </c>
      <c r="O99">
        <v>-80.174999999999997</v>
      </c>
      <c r="P99">
        <v>130</v>
      </c>
      <c r="Q99" t="s">
        <v>1742</v>
      </c>
      <c r="R99" t="s">
        <v>195</v>
      </c>
      <c r="S99" t="s">
        <v>470</v>
      </c>
      <c r="T99" t="s">
        <v>1744</v>
      </c>
      <c r="U99" t="s">
        <v>2351</v>
      </c>
    </row>
    <row r="100" spans="1:21" x14ac:dyDescent="0.2">
      <c r="A100">
        <v>285</v>
      </c>
      <c r="B100" t="s">
        <v>2707</v>
      </c>
      <c r="C100" t="s">
        <v>201</v>
      </c>
      <c r="D100" t="s">
        <v>54</v>
      </c>
      <c r="E100" t="s">
        <v>2708</v>
      </c>
      <c r="F100" t="s">
        <v>1813</v>
      </c>
      <c r="G100" t="s">
        <v>1993</v>
      </c>
      <c r="H100" t="s">
        <v>195</v>
      </c>
      <c r="I100" t="s">
        <v>1813</v>
      </c>
      <c r="J100">
        <v>11.45</v>
      </c>
      <c r="K100">
        <v>1.7093229999999999</v>
      </c>
      <c r="L100">
        <v>2</v>
      </c>
      <c r="N100">
        <v>68.5</v>
      </c>
      <c r="O100">
        <v>52.783333329999998</v>
      </c>
      <c r="P100">
        <v>90</v>
      </c>
      <c r="Q100" t="s">
        <v>1800</v>
      </c>
      <c r="R100" t="s">
        <v>1742</v>
      </c>
      <c r="S100" t="s">
        <v>1994</v>
      </c>
      <c r="T100" t="s">
        <v>133</v>
      </c>
      <c r="U100" t="s">
        <v>1995</v>
      </c>
    </row>
    <row r="101" spans="1:21" x14ac:dyDescent="0.2">
      <c r="A101">
        <v>43</v>
      </c>
      <c r="B101" t="s">
        <v>1940</v>
      </c>
      <c r="C101" t="s">
        <v>181</v>
      </c>
      <c r="D101" t="s">
        <v>54</v>
      </c>
      <c r="E101" t="s">
        <v>1915</v>
      </c>
      <c r="F101" t="s">
        <v>1775</v>
      </c>
      <c r="G101" t="s">
        <v>1927</v>
      </c>
      <c r="H101" t="s">
        <v>195</v>
      </c>
      <c r="I101" t="s">
        <v>1775</v>
      </c>
      <c r="J101">
        <v>11.5</v>
      </c>
      <c r="K101">
        <v>4.4343250000000003</v>
      </c>
      <c r="L101">
        <v>1</v>
      </c>
      <c r="N101">
        <v>64.680000000000007</v>
      </c>
      <c r="O101">
        <v>-148.31666670000001</v>
      </c>
      <c r="P101">
        <v>150</v>
      </c>
      <c r="Q101" t="s">
        <v>1769</v>
      </c>
      <c r="R101" t="s">
        <v>1742</v>
      </c>
      <c r="S101" t="s">
        <v>1928</v>
      </c>
      <c r="T101" t="s">
        <v>133</v>
      </c>
      <c r="U101" t="s">
        <v>1929</v>
      </c>
    </row>
    <row r="102" spans="1:21" x14ac:dyDescent="0.2">
      <c r="A102">
        <v>186</v>
      </c>
      <c r="B102" t="s">
        <v>2385</v>
      </c>
      <c r="C102" t="s">
        <v>181</v>
      </c>
      <c r="D102" t="s">
        <v>54</v>
      </c>
      <c r="E102" t="s">
        <v>2386</v>
      </c>
      <c r="F102" t="s">
        <v>2387</v>
      </c>
      <c r="G102" t="s">
        <v>2388</v>
      </c>
      <c r="H102" t="s">
        <v>195</v>
      </c>
      <c r="I102" t="s">
        <v>2387</v>
      </c>
      <c r="J102">
        <v>11.912840893071429</v>
      </c>
      <c r="K102">
        <v>1.7712233410393721</v>
      </c>
      <c r="L102">
        <v>14</v>
      </c>
      <c r="N102">
        <v>69.47</v>
      </c>
      <c r="O102">
        <v>-147.82</v>
      </c>
      <c r="P102">
        <v>90</v>
      </c>
      <c r="Q102" t="s">
        <v>1769</v>
      </c>
      <c r="R102" t="s">
        <v>1880</v>
      </c>
      <c r="S102" t="s">
        <v>2389</v>
      </c>
      <c r="T102" t="s">
        <v>133</v>
      </c>
      <c r="U102" t="s">
        <v>2390</v>
      </c>
    </row>
    <row r="103" spans="1:21" x14ac:dyDescent="0.2">
      <c r="A103">
        <v>403</v>
      </c>
      <c r="B103" t="s">
        <v>3105</v>
      </c>
      <c r="C103" t="s">
        <v>136</v>
      </c>
      <c r="D103" t="s">
        <v>54</v>
      </c>
      <c r="E103" t="s">
        <v>3103</v>
      </c>
      <c r="F103" t="s">
        <v>195</v>
      </c>
      <c r="G103" t="s">
        <v>2036</v>
      </c>
      <c r="H103" t="s">
        <v>1843</v>
      </c>
      <c r="I103" t="s">
        <v>1843</v>
      </c>
      <c r="J103">
        <v>12</v>
      </c>
      <c r="K103">
        <v>4.2660038655000001</v>
      </c>
      <c r="L103">
        <v>2</v>
      </c>
      <c r="M103">
        <v>2.7060038655</v>
      </c>
      <c r="N103">
        <v>51.516666669999999</v>
      </c>
      <c r="O103">
        <v>-80.45</v>
      </c>
      <c r="P103">
        <v>130</v>
      </c>
      <c r="Q103" t="s">
        <v>1742</v>
      </c>
      <c r="R103" t="s">
        <v>195</v>
      </c>
      <c r="S103" t="s">
        <v>470</v>
      </c>
      <c r="T103" t="s">
        <v>1744</v>
      </c>
      <c r="U103" t="s">
        <v>2351</v>
      </c>
    </row>
    <row r="104" spans="1:21" x14ac:dyDescent="0.2">
      <c r="A104">
        <v>26</v>
      </c>
      <c r="B104" t="s">
        <v>1858</v>
      </c>
      <c r="C104" t="s">
        <v>201</v>
      </c>
      <c r="D104" t="s">
        <v>54</v>
      </c>
      <c r="E104" t="s">
        <v>1859</v>
      </c>
      <c r="F104" t="s">
        <v>329</v>
      </c>
      <c r="G104" t="s">
        <v>1860</v>
      </c>
      <c r="H104" t="s">
        <v>195</v>
      </c>
      <c r="I104" t="s">
        <v>329</v>
      </c>
      <c r="J104">
        <v>12.4</v>
      </c>
      <c r="K104">
        <v>4.5716200000000002</v>
      </c>
      <c r="L104">
        <v>1</v>
      </c>
      <c r="N104">
        <v>56.97</v>
      </c>
      <c r="O104">
        <v>82.6</v>
      </c>
      <c r="P104">
        <v>150</v>
      </c>
      <c r="Q104" t="s">
        <v>1800</v>
      </c>
      <c r="R104" t="s">
        <v>1742</v>
      </c>
      <c r="S104" t="s">
        <v>1861</v>
      </c>
      <c r="T104" t="s">
        <v>133</v>
      </c>
      <c r="U104" t="s">
        <v>1862</v>
      </c>
    </row>
    <row r="105" spans="1:21" x14ac:dyDescent="0.2">
      <c r="A105">
        <v>28</v>
      </c>
      <c r="B105" t="s">
        <v>1864</v>
      </c>
      <c r="C105" t="s">
        <v>201</v>
      </c>
      <c r="D105" t="s">
        <v>54</v>
      </c>
      <c r="E105" t="s">
        <v>1859</v>
      </c>
      <c r="F105" t="s">
        <v>1813</v>
      </c>
      <c r="G105" t="s">
        <v>1860</v>
      </c>
      <c r="H105" t="s">
        <v>195</v>
      </c>
      <c r="I105" t="s">
        <v>1813</v>
      </c>
      <c r="J105">
        <v>12.7</v>
      </c>
      <c r="K105">
        <v>4.6173850000000014</v>
      </c>
      <c r="L105">
        <v>1</v>
      </c>
      <c r="N105">
        <v>56.97</v>
      </c>
      <c r="O105">
        <v>82.6</v>
      </c>
      <c r="P105">
        <v>150</v>
      </c>
      <c r="Q105" t="s">
        <v>1800</v>
      </c>
      <c r="R105" t="s">
        <v>1742</v>
      </c>
      <c r="S105" t="s">
        <v>1861</v>
      </c>
      <c r="T105" t="s">
        <v>133</v>
      </c>
      <c r="U105" t="s">
        <v>1862</v>
      </c>
    </row>
    <row r="106" spans="1:21" x14ac:dyDescent="0.2">
      <c r="A106">
        <v>259</v>
      </c>
      <c r="B106" t="s">
        <v>2630</v>
      </c>
      <c r="C106" t="s">
        <v>136</v>
      </c>
      <c r="D106" t="s">
        <v>54</v>
      </c>
      <c r="E106" t="s">
        <v>2631</v>
      </c>
      <c r="F106" t="s">
        <v>1748</v>
      </c>
      <c r="G106" t="s">
        <v>2632</v>
      </c>
      <c r="H106" t="s">
        <v>195</v>
      </c>
      <c r="I106" t="s">
        <v>1748</v>
      </c>
      <c r="J106">
        <v>12.8</v>
      </c>
      <c r="K106">
        <v>3.4078560000000002</v>
      </c>
      <c r="L106">
        <v>1</v>
      </c>
      <c r="N106">
        <v>51.52</v>
      </c>
      <c r="O106">
        <v>-80.45</v>
      </c>
      <c r="P106">
        <v>130</v>
      </c>
      <c r="Q106" t="s">
        <v>1800</v>
      </c>
      <c r="R106" t="s">
        <v>1742</v>
      </c>
      <c r="S106" t="s">
        <v>470</v>
      </c>
      <c r="T106" t="s">
        <v>133</v>
      </c>
      <c r="U106" t="s">
        <v>2633</v>
      </c>
    </row>
    <row r="107" spans="1:21" x14ac:dyDescent="0.2">
      <c r="A107">
        <v>9</v>
      </c>
      <c r="B107" t="s">
        <v>1785</v>
      </c>
      <c r="C107" t="s">
        <v>136</v>
      </c>
      <c r="D107" t="s">
        <v>54</v>
      </c>
      <c r="E107" t="s">
        <v>1786</v>
      </c>
      <c r="F107" t="s">
        <v>195</v>
      </c>
      <c r="G107" t="s">
        <v>1787</v>
      </c>
      <c r="H107" t="s">
        <v>195</v>
      </c>
      <c r="I107" t="s">
        <v>1787</v>
      </c>
      <c r="J107">
        <v>13.03</v>
      </c>
      <c r="K107">
        <v>4.7554590002005011</v>
      </c>
      <c r="L107">
        <v>2</v>
      </c>
      <c r="N107">
        <v>53.176299999999998</v>
      </c>
      <c r="O107">
        <v>-113.121</v>
      </c>
      <c r="Q107" t="s">
        <v>1788</v>
      </c>
      <c r="R107" t="s">
        <v>195</v>
      </c>
      <c r="S107" t="s">
        <v>1789</v>
      </c>
      <c r="T107" t="s">
        <v>1790</v>
      </c>
      <c r="U107" t="s">
        <v>1791</v>
      </c>
    </row>
    <row r="108" spans="1:21" x14ac:dyDescent="0.2">
      <c r="A108">
        <v>308</v>
      </c>
      <c r="B108" t="s">
        <v>2788</v>
      </c>
      <c r="C108" t="s">
        <v>1129</v>
      </c>
      <c r="D108" t="s">
        <v>54</v>
      </c>
      <c r="E108" t="s">
        <v>2789</v>
      </c>
      <c r="F108" t="s">
        <v>195</v>
      </c>
      <c r="G108" t="s">
        <v>329</v>
      </c>
      <c r="H108" t="s">
        <v>195</v>
      </c>
      <c r="I108" t="s">
        <v>329</v>
      </c>
      <c r="J108">
        <v>13.25680365296804</v>
      </c>
      <c r="K108">
        <v>4.8387333333333338</v>
      </c>
      <c r="L108">
        <v>1</v>
      </c>
      <c r="N108">
        <v>47.805999999999997</v>
      </c>
      <c r="O108">
        <v>11.327999999999999</v>
      </c>
      <c r="Q108" t="s">
        <v>1753</v>
      </c>
      <c r="R108" t="s">
        <v>195</v>
      </c>
      <c r="S108" t="s">
        <v>2790</v>
      </c>
      <c r="T108" t="s">
        <v>1755</v>
      </c>
      <c r="U108" t="s">
        <v>2791</v>
      </c>
    </row>
    <row r="109" spans="1:21" x14ac:dyDescent="0.2">
      <c r="A109">
        <v>98</v>
      </c>
      <c r="B109" t="s">
        <v>2101</v>
      </c>
      <c r="C109" t="s">
        <v>136</v>
      </c>
      <c r="D109" t="s">
        <v>54</v>
      </c>
      <c r="E109" t="s">
        <v>2102</v>
      </c>
      <c r="F109" t="s">
        <v>329</v>
      </c>
      <c r="G109" t="s">
        <v>1776</v>
      </c>
      <c r="H109" t="s">
        <v>195</v>
      </c>
      <c r="I109" t="s">
        <v>329</v>
      </c>
      <c r="J109">
        <v>13.82</v>
      </c>
      <c r="K109">
        <v>3.2584780000000002</v>
      </c>
      <c r="L109">
        <v>1</v>
      </c>
      <c r="N109">
        <v>64.97</v>
      </c>
      <c r="O109">
        <v>-111.56699999999999</v>
      </c>
      <c r="P109">
        <v>150</v>
      </c>
      <c r="Q109" t="s">
        <v>1800</v>
      </c>
      <c r="R109" t="s">
        <v>1777</v>
      </c>
      <c r="S109" t="s">
        <v>2103</v>
      </c>
      <c r="T109" t="s">
        <v>133</v>
      </c>
      <c r="U109" t="s">
        <v>2104</v>
      </c>
    </row>
    <row r="110" spans="1:21" x14ac:dyDescent="0.2">
      <c r="A110">
        <v>226</v>
      </c>
      <c r="B110" t="s">
        <v>2525</v>
      </c>
      <c r="C110" t="s">
        <v>136</v>
      </c>
      <c r="D110" t="s">
        <v>54</v>
      </c>
      <c r="E110" t="s">
        <v>2523</v>
      </c>
      <c r="F110" t="s">
        <v>195</v>
      </c>
      <c r="G110" t="s">
        <v>1787</v>
      </c>
      <c r="H110" t="s">
        <v>195</v>
      </c>
      <c r="I110" t="s">
        <v>1787</v>
      </c>
      <c r="J110">
        <v>15.17</v>
      </c>
      <c r="K110">
        <v>5.5374758333333336</v>
      </c>
      <c r="L110">
        <v>4</v>
      </c>
      <c r="N110">
        <v>50.366455999999999</v>
      </c>
      <c r="O110">
        <v>-100.3681995</v>
      </c>
      <c r="Q110" t="s">
        <v>1788</v>
      </c>
      <c r="R110" t="s">
        <v>195</v>
      </c>
      <c r="S110" t="s">
        <v>2526</v>
      </c>
      <c r="T110" t="s">
        <v>1790</v>
      </c>
      <c r="U110" t="s">
        <v>7964</v>
      </c>
    </row>
    <row r="111" spans="1:21" x14ac:dyDescent="0.2">
      <c r="A111">
        <v>387</v>
      </c>
      <c r="B111" t="s">
        <v>3052</v>
      </c>
      <c r="C111" t="s">
        <v>201</v>
      </c>
      <c r="D111" t="s">
        <v>54</v>
      </c>
      <c r="E111" t="s">
        <v>3053</v>
      </c>
      <c r="F111" t="s">
        <v>1813</v>
      </c>
      <c r="G111" t="s">
        <v>2161</v>
      </c>
      <c r="H111" t="s">
        <v>195</v>
      </c>
      <c r="I111" t="s">
        <v>1813</v>
      </c>
      <c r="J111">
        <v>15.2</v>
      </c>
      <c r="K111">
        <v>2.2108479999999999</v>
      </c>
      <c r="L111">
        <v>1</v>
      </c>
      <c r="N111">
        <v>72.3</v>
      </c>
      <c r="O111">
        <v>140.83333329999999</v>
      </c>
      <c r="P111">
        <v>90</v>
      </c>
      <c r="Q111" t="s">
        <v>1800</v>
      </c>
      <c r="R111" t="s">
        <v>1742</v>
      </c>
      <c r="S111" t="s">
        <v>1994</v>
      </c>
      <c r="T111" t="s">
        <v>133</v>
      </c>
      <c r="U111" t="s">
        <v>1995</v>
      </c>
    </row>
    <row r="112" spans="1:21" x14ac:dyDescent="0.2">
      <c r="A112">
        <v>349</v>
      </c>
      <c r="B112" t="s">
        <v>2928</v>
      </c>
      <c r="C112" t="s">
        <v>201</v>
      </c>
      <c r="D112" t="s">
        <v>54</v>
      </c>
      <c r="E112" t="s">
        <v>2925</v>
      </c>
      <c r="F112" t="s">
        <v>1813</v>
      </c>
      <c r="G112" t="s">
        <v>2926</v>
      </c>
      <c r="H112" t="s">
        <v>195</v>
      </c>
      <c r="I112" t="s">
        <v>1813</v>
      </c>
      <c r="J112">
        <v>15.53333333333333</v>
      </c>
      <c r="K112">
        <v>2.2554280000000002</v>
      </c>
      <c r="L112">
        <v>3</v>
      </c>
      <c r="N112">
        <v>67.349999999999994</v>
      </c>
      <c r="O112">
        <v>78.91</v>
      </c>
      <c r="P112">
        <v>90</v>
      </c>
      <c r="Q112" t="s">
        <v>1800</v>
      </c>
      <c r="R112" t="s">
        <v>1777</v>
      </c>
      <c r="S112" t="s">
        <v>2260</v>
      </c>
      <c r="T112" t="s">
        <v>133</v>
      </c>
      <c r="U112" t="s">
        <v>2261</v>
      </c>
    </row>
    <row r="113" spans="1:21" x14ac:dyDescent="0.2">
      <c r="A113">
        <v>268</v>
      </c>
      <c r="B113" t="s">
        <v>2658</v>
      </c>
      <c r="C113" t="s">
        <v>201</v>
      </c>
      <c r="D113" t="s">
        <v>54</v>
      </c>
      <c r="E113" t="s">
        <v>2659</v>
      </c>
      <c r="F113" t="s">
        <v>1813</v>
      </c>
      <c r="G113" t="s">
        <v>1993</v>
      </c>
      <c r="H113" t="s">
        <v>195</v>
      </c>
      <c r="I113" t="s">
        <v>1813</v>
      </c>
      <c r="J113">
        <v>16</v>
      </c>
      <c r="K113">
        <v>1.3668</v>
      </c>
      <c r="L113">
        <v>2</v>
      </c>
      <c r="N113">
        <v>75.87</v>
      </c>
      <c r="O113">
        <v>94.55</v>
      </c>
      <c r="P113">
        <v>50</v>
      </c>
      <c r="Q113" t="s">
        <v>1800</v>
      </c>
      <c r="R113" t="s">
        <v>2545</v>
      </c>
      <c r="S113" t="s">
        <v>1994</v>
      </c>
      <c r="T113" t="s">
        <v>133</v>
      </c>
      <c r="U113" t="s">
        <v>1995</v>
      </c>
    </row>
    <row r="114" spans="1:21" x14ac:dyDescent="0.2">
      <c r="A114">
        <v>95</v>
      </c>
      <c r="B114" t="s">
        <v>2090</v>
      </c>
      <c r="C114" t="s">
        <v>770</v>
      </c>
      <c r="D114" t="s">
        <v>54</v>
      </c>
      <c r="E114" t="s">
        <v>2091</v>
      </c>
      <c r="F114" t="s">
        <v>195</v>
      </c>
      <c r="G114" t="s">
        <v>2085</v>
      </c>
      <c r="H114" t="s">
        <v>195</v>
      </c>
      <c r="I114" t="s">
        <v>2085</v>
      </c>
      <c r="J114">
        <v>16.164383561643831</v>
      </c>
      <c r="K114">
        <v>5.9</v>
      </c>
      <c r="L114">
        <v>1</v>
      </c>
      <c r="N114">
        <v>52.49</v>
      </c>
      <c r="O114">
        <v>-4.0270000000000001</v>
      </c>
      <c r="Q114" t="s">
        <v>1788</v>
      </c>
      <c r="R114" t="s">
        <v>195</v>
      </c>
      <c r="S114" t="s">
        <v>2059</v>
      </c>
      <c r="T114" t="s">
        <v>2059</v>
      </c>
      <c r="U114" t="s">
        <v>2060</v>
      </c>
    </row>
    <row r="115" spans="1:21" x14ac:dyDescent="0.2">
      <c r="A115">
        <v>69</v>
      </c>
      <c r="B115" t="s">
        <v>2025</v>
      </c>
      <c r="C115" t="s">
        <v>201</v>
      </c>
      <c r="D115" t="s">
        <v>54</v>
      </c>
      <c r="E115" t="s">
        <v>2026</v>
      </c>
      <c r="F115" t="s">
        <v>195</v>
      </c>
      <c r="G115" t="s">
        <v>1752</v>
      </c>
      <c r="H115" t="s">
        <v>195</v>
      </c>
      <c r="I115" t="s">
        <v>1752</v>
      </c>
      <c r="J115">
        <v>16.296347031963471</v>
      </c>
      <c r="K115">
        <v>5.9481666666666673</v>
      </c>
      <c r="L115">
        <v>1</v>
      </c>
      <c r="N115">
        <v>70.828999999999994</v>
      </c>
      <c r="O115">
        <v>147.494</v>
      </c>
      <c r="Q115" t="s">
        <v>1753</v>
      </c>
      <c r="R115" t="s">
        <v>195</v>
      </c>
      <c r="S115" t="s">
        <v>2027</v>
      </c>
      <c r="T115" t="s">
        <v>1755</v>
      </c>
      <c r="U115" t="s">
        <v>2028</v>
      </c>
    </row>
    <row r="116" spans="1:21" x14ac:dyDescent="0.2">
      <c r="A116">
        <v>86</v>
      </c>
      <c r="B116" t="s">
        <v>2071</v>
      </c>
      <c r="C116" t="s">
        <v>770</v>
      </c>
      <c r="D116" t="s">
        <v>54</v>
      </c>
      <c r="E116" t="s">
        <v>2072</v>
      </c>
      <c r="F116" t="s">
        <v>195</v>
      </c>
      <c r="G116" t="s">
        <v>1748</v>
      </c>
      <c r="H116" t="s">
        <v>195</v>
      </c>
      <c r="I116" t="s">
        <v>1748</v>
      </c>
      <c r="J116">
        <v>16.712328767123289</v>
      </c>
      <c r="K116">
        <v>6.1</v>
      </c>
      <c r="L116">
        <v>1</v>
      </c>
      <c r="N116">
        <v>53.308999999999997</v>
      </c>
      <c r="O116">
        <v>-4.2910000000000004</v>
      </c>
      <c r="Q116" t="s">
        <v>1788</v>
      </c>
      <c r="R116" t="s">
        <v>195</v>
      </c>
      <c r="S116" t="s">
        <v>2059</v>
      </c>
      <c r="T116" t="s">
        <v>2059</v>
      </c>
      <c r="U116" t="s">
        <v>2060</v>
      </c>
    </row>
    <row r="117" spans="1:21" x14ac:dyDescent="0.2">
      <c r="A117">
        <v>216</v>
      </c>
      <c r="B117" t="s">
        <v>2484</v>
      </c>
      <c r="C117" t="s">
        <v>770</v>
      </c>
      <c r="D117" t="s">
        <v>54</v>
      </c>
      <c r="E117" t="s">
        <v>2485</v>
      </c>
      <c r="F117" t="s">
        <v>195</v>
      </c>
      <c r="G117" t="s">
        <v>329</v>
      </c>
      <c r="H117" t="s">
        <v>195</v>
      </c>
      <c r="I117" t="s">
        <v>329</v>
      </c>
      <c r="J117">
        <v>16.849315068493102</v>
      </c>
      <c r="K117">
        <v>5.5900000000000007</v>
      </c>
      <c r="L117">
        <v>1</v>
      </c>
      <c r="N117">
        <v>52.969373443618899</v>
      </c>
      <c r="O117">
        <v>-3.8166345150057199</v>
      </c>
      <c r="Q117" t="s">
        <v>1793</v>
      </c>
      <c r="R117" t="s">
        <v>195</v>
      </c>
      <c r="S117" t="s">
        <v>2486</v>
      </c>
      <c r="T117" t="s">
        <v>1795</v>
      </c>
      <c r="U117" t="s">
        <v>2487</v>
      </c>
    </row>
    <row r="118" spans="1:21" x14ac:dyDescent="0.2">
      <c r="A118">
        <v>74</v>
      </c>
      <c r="B118" t="s">
        <v>2039</v>
      </c>
      <c r="C118" t="s">
        <v>136</v>
      </c>
      <c r="D118" t="s">
        <v>54</v>
      </c>
      <c r="E118" t="s">
        <v>2040</v>
      </c>
      <c r="F118" t="s">
        <v>195</v>
      </c>
      <c r="G118" t="s">
        <v>329</v>
      </c>
      <c r="H118" t="s">
        <v>329</v>
      </c>
      <c r="I118" t="s">
        <v>329</v>
      </c>
      <c r="J118">
        <v>17.100000000000001</v>
      </c>
      <c r="K118">
        <v>5.2880465177333331</v>
      </c>
      <c r="L118">
        <v>15</v>
      </c>
      <c r="M118">
        <v>2.7230465177333332</v>
      </c>
      <c r="N118">
        <v>49.166666669999998</v>
      </c>
      <c r="O118">
        <v>-82.75</v>
      </c>
      <c r="P118">
        <v>150</v>
      </c>
      <c r="Q118" t="s">
        <v>1742</v>
      </c>
      <c r="R118" t="s">
        <v>195</v>
      </c>
      <c r="S118" t="s">
        <v>2041</v>
      </c>
      <c r="T118" t="s">
        <v>1744</v>
      </c>
      <c r="U118" t="s">
        <v>2042</v>
      </c>
    </row>
    <row r="119" spans="1:21" x14ac:dyDescent="0.2">
      <c r="A119">
        <v>141</v>
      </c>
      <c r="B119" t="s">
        <v>2244</v>
      </c>
      <c r="C119" t="s">
        <v>431</v>
      </c>
      <c r="D119" t="s">
        <v>54</v>
      </c>
      <c r="E119" t="s">
        <v>2245</v>
      </c>
      <c r="F119" t="s">
        <v>195</v>
      </c>
      <c r="G119" t="s">
        <v>1748</v>
      </c>
      <c r="H119" t="s">
        <v>1748</v>
      </c>
      <c r="I119" t="s">
        <v>1748</v>
      </c>
      <c r="J119">
        <v>17.600000000000001</v>
      </c>
      <c r="K119">
        <v>4.4726473970000002</v>
      </c>
      <c r="L119">
        <v>3</v>
      </c>
      <c r="M119">
        <v>1.797447397</v>
      </c>
      <c r="N119">
        <v>52.94</v>
      </c>
      <c r="O119">
        <v>122.86</v>
      </c>
      <c r="P119">
        <v>152</v>
      </c>
      <c r="Q119" t="s">
        <v>1742</v>
      </c>
      <c r="R119" t="s">
        <v>195</v>
      </c>
      <c r="S119" t="s">
        <v>2246</v>
      </c>
      <c r="T119" t="s">
        <v>1744</v>
      </c>
      <c r="U119" t="s">
        <v>2247</v>
      </c>
    </row>
    <row r="120" spans="1:21" x14ac:dyDescent="0.2">
      <c r="A120">
        <v>333</v>
      </c>
      <c r="B120" t="s">
        <v>2879</v>
      </c>
      <c r="C120" t="s">
        <v>128</v>
      </c>
      <c r="D120" t="s">
        <v>54</v>
      </c>
      <c r="E120" t="s">
        <v>2880</v>
      </c>
      <c r="F120" t="s">
        <v>2810</v>
      </c>
      <c r="G120" t="s">
        <v>2881</v>
      </c>
      <c r="H120" t="s">
        <v>1821</v>
      </c>
      <c r="I120" t="s">
        <v>329</v>
      </c>
      <c r="J120">
        <v>18.093542857142861</v>
      </c>
      <c r="K120">
        <v>3.0707399461904759</v>
      </c>
      <c r="L120">
        <v>7</v>
      </c>
      <c r="M120">
        <v>1.1709850310000001</v>
      </c>
      <c r="N120">
        <v>68.35612509571429</v>
      </c>
      <c r="O120">
        <v>19.049747714285719</v>
      </c>
      <c r="P120">
        <v>78.333333333333329</v>
      </c>
      <c r="Q120" t="s">
        <v>2882</v>
      </c>
      <c r="R120" t="s">
        <v>1936</v>
      </c>
      <c r="S120" t="s">
        <v>2883</v>
      </c>
      <c r="T120" t="s">
        <v>2756</v>
      </c>
      <c r="U120" t="s">
        <v>2884</v>
      </c>
    </row>
    <row r="121" spans="1:21" x14ac:dyDescent="0.2">
      <c r="A121">
        <v>151</v>
      </c>
      <c r="B121" t="s">
        <v>2282</v>
      </c>
      <c r="C121" t="s">
        <v>136</v>
      </c>
      <c r="D121" t="s">
        <v>54</v>
      </c>
      <c r="E121" t="s">
        <v>2283</v>
      </c>
      <c r="F121" t="s">
        <v>329</v>
      </c>
      <c r="G121" t="s">
        <v>329</v>
      </c>
      <c r="H121" t="s">
        <v>195</v>
      </c>
      <c r="I121" t="s">
        <v>329</v>
      </c>
      <c r="J121">
        <v>18.399999999999999</v>
      </c>
      <c r="K121">
        <v>4.175167999999986</v>
      </c>
      <c r="L121">
        <v>1</v>
      </c>
      <c r="N121">
        <v>52.69</v>
      </c>
      <c r="O121">
        <v>-83.944721999999999</v>
      </c>
      <c r="P121">
        <v>130</v>
      </c>
      <c r="Q121" t="s">
        <v>1800</v>
      </c>
      <c r="R121" t="s">
        <v>1742</v>
      </c>
      <c r="S121" t="s">
        <v>2284</v>
      </c>
      <c r="T121" t="s">
        <v>133</v>
      </c>
      <c r="U121" t="s">
        <v>337</v>
      </c>
    </row>
    <row r="122" spans="1:21" x14ac:dyDescent="0.2">
      <c r="A122">
        <v>42</v>
      </c>
      <c r="B122" t="s">
        <v>1930</v>
      </c>
      <c r="C122" t="s">
        <v>181</v>
      </c>
      <c r="D122" t="s">
        <v>54</v>
      </c>
      <c r="E122" t="s">
        <v>1931</v>
      </c>
      <c r="F122" t="s">
        <v>1932</v>
      </c>
      <c r="G122" t="s">
        <v>1933</v>
      </c>
      <c r="H122" t="s">
        <v>195</v>
      </c>
      <c r="I122" t="s">
        <v>1934</v>
      </c>
      <c r="J122">
        <v>19.62100456621004</v>
      </c>
      <c r="K122">
        <v>7.8536941666666671</v>
      </c>
      <c r="L122">
        <v>2</v>
      </c>
      <c r="N122">
        <v>64.688000000000002</v>
      </c>
      <c r="O122">
        <v>-148.31883335000001</v>
      </c>
      <c r="P122">
        <v>150</v>
      </c>
      <c r="Q122" t="s">
        <v>1935</v>
      </c>
      <c r="R122" t="s">
        <v>1936</v>
      </c>
      <c r="S122" t="s">
        <v>1937</v>
      </c>
      <c r="T122" t="s">
        <v>1938</v>
      </c>
      <c r="U122" t="s">
        <v>1939</v>
      </c>
    </row>
    <row r="123" spans="1:21" x14ac:dyDescent="0.2">
      <c r="A123">
        <v>254</v>
      </c>
      <c r="B123" t="s">
        <v>2617</v>
      </c>
      <c r="C123" t="s">
        <v>201</v>
      </c>
      <c r="D123" t="s">
        <v>54</v>
      </c>
      <c r="E123" t="s">
        <v>2613</v>
      </c>
      <c r="F123" t="s">
        <v>1775</v>
      </c>
      <c r="G123" t="s">
        <v>2614</v>
      </c>
      <c r="H123" t="s">
        <v>195</v>
      </c>
      <c r="I123" t="s">
        <v>1775</v>
      </c>
      <c r="J123">
        <v>19.95</v>
      </c>
      <c r="K123">
        <v>4.3468629999999999</v>
      </c>
      <c r="L123">
        <v>2</v>
      </c>
      <c r="N123">
        <v>62.16</v>
      </c>
      <c r="O123">
        <v>129.75</v>
      </c>
      <c r="P123">
        <v>85</v>
      </c>
      <c r="Q123" t="s">
        <v>1800</v>
      </c>
      <c r="R123" t="s">
        <v>1742</v>
      </c>
      <c r="S123" t="s">
        <v>202</v>
      </c>
      <c r="T123" t="s">
        <v>133</v>
      </c>
      <c r="U123" t="s">
        <v>343</v>
      </c>
    </row>
    <row r="124" spans="1:21" x14ac:dyDescent="0.2">
      <c r="A124">
        <v>87</v>
      </c>
      <c r="B124" t="s">
        <v>2073</v>
      </c>
      <c r="C124" t="s">
        <v>770</v>
      </c>
      <c r="D124" t="s">
        <v>54</v>
      </c>
      <c r="E124" t="s">
        <v>2074</v>
      </c>
      <c r="F124" t="s">
        <v>195</v>
      </c>
      <c r="G124" t="s">
        <v>1748</v>
      </c>
      <c r="H124" t="s">
        <v>195</v>
      </c>
      <c r="I124" t="s">
        <v>1748</v>
      </c>
      <c r="J124">
        <v>20</v>
      </c>
      <c r="K124">
        <v>7.3</v>
      </c>
      <c r="L124">
        <v>1</v>
      </c>
      <c r="N124">
        <v>53.308999999999997</v>
      </c>
      <c r="O124">
        <v>-4.2910000000000004</v>
      </c>
      <c r="Q124" t="s">
        <v>1788</v>
      </c>
      <c r="R124" t="s">
        <v>195</v>
      </c>
      <c r="S124" t="s">
        <v>2059</v>
      </c>
      <c r="T124" t="s">
        <v>2059</v>
      </c>
      <c r="U124" t="s">
        <v>2060</v>
      </c>
    </row>
    <row r="125" spans="1:21" x14ac:dyDescent="0.2">
      <c r="A125">
        <v>122</v>
      </c>
      <c r="B125" t="s">
        <v>2182</v>
      </c>
      <c r="C125" t="s">
        <v>128</v>
      </c>
      <c r="D125" t="s">
        <v>54</v>
      </c>
      <c r="E125" t="s">
        <v>2183</v>
      </c>
      <c r="F125" t="s">
        <v>195</v>
      </c>
      <c r="G125" t="s">
        <v>329</v>
      </c>
      <c r="H125" t="s">
        <v>329</v>
      </c>
      <c r="I125" t="s">
        <v>329</v>
      </c>
      <c r="J125">
        <v>20.32</v>
      </c>
      <c r="K125">
        <v>5.5076324989999996</v>
      </c>
      <c r="L125">
        <v>1</v>
      </c>
      <c r="M125">
        <v>1.8500324990000001</v>
      </c>
      <c r="N125">
        <v>56.25</v>
      </c>
      <c r="O125">
        <v>13.55</v>
      </c>
      <c r="P125">
        <v>180</v>
      </c>
      <c r="Q125" t="s">
        <v>1742</v>
      </c>
      <c r="R125" t="s">
        <v>195</v>
      </c>
      <c r="S125" t="s">
        <v>2184</v>
      </c>
      <c r="T125" t="s">
        <v>1744</v>
      </c>
      <c r="U125" t="s">
        <v>2185</v>
      </c>
    </row>
    <row r="126" spans="1:21" x14ac:dyDescent="0.2">
      <c r="A126">
        <v>18</v>
      </c>
      <c r="B126" t="s">
        <v>1826</v>
      </c>
      <c r="C126" t="s">
        <v>770</v>
      </c>
      <c r="D126" t="s">
        <v>54</v>
      </c>
      <c r="E126" t="s">
        <v>1827</v>
      </c>
      <c r="F126" t="s">
        <v>195</v>
      </c>
      <c r="G126" t="s">
        <v>1762</v>
      </c>
      <c r="H126" t="s">
        <v>1748</v>
      </c>
      <c r="I126" t="s">
        <v>1748</v>
      </c>
      <c r="J126">
        <v>20.448</v>
      </c>
      <c r="K126">
        <v>4.9346002819999999</v>
      </c>
      <c r="L126">
        <v>2</v>
      </c>
      <c r="M126">
        <v>1.2028402819999999</v>
      </c>
      <c r="N126">
        <v>55.792777780000002</v>
      </c>
      <c r="O126">
        <v>-3.2430555559999998</v>
      </c>
      <c r="P126">
        <v>182.5</v>
      </c>
      <c r="Q126" t="s">
        <v>1828</v>
      </c>
      <c r="R126" t="s">
        <v>195</v>
      </c>
      <c r="S126" t="s">
        <v>367</v>
      </c>
      <c r="T126" t="s">
        <v>1744</v>
      </c>
      <c r="U126" t="s">
        <v>1829</v>
      </c>
    </row>
    <row r="127" spans="1:21" x14ac:dyDescent="0.2">
      <c r="A127">
        <v>235</v>
      </c>
      <c r="B127" t="s">
        <v>2557</v>
      </c>
      <c r="C127" t="s">
        <v>770</v>
      </c>
      <c r="D127" t="s">
        <v>54</v>
      </c>
      <c r="E127" t="s">
        <v>2556</v>
      </c>
      <c r="F127" t="s">
        <v>195</v>
      </c>
      <c r="G127" t="s">
        <v>195</v>
      </c>
      <c r="H127" t="s">
        <v>195</v>
      </c>
      <c r="I127" t="s">
        <v>195</v>
      </c>
      <c r="J127">
        <v>20.45955</v>
      </c>
      <c r="K127">
        <v>7.4677248000000009</v>
      </c>
      <c r="L127">
        <v>2</v>
      </c>
      <c r="N127">
        <v>52.99</v>
      </c>
      <c r="O127">
        <v>-3.8</v>
      </c>
      <c r="Q127" t="s">
        <v>1782</v>
      </c>
      <c r="R127" t="s">
        <v>195</v>
      </c>
      <c r="S127" t="s">
        <v>2194</v>
      </c>
      <c r="T127" t="s">
        <v>1744</v>
      </c>
      <c r="U127" t="s">
        <v>2100</v>
      </c>
    </row>
    <row r="128" spans="1:21" x14ac:dyDescent="0.2">
      <c r="A128">
        <v>237</v>
      </c>
      <c r="B128" t="s">
        <v>2562</v>
      </c>
      <c r="C128" t="s">
        <v>770</v>
      </c>
      <c r="D128" t="s">
        <v>54</v>
      </c>
      <c r="E128" t="s">
        <v>2563</v>
      </c>
      <c r="F128" t="s">
        <v>195</v>
      </c>
      <c r="G128" t="s">
        <v>2085</v>
      </c>
      <c r="H128" t="s">
        <v>195</v>
      </c>
      <c r="I128" t="s">
        <v>2085</v>
      </c>
      <c r="J128">
        <v>20.547945205479451</v>
      </c>
      <c r="K128">
        <v>7.5</v>
      </c>
      <c r="L128">
        <v>1</v>
      </c>
      <c r="N128">
        <v>57.454999999999998</v>
      </c>
      <c r="O128">
        <v>-3.9079999999999999</v>
      </c>
      <c r="Q128" t="s">
        <v>1788</v>
      </c>
      <c r="R128" t="s">
        <v>195</v>
      </c>
      <c r="S128" t="s">
        <v>2564</v>
      </c>
      <c r="T128" t="s">
        <v>2059</v>
      </c>
      <c r="U128" t="s">
        <v>2565</v>
      </c>
    </row>
    <row r="129" spans="1:21" x14ac:dyDescent="0.2">
      <c r="A129">
        <v>3</v>
      </c>
      <c r="B129" t="s">
        <v>1750</v>
      </c>
      <c r="C129" t="s">
        <v>181</v>
      </c>
      <c r="D129" t="s">
        <v>54</v>
      </c>
      <c r="E129" t="s">
        <v>1751</v>
      </c>
      <c r="F129" t="s">
        <v>195</v>
      </c>
      <c r="G129" t="s">
        <v>1752</v>
      </c>
      <c r="H129" t="s">
        <v>195</v>
      </c>
      <c r="I129" t="s">
        <v>1752</v>
      </c>
      <c r="J129">
        <v>21.276803652968031</v>
      </c>
      <c r="K129">
        <v>7.7660333333333309</v>
      </c>
      <c r="L129">
        <v>1</v>
      </c>
      <c r="N129">
        <v>70.495000000000005</v>
      </c>
      <c r="O129">
        <v>-149.88200000000001</v>
      </c>
      <c r="Q129" t="s">
        <v>1753</v>
      </c>
      <c r="R129" t="s">
        <v>195</v>
      </c>
      <c r="S129" t="s">
        <v>1754</v>
      </c>
      <c r="T129" t="s">
        <v>1755</v>
      </c>
      <c r="U129" t="s">
        <v>1756</v>
      </c>
    </row>
    <row r="130" spans="1:21" x14ac:dyDescent="0.2">
      <c r="A130">
        <v>240</v>
      </c>
      <c r="B130" t="s">
        <v>2576</v>
      </c>
      <c r="C130" t="s">
        <v>136</v>
      </c>
      <c r="D130" t="s">
        <v>54</v>
      </c>
      <c r="E130" t="s">
        <v>2572</v>
      </c>
      <c r="F130" t="s">
        <v>329</v>
      </c>
      <c r="G130" t="s">
        <v>2577</v>
      </c>
      <c r="H130" t="s">
        <v>195</v>
      </c>
      <c r="I130" t="s">
        <v>329</v>
      </c>
      <c r="J130">
        <v>21.366666666666671</v>
      </c>
      <c r="K130">
        <v>4.581660666666667</v>
      </c>
      <c r="L130">
        <v>3</v>
      </c>
      <c r="N130">
        <v>51.33</v>
      </c>
      <c r="O130">
        <v>-81.833333330000002</v>
      </c>
      <c r="P130">
        <v>130</v>
      </c>
      <c r="Q130" t="s">
        <v>1800</v>
      </c>
      <c r="R130" t="s">
        <v>1742</v>
      </c>
      <c r="S130" t="s">
        <v>2574</v>
      </c>
      <c r="T130" t="s">
        <v>133</v>
      </c>
      <c r="U130" t="s">
        <v>2575</v>
      </c>
    </row>
    <row r="131" spans="1:21" x14ac:dyDescent="0.2">
      <c r="A131">
        <v>221</v>
      </c>
      <c r="B131" t="s">
        <v>2507</v>
      </c>
      <c r="C131" t="s">
        <v>201</v>
      </c>
      <c r="D131" t="s">
        <v>54</v>
      </c>
      <c r="E131" t="s">
        <v>2508</v>
      </c>
      <c r="F131" t="s">
        <v>1775</v>
      </c>
      <c r="G131" t="s">
        <v>1752</v>
      </c>
      <c r="H131" t="s">
        <v>195</v>
      </c>
      <c r="I131" t="s">
        <v>1775</v>
      </c>
      <c r="J131">
        <v>21.5</v>
      </c>
      <c r="K131">
        <v>3.05341</v>
      </c>
      <c r="L131">
        <v>1</v>
      </c>
      <c r="N131">
        <v>72.180000000000007</v>
      </c>
      <c r="O131">
        <v>148.43333329999999</v>
      </c>
      <c r="P131">
        <v>90</v>
      </c>
      <c r="Q131" t="s">
        <v>1800</v>
      </c>
      <c r="R131" t="s">
        <v>1742</v>
      </c>
      <c r="S131" t="s">
        <v>1994</v>
      </c>
      <c r="T131" t="s">
        <v>133</v>
      </c>
      <c r="U131" t="s">
        <v>1995</v>
      </c>
    </row>
    <row r="132" spans="1:21" x14ac:dyDescent="0.2">
      <c r="A132">
        <v>323</v>
      </c>
      <c r="B132" t="s">
        <v>2848</v>
      </c>
      <c r="C132" t="s">
        <v>1739</v>
      </c>
      <c r="D132" t="s">
        <v>54</v>
      </c>
      <c r="E132" t="s">
        <v>2849</v>
      </c>
      <c r="F132" t="s">
        <v>195</v>
      </c>
      <c r="G132" t="s">
        <v>2107</v>
      </c>
      <c r="H132" t="s">
        <v>329</v>
      </c>
      <c r="I132" t="s">
        <v>329</v>
      </c>
      <c r="J132">
        <v>21.933062499999998</v>
      </c>
      <c r="K132">
        <v>6.4187500000000002</v>
      </c>
      <c r="L132">
        <v>8</v>
      </c>
      <c r="M132">
        <v>1.4315416667500001</v>
      </c>
      <c r="N132">
        <v>64.866666670000001</v>
      </c>
      <c r="O132">
        <v>-146.15</v>
      </c>
      <c r="P132">
        <v>143.5</v>
      </c>
      <c r="Q132" t="s">
        <v>1782</v>
      </c>
      <c r="R132" t="s">
        <v>195</v>
      </c>
      <c r="S132" t="s">
        <v>2850</v>
      </c>
      <c r="T132" t="s">
        <v>1744</v>
      </c>
      <c r="U132" t="s">
        <v>2851</v>
      </c>
    </row>
    <row r="133" spans="1:21" x14ac:dyDescent="0.2">
      <c r="A133">
        <v>125</v>
      </c>
      <c r="B133" t="s">
        <v>2192</v>
      </c>
      <c r="C133" t="s">
        <v>770</v>
      </c>
      <c r="D133" t="s">
        <v>54</v>
      </c>
      <c r="E133" t="s">
        <v>2193</v>
      </c>
      <c r="F133" t="s">
        <v>195</v>
      </c>
      <c r="G133" t="s">
        <v>195</v>
      </c>
      <c r="H133" t="s">
        <v>195</v>
      </c>
      <c r="I133" t="s">
        <v>195</v>
      </c>
      <c r="J133">
        <v>21.9802</v>
      </c>
      <c r="K133">
        <v>8.0227584000000007</v>
      </c>
      <c r="L133">
        <v>1</v>
      </c>
      <c r="N133">
        <v>58.37</v>
      </c>
      <c r="O133">
        <v>-3.97</v>
      </c>
      <c r="Q133" t="s">
        <v>1782</v>
      </c>
      <c r="R133" t="s">
        <v>195</v>
      </c>
      <c r="S133" t="s">
        <v>2194</v>
      </c>
      <c r="T133" t="s">
        <v>1744</v>
      </c>
      <c r="U133" t="s">
        <v>2195</v>
      </c>
    </row>
    <row r="134" spans="1:21" x14ac:dyDescent="0.2">
      <c r="A134">
        <v>136</v>
      </c>
      <c r="B134" t="s">
        <v>2224</v>
      </c>
      <c r="C134" t="s">
        <v>770</v>
      </c>
      <c r="D134" t="s">
        <v>54</v>
      </c>
      <c r="E134" t="s">
        <v>2225</v>
      </c>
      <c r="F134" t="s">
        <v>195</v>
      </c>
      <c r="G134" t="s">
        <v>2226</v>
      </c>
      <c r="H134" t="s">
        <v>329</v>
      </c>
      <c r="I134" t="s">
        <v>329</v>
      </c>
      <c r="J134">
        <v>22.518825</v>
      </c>
      <c r="K134">
        <v>6.2575000000000003</v>
      </c>
      <c r="L134">
        <v>4</v>
      </c>
      <c r="N134">
        <v>51.916666669999998</v>
      </c>
      <c r="O134">
        <v>-9.9166666669999994</v>
      </c>
      <c r="Q134" t="s">
        <v>1782</v>
      </c>
      <c r="R134" t="s">
        <v>195</v>
      </c>
      <c r="S134" t="s">
        <v>2227</v>
      </c>
      <c r="T134" t="s">
        <v>1744</v>
      </c>
      <c r="U134" t="s">
        <v>2228</v>
      </c>
    </row>
    <row r="135" spans="1:21" x14ac:dyDescent="0.2">
      <c r="A135">
        <v>91</v>
      </c>
      <c r="B135" t="s">
        <v>2081</v>
      </c>
      <c r="C135" t="s">
        <v>770</v>
      </c>
      <c r="D135" t="s">
        <v>54</v>
      </c>
      <c r="E135" t="s">
        <v>2082</v>
      </c>
      <c r="F135" t="s">
        <v>195</v>
      </c>
      <c r="G135" t="s">
        <v>1748</v>
      </c>
      <c r="H135" t="s">
        <v>195</v>
      </c>
      <c r="I135" t="s">
        <v>1748</v>
      </c>
      <c r="J135">
        <v>23.287671232876711</v>
      </c>
      <c r="K135">
        <v>8.5</v>
      </c>
      <c r="L135">
        <v>1</v>
      </c>
      <c r="N135">
        <v>53.308999999999997</v>
      </c>
      <c r="O135">
        <v>-4.3</v>
      </c>
      <c r="Q135" t="s">
        <v>1788</v>
      </c>
      <c r="R135" t="s">
        <v>195</v>
      </c>
      <c r="S135" t="s">
        <v>2059</v>
      </c>
      <c r="T135" t="s">
        <v>2059</v>
      </c>
      <c r="U135" t="s">
        <v>2060</v>
      </c>
    </row>
    <row r="136" spans="1:21" x14ac:dyDescent="0.2">
      <c r="A136">
        <v>75</v>
      </c>
      <c r="B136" t="s">
        <v>2043</v>
      </c>
      <c r="C136" t="s">
        <v>136</v>
      </c>
      <c r="D136" t="s">
        <v>54</v>
      </c>
      <c r="E136" t="s">
        <v>2040</v>
      </c>
      <c r="F136" t="s">
        <v>195</v>
      </c>
      <c r="G136" t="s">
        <v>2034</v>
      </c>
      <c r="H136" t="s">
        <v>1748</v>
      </c>
      <c r="I136" t="s">
        <v>1748</v>
      </c>
      <c r="J136">
        <v>23.333333333333329</v>
      </c>
      <c r="K136">
        <v>6.2389021189333329</v>
      </c>
      <c r="L136">
        <v>15</v>
      </c>
      <c r="M136">
        <v>2.7389021192666672</v>
      </c>
      <c r="N136">
        <v>49.166666669999998</v>
      </c>
      <c r="O136">
        <v>-82.75</v>
      </c>
      <c r="P136">
        <v>150</v>
      </c>
      <c r="Q136" t="s">
        <v>1742</v>
      </c>
      <c r="R136" t="s">
        <v>195</v>
      </c>
      <c r="S136" t="s">
        <v>2041</v>
      </c>
      <c r="T136" t="s">
        <v>1744</v>
      </c>
      <c r="U136" t="s">
        <v>2042</v>
      </c>
    </row>
    <row r="137" spans="1:21" x14ac:dyDescent="0.2">
      <c r="A137">
        <v>345</v>
      </c>
      <c r="B137" t="s">
        <v>2920</v>
      </c>
      <c r="C137" t="s">
        <v>201</v>
      </c>
      <c r="D137" t="s">
        <v>54</v>
      </c>
      <c r="E137" t="s">
        <v>2917</v>
      </c>
      <c r="F137" t="s">
        <v>1813</v>
      </c>
      <c r="G137" t="s">
        <v>2921</v>
      </c>
      <c r="H137" t="s">
        <v>195</v>
      </c>
      <c r="I137" t="s">
        <v>1813</v>
      </c>
      <c r="J137">
        <v>23.4</v>
      </c>
      <c r="K137">
        <v>6.011692</v>
      </c>
      <c r="L137">
        <v>2</v>
      </c>
      <c r="N137">
        <v>64.83</v>
      </c>
      <c r="O137">
        <v>77.583333330000002</v>
      </c>
      <c r="P137">
        <v>140</v>
      </c>
      <c r="Q137" t="s">
        <v>1800</v>
      </c>
      <c r="R137" t="s">
        <v>1742</v>
      </c>
      <c r="S137" t="s">
        <v>882</v>
      </c>
      <c r="T137" t="s">
        <v>133</v>
      </c>
      <c r="U137" t="s">
        <v>2919</v>
      </c>
    </row>
    <row r="138" spans="1:21" x14ac:dyDescent="0.2">
      <c r="A138">
        <v>76</v>
      </c>
      <c r="B138" t="s">
        <v>2044</v>
      </c>
      <c r="C138" t="s">
        <v>136</v>
      </c>
      <c r="D138" t="s">
        <v>54</v>
      </c>
      <c r="E138" t="s">
        <v>2040</v>
      </c>
      <c r="F138" t="s">
        <v>195</v>
      </c>
      <c r="G138" t="s">
        <v>2038</v>
      </c>
      <c r="H138" t="s">
        <v>2038</v>
      </c>
      <c r="I138" t="s">
        <v>2038</v>
      </c>
      <c r="J138">
        <v>23.45</v>
      </c>
      <c r="K138">
        <v>6.2566988816666669</v>
      </c>
      <c r="L138">
        <v>6</v>
      </c>
      <c r="M138">
        <v>2.739198881833333</v>
      </c>
      <c r="N138">
        <v>49.166666669999998</v>
      </c>
      <c r="O138">
        <v>-82.75</v>
      </c>
      <c r="P138">
        <v>150</v>
      </c>
      <c r="Q138" t="s">
        <v>1742</v>
      </c>
      <c r="R138" t="s">
        <v>195</v>
      </c>
      <c r="S138" t="s">
        <v>2041</v>
      </c>
      <c r="T138" t="s">
        <v>1744</v>
      </c>
      <c r="U138" t="s">
        <v>2042</v>
      </c>
    </row>
    <row r="139" spans="1:21" x14ac:dyDescent="0.2">
      <c r="A139">
        <v>23</v>
      </c>
      <c r="B139" t="s">
        <v>1844</v>
      </c>
      <c r="C139" t="s">
        <v>181</v>
      </c>
      <c r="D139" t="s">
        <v>54</v>
      </c>
      <c r="E139" t="s">
        <v>1845</v>
      </c>
      <c r="F139" t="s">
        <v>195</v>
      </c>
      <c r="G139" t="s">
        <v>1846</v>
      </c>
      <c r="H139" t="s">
        <v>1748</v>
      </c>
      <c r="I139" t="s">
        <v>1748</v>
      </c>
      <c r="J139">
        <v>23.500800000000002</v>
      </c>
      <c r="K139">
        <v>4.8304887005000001</v>
      </c>
      <c r="L139">
        <v>2</v>
      </c>
      <c r="M139">
        <v>2.7154167005000001</v>
      </c>
      <c r="N139">
        <v>64.640799999999999</v>
      </c>
      <c r="O139">
        <v>-148.33348330000001</v>
      </c>
      <c r="P139">
        <v>90</v>
      </c>
      <c r="Q139" t="s">
        <v>1742</v>
      </c>
      <c r="R139" t="s">
        <v>195</v>
      </c>
      <c r="S139" t="s">
        <v>1847</v>
      </c>
      <c r="T139" t="s">
        <v>1744</v>
      </c>
      <c r="U139" t="s">
        <v>1848</v>
      </c>
    </row>
    <row r="140" spans="1:21" x14ac:dyDescent="0.2">
      <c r="A140">
        <v>65</v>
      </c>
      <c r="B140" t="s">
        <v>2011</v>
      </c>
      <c r="C140" t="s">
        <v>201</v>
      </c>
      <c r="D140" t="s">
        <v>54</v>
      </c>
      <c r="E140" t="s">
        <v>2012</v>
      </c>
      <c r="F140" t="s">
        <v>195</v>
      </c>
      <c r="G140" t="s">
        <v>1752</v>
      </c>
      <c r="H140" t="s">
        <v>195</v>
      </c>
      <c r="I140" t="s">
        <v>1752</v>
      </c>
      <c r="J140">
        <v>23.547305936073059</v>
      </c>
      <c r="K140">
        <v>8.5947666666666649</v>
      </c>
      <c r="L140">
        <v>1</v>
      </c>
      <c r="N140">
        <v>68.617000000000004</v>
      </c>
      <c r="O140">
        <v>161.351</v>
      </c>
      <c r="Q140" t="s">
        <v>1753</v>
      </c>
      <c r="R140" t="s">
        <v>195</v>
      </c>
      <c r="S140" t="s">
        <v>2013</v>
      </c>
      <c r="T140" t="s">
        <v>1755</v>
      </c>
      <c r="U140" t="s">
        <v>2014</v>
      </c>
    </row>
    <row r="141" spans="1:21" x14ac:dyDescent="0.2">
      <c r="A141">
        <v>225</v>
      </c>
      <c r="B141" t="s">
        <v>2522</v>
      </c>
      <c r="C141" t="s">
        <v>136</v>
      </c>
      <c r="D141" t="s">
        <v>54</v>
      </c>
      <c r="E141" t="s">
        <v>2523</v>
      </c>
      <c r="F141" t="s">
        <v>195</v>
      </c>
      <c r="G141" t="s">
        <v>1787</v>
      </c>
      <c r="H141" t="s">
        <v>195</v>
      </c>
      <c r="I141" t="s">
        <v>1787</v>
      </c>
      <c r="J141">
        <v>23.71</v>
      </c>
      <c r="K141">
        <v>8.6537582244499998</v>
      </c>
      <c r="L141">
        <v>2</v>
      </c>
      <c r="N141">
        <v>50.133299999999998</v>
      </c>
      <c r="O141">
        <v>-99.771699999999996</v>
      </c>
      <c r="Q141" t="s">
        <v>1788</v>
      </c>
      <c r="R141" t="s">
        <v>195</v>
      </c>
      <c r="S141" t="s">
        <v>2524</v>
      </c>
      <c r="T141" t="s">
        <v>1790</v>
      </c>
      <c r="U141" t="s">
        <v>1791</v>
      </c>
    </row>
    <row r="142" spans="1:21" x14ac:dyDescent="0.2">
      <c r="A142">
        <v>222</v>
      </c>
      <c r="B142" t="s">
        <v>2509</v>
      </c>
      <c r="C142" t="s">
        <v>181</v>
      </c>
      <c r="D142" t="s">
        <v>54</v>
      </c>
      <c r="E142" t="s">
        <v>2510</v>
      </c>
      <c r="F142" t="s">
        <v>195</v>
      </c>
      <c r="G142" t="s">
        <v>1748</v>
      </c>
      <c r="H142" t="s">
        <v>195</v>
      </c>
      <c r="I142" t="s">
        <v>1748</v>
      </c>
      <c r="J142">
        <v>23.840273972602741</v>
      </c>
      <c r="K142">
        <v>8.7017000000000007</v>
      </c>
      <c r="L142">
        <v>1</v>
      </c>
      <c r="N142">
        <v>46.082999999999998</v>
      </c>
      <c r="O142">
        <v>-89.978999999999999</v>
      </c>
      <c r="Q142" t="s">
        <v>1753</v>
      </c>
      <c r="R142" t="s">
        <v>195</v>
      </c>
      <c r="S142" t="s">
        <v>2511</v>
      </c>
      <c r="T142" t="s">
        <v>1755</v>
      </c>
      <c r="U142" t="s">
        <v>2512</v>
      </c>
    </row>
    <row r="143" spans="1:21" x14ac:dyDescent="0.2">
      <c r="A143">
        <v>49</v>
      </c>
      <c r="B143" t="s">
        <v>1961</v>
      </c>
      <c r="C143" t="s">
        <v>136</v>
      </c>
      <c r="D143" t="s">
        <v>54</v>
      </c>
      <c r="E143" t="s">
        <v>1958</v>
      </c>
      <c r="F143" t="s">
        <v>195</v>
      </c>
      <c r="G143" t="s">
        <v>1747</v>
      </c>
      <c r="H143" t="s">
        <v>1748</v>
      </c>
      <c r="I143" t="s">
        <v>1748</v>
      </c>
      <c r="J143">
        <v>24.128</v>
      </c>
      <c r="K143">
        <v>24.128</v>
      </c>
      <c r="L143">
        <v>4</v>
      </c>
      <c r="N143">
        <v>53.766666669999999</v>
      </c>
      <c r="O143">
        <v>-104.6</v>
      </c>
      <c r="Q143" t="s">
        <v>1782</v>
      </c>
      <c r="R143" t="s">
        <v>195</v>
      </c>
      <c r="S143" t="s">
        <v>1959</v>
      </c>
      <c r="T143" t="s">
        <v>1744</v>
      </c>
      <c r="U143" t="s">
        <v>1960</v>
      </c>
    </row>
    <row r="144" spans="1:21" x14ac:dyDescent="0.2">
      <c r="A144">
        <v>71</v>
      </c>
      <c r="B144" t="s">
        <v>2033</v>
      </c>
      <c r="C144" t="s">
        <v>136</v>
      </c>
      <c r="D144" t="s">
        <v>54</v>
      </c>
      <c r="E144" t="s">
        <v>2030</v>
      </c>
      <c r="F144" t="s">
        <v>195</v>
      </c>
      <c r="G144" t="s">
        <v>2034</v>
      </c>
      <c r="H144" t="s">
        <v>1748</v>
      </c>
      <c r="I144" t="s">
        <v>1748</v>
      </c>
      <c r="J144">
        <v>24.223076923076921</v>
      </c>
      <c r="K144">
        <v>6.2042473243846148</v>
      </c>
      <c r="L144">
        <v>13</v>
      </c>
      <c r="M144">
        <v>2.7383242474615379</v>
      </c>
      <c r="N144">
        <v>49</v>
      </c>
      <c r="O144">
        <v>-80</v>
      </c>
      <c r="P144">
        <v>147.69230769230771</v>
      </c>
      <c r="Q144" t="s">
        <v>1742</v>
      </c>
      <c r="R144" t="s">
        <v>195</v>
      </c>
      <c r="S144" t="s">
        <v>2031</v>
      </c>
      <c r="T144" t="s">
        <v>1744</v>
      </c>
      <c r="U144" t="s">
        <v>2032</v>
      </c>
    </row>
    <row r="145" spans="1:21" x14ac:dyDescent="0.2">
      <c r="A145">
        <v>392</v>
      </c>
      <c r="B145" t="s">
        <v>3063</v>
      </c>
      <c r="C145" t="s">
        <v>181</v>
      </c>
      <c r="D145" t="s">
        <v>54</v>
      </c>
      <c r="E145" t="s">
        <v>3064</v>
      </c>
      <c r="F145" t="s">
        <v>337</v>
      </c>
      <c r="G145" t="s">
        <v>3065</v>
      </c>
      <c r="H145" t="s">
        <v>195</v>
      </c>
      <c r="I145" t="s">
        <v>337</v>
      </c>
      <c r="J145">
        <v>25</v>
      </c>
      <c r="K145">
        <v>5.7309999999999999</v>
      </c>
      <c r="L145">
        <v>1</v>
      </c>
      <c r="N145">
        <v>61.08</v>
      </c>
      <c r="O145">
        <v>-162</v>
      </c>
      <c r="P145">
        <v>120</v>
      </c>
      <c r="Q145" t="s">
        <v>1800</v>
      </c>
      <c r="R145" t="s">
        <v>1742</v>
      </c>
      <c r="S145" t="s">
        <v>3066</v>
      </c>
      <c r="T145" t="s">
        <v>133</v>
      </c>
      <c r="U145" t="s">
        <v>3067</v>
      </c>
    </row>
    <row r="146" spans="1:21" x14ac:dyDescent="0.2">
      <c r="A146">
        <v>93</v>
      </c>
      <c r="B146" t="s">
        <v>2086</v>
      </c>
      <c r="C146" t="s">
        <v>770</v>
      </c>
      <c r="D146" t="s">
        <v>54</v>
      </c>
      <c r="E146" t="s">
        <v>2087</v>
      </c>
      <c r="F146" t="s">
        <v>195</v>
      </c>
      <c r="G146" t="s">
        <v>2085</v>
      </c>
      <c r="H146" t="s">
        <v>195</v>
      </c>
      <c r="I146" t="s">
        <v>2085</v>
      </c>
      <c r="J146">
        <v>25.479452054794521</v>
      </c>
      <c r="K146">
        <v>9.3000000000000007</v>
      </c>
      <c r="L146">
        <v>1</v>
      </c>
      <c r="N146">
        <v>52.49</v>
      </c>
      <c r="O146">
        <v>-4.0270000000000001</v>
      </c>
      <c r="Q146" t="s">
        <v>1788</v>
      </c>
      <c r="R146" t="s">
        <v>195</v>
      </c>
      <c r="S146" t="s">
        <v>2059</v>
      </c>
      <c r="T146" t="s">
        <v>2059</v>
      </c>
      <c r="U146" t="s">
        <v>2060</v>
      </c>
    </row>
    <row r="147" spans="1:21" x14ac:dyDescent="0.2">
      <c r="A147">
        <v>278</v>
      </c>
      <c r="B147" t="s">
        <v>2685</v>
      </c>
      <c r="C147" t="s">
        <v>181</v>
      </c>
      <c r="D147" t="s">
        <v>54</v>
      </c>
      <c r="E147" t="s">
        <v>2686</v>
      </c>
      <c r="F147" t="s">
        <v>195</v>
      </c>
      <c r="G147" t="s">
        <v>1787</v>
      </c>
      <c r="H147" t="s">
        <v>195</v>
      </c>
      <c r="I147" t="s">
        <v>1787</v>
      </c>
      <c r="J147">
        <v>26.367123287671241</v>
      </c>
      <c r="K147">
        <v>9.6240000000000006</v>
      </c>
      <c r="L147">
        <v>1</v>
      </c>
      <c r="N147">
        <v>40.020000000000003</v>
      </c>
      <c r="O147">
        <v>-83.018000000000001</v>
      </c>
      <c r="Q147" t="s">
        <v>1753</v>
      </c>
      <c r="R147" t="s">
        <v>195</v>
      </c>
      <c r="S147" t="s">
        <v>2680</v>
      </c>
      <c r="T147" t="s">
        <v>1755</v>
      </c>
      <c r="U147" t="s">
        <v>2681</v>
      </c>
    </row>
    <row r="148" spans="1:21" x14ac:dyDescent="0.2">
      <c r="A148">
        <v>118</v>
      </c>
      <c r="B148" t="s">
        <v>2167</v>
      </c>
      <c r="C148" t="s">
        <v>181</v>
      </c>
      <c r="D148" t="s">
        <v>54</v>
      </c>
      <c r="E148" t="s">
        <v>2163</v>
      </c>
      <c r="F148" t="s">
        <v>1787</v>
      </c>
      <c r="G148" t="s">
        <v>1787</v>
      </c>
      <c r="H148" t="s">
        <v>195</v>
      </c>
      <c r="I148" t="s">
        <v>1787</v>
      </c>
      <c r="J148">
        <v>26.376312214999999</v>
      </c>
      <c r="K148">
        <v>6.4354593331716936</v>
      </c>
      <c r="L148">
        <v>2</v>
      </c>
      <c r="N148">
        <v>64.92</v>
      </c>
      <c r="O148">
        <v>-147.834765</v>
      </c>
      <c r="P148">
        <v>140</v>
      </c>
      <c r="Q148" t="s">
        <v>1800</v>
      </c>
      <c r="R148" t="s">
        <v>1742</v>
      </c>
      <c r="S148" t="s">
        <v>2168</v>
      </c>
      <c r="T148" t="s">
        <v>133</v>
      </c>
      <c r="U148" t="s">
        <v>2169</v>
      </c>
    </row>
    <row r="149" spans="1:21" x14ac:dyDescent="0.2">
      <c r="A149">
        <v>94</v>
      </c>
      <c r="B149" t="s">
        <v>2088</v>
      </c>
      <c r="C149" t="s">
        <v>770</v>
      </c>
      <c r="D149" t="s">
        <v>54</v>
      </c>
      <c r="E149" t="s">
        <v>2089</v>
      </c>
      <c r="F149" t="s">
        <v>195</v>
      </c>
      <c r="G149" t="s">
        <v>2085</v>
      </c>
      <c r="H149" t="s">
        <v>195</v>
      </c>
      <c r="I149" t="s">
        <v>2085</v>
      </c>
      <c r="J149">
        <v>27.12328767123288</v>
      </c>
      <c r="K149">
        <v>9.9</v>
      </c>
      <c r="L149">
        <v>1</v>
      </c>
      <c r="N149">
        <v>52.49</v>
      </c>
      <c r="O149">
        <v>-4.024</v>
      </c>
      <c r="Q149" t="s">
        <v>1788</v>
      </c>
      <c r="R149" t="s">
        <v>195</v>
      </c>
      <c r="S149" t="s">
        <v>2059</v>
      </c>
      <c r="T149" t="s">
        <v>2059</v>
      </c>
      <c r="U149" t="s">
        <v>2060</v>
      </c>
    </row>
    <row r="150" spans="1:21" x14ac:dyDescent="0.2">
      <c r="A150">
        <v>121</v>
      </c>
      <c r="B150" t="s">
        <v>2180</v>
      </c>
      <c r="C150" t="s">
        <v>181</v>
      </c>
      <c r="D150" t="s">
        <v>54</v>
      </c>
      <c r="E150" t="s">
        <v>2163</v>
      </c>
      <c r="F150" t="s">
        <v>1767</v>
      </c>
      <c r="G150" t="s">
        <v>2181</v>
      </c>
      <c r="H150" t="s">
        <v>195</v>
      </c>
      <c r="I150" t="s">
        <v>1767</v>
      </c>
      <c r="J150">
        <v>27.166666666666671</v>
      </c>
      <c r="K150">
        <v>5.8297533333333336</v>
      </c>
      <c r="L150">
        <v>3</v>
      </c>
      <c r="N150">
        <v>64.87</v>
      </c>
      <c r="O150">
        <v>-147.85</v>
      </c>
      <c r="P150">
        <v>140</v>
      </c>
      <c r="Q150" t="s">
        <v>1769</v>
      </c>
      <c r="R150" t="s">
        <v>1742</v>
      </c>
      <c r="S150" t="s">
        <v>2172</v>
      </c>
      <c r="T150" t="s">
        <v>133</v>
      </c>
      <c r="U150" t="s">
        <v>2173</v>
      </c>
    </row>
    <row r="151" spans="1:21" x14ac:dyDescent="0.2">
      <c r="A151">
        <v>263</v>
      </c>
      <c r="B151" t="s">
        <v>2642</v>
      </c>
      <c r="C151" t="s">
        <v>383</v>
      </c>
      <c r="D151" t="s">
        <v>54</v>
      </c>
      <c r="E151" t="s">
        <v>2643</v>
      </c>
      <c r="F151" t="s">
        <v>329</v>
      </c>
      <c r="G151" t="s">
        <v>2329</v>
      </c>
      <c r="H151" t="s">
        <v>195</v>
      </c>
      <c r="I151" t="s">
        <v>329</v>
      </c>
      <c r="J151">
        <v>27.7925</v>
      </c>
      <c r="K151">
        <v>3.89496895</v>
      </c>
      <c r="L151">
        <v>4</v>
      </c>
      <c r="N151">
        <v>69.489999999999995</v>
      </c>
      <c r="O151">
        <v>27.230277999999998</v>
      </c>
      <c r="P151">
        <v>90</v>
      </c>
      <c r="Q151" t="s">
        <v>1800</v>
      </c>
      <c r="R151" t="s">
        <v>1742</v>
      </c>
      <c r="S151" t="s">
        <v>2644</v>
      </c>
      <c r="T151" t="s">
        <v>133</v>
      </c>
      <c r="U151" t="s">
        <v>2645</v>
      </c>
    </row>
    <row r="152" spans="1:21" x14ac:dyDescent="0.2">
      <c r="A152">
        <v>187</v>
      </c>
      <c r="B152" t="s">
        <v>2391</v>
      </c>
      <c r="C152" t="s">
        <v>201</v>
      </c>
      <c r="D152" t="s">
        <v>54</v>
      </c>
      <c r="E152" t="s">
        <v>2392</v>
      </c>
      <c r="F152" t="s">
        <v>195</v>
      </c>
      <c r="G152" t="s">
        <v>1872</v>
      </c>
      <c r="H152" t="s">
        <v>1843</v>
      </c>
      <c r="I152" t="s">
        <v>1843</v>
      </c>
      <c r="J152">
        <v>28</v>
      </c>
      <c r="K152">
        <v>3.923631866</v>
      </c>
      <c r="L152">
        <v>1</v>
      </c>
      <c r="M152">
        <v>1.403631866</v>
      </c>
      <c r="N152">
        <v>72.37</v>
      </c>
      <c r="O152">
        <v>126.7833333</v>
      </c>
      <c r="P152">
        <v>90</v>
      </c>
      <c r="Q152" t="s">
        <v>1742</v>
      </c>
      <c r="R152" t="s">
        <v>195</v>
      </c>
      <c r="S152" t="s">
        <v>2393</v>
      </c>
      <c r="T152" t="s">
        <v>1744</v>
      </c>
      <c r="U152" t="s">
        <v>2394</v>
      </c>
    </row>
    <row r="153" spans="1:21" x14ac:dyDescent="0.2">
      <c r="A153">
        <v>166</v>
      </c>
      <c r="B153" t="s">
        <v>2332</v>
      </c>
      <c r="C153" t="s">
        <v>383</v>
      </c>
      <c r="D153" t="s">
        <v>54</v>
      </c>
      <c r="E153" t="s">
        <v>2328</v>
      </c>
      <c r="F153" t="s">
        <v>329</v>
      </c>
      <c r="G153" t="s">
        <v>2329</v>
      </c>
      <c r="H153" t="s">
        <v>195</v>
      </c>
      <c r="I153" t="s">
        <v>329</v>
      </c>
      <c r="J153">
        <v>29.9</v>
      </c>
      <c r="K153">
        <v>4.9493187694999996</v>
      </c>
      <c r="L153">
        <v>3</v>
      </c>
      <c r="N153">
        <v>69.13</v>
      </c>
      <c r="O153">
        <v>27.266666669999999</v>
      </c>
      <c r="P153">
        <v>90</v>
      </c>
      <c r="Q153" t="s">
        <v>1800</v>
      </c>
      <c r="R153" t="s">
        <v>1742</v>
      </c>
      <c r="S153" t="s">
        <v>2330</v>
      </c>
      <c r="T153" t="s">
        <v>133</v>
      </c>
      <c r="U153" t="s">
        <v>2331</v>
      </c>
    </row>
    <row r="154" spans="1:21" x14ac:dyDescent="0.2">
      <c r="A154">
        <v>300</v>
      </c>
      <c r="B154" t="s">
        <v>2762</v>
      </c>
      <c r="C154" t="s">
        <v>201</v>
      </c>
      <c r="D154" t="s">
        <v>54</v>
      </c>
      <c r="E154" t="s">
        <v>2763</v>
      </c>
      <c r="F154" t="s">
        <v>195</v>
      </c>
      <c r="G154" t="s">
        <v>1872</v>
      </c>
      <c r="H154" t="s">
        <v>1787</v>
      </c>
      <c r="I154" t="s">
        <v>1787</v>
      </c>
      <c r="J154">
        <v>30.133299999999998</v>
      </c>
      <c r="K154">
        <v>3.15</v>
      </c>
      <c r="L154">
        <v>1</v>
      </c>
      <c r="M154">
        <v>1.1000000000000001</v>
      </c>
      <c r="N154">
        <v>72.366666670000001</v>
      </c>
      <c r="O154">
        <v>126.5</v>
      </c>
      <c r="P154">
        <v>90</v>
      </c>
      <c r="Q154" t="s">
        <v>1855</v>
      </c>
      <c r="R154" t="s">
        <v>195</v>
      </c>
      <c r="S154" t="s">
        <v>2764</v>
      </c>
      <c r="T154" t="s">
        <v>1744</v>
      </c>
      <c r="U154" t="s">
        <v>2765</v>
      </c>
    </row>
    <row r="155" spans="1:21" x14ac:dyDescent="0.2">
      <c r="A155">
        <v>380</v>
      </c>
      <c r="B155" t="s">
        <v>3032</v>
      </c>
      <c r="C155" t="s">
        <v>770</v>
      </c>
      <c r="D155" t="s">
        <v>54</v>
      </c>
      <c r="E155" t="s">
        <v>3033</v>
      </c>
      <c r="F155" t="s">
        <v>195</v>
      </c>
      <c r="G155" t="s">
        <v>195</v>
      </c>
      <c r="H155" t="s">
        <v>195</v>
      </c>
      <c r="I155" t="s">
        <v>195</v>
      </c>
      <c r="J155">
        <v>30.689299999999999</v>
      </c>
      <c r="K155">
        <v>11.201587200000001</v>
      </c>
      <c r="L155">
        <v>1</v>
      </c>
      <c r="N155">
        <v>55.76</v>
      </c>
      <c r="O155">
        <v>-3.27</v>
      </c>
      <c r="Q155" t="s">
        <v>1782</v>
      </c>
      <c r="R155" t="s">
        <v>195</v>
      </c>
      <c r="S155" t="s">
        <v>2194</v>
      </c>
      <c r="T155" t="s">
        <v>1744</v>
      </c>
      <c r="U155" t="s">
        <v>2195</v>
      </c>
    </row>
    <row r="156" spans="1:21" x14ac:dyDescent="0.2">
      <c r="A156">
        <v>152</v>
      </c>
      <c r="B156" t="s">
        <v>2285</v>
      </c>
      <c r="C156" t="s">
        <v>136</v>
      </c>
      <c r="D156" t="s">
        <v>54</v>
      </c>
      <c r="E156" t="s">
        <v>2283</v>
      </c>
      <c r="F156" t="s">
        <v>1748</v>
      </c>
      <c r="G156" t="s">
        <v>1748</v>
      </c>
      <c r="H156" t="s">
        <v>195</v>
      </c>
      <c r="I156" t="s">
        <v>1748</v>
      </c>
      <c r="J156">
        <v>30.8</v>
      </c>
      <c r="K156">
        <v>5.8742159999999997</v>
      </c>
      <c r="L156">
        <v>1</v>
      </c>
      <c r="N156">
        <v>52.7</v>
      </c>
      <c r="O156">
        <v>-83.954999999999998</v>
      </c>
      <c r="P156">
        <v>130</v>
      </c>
      <c r="Q156" t="s">
        <v>1800</v>
      </c>
      <c r="R156" t="s">
        <v>1742</v>
      </c>
      <c r="S156" t="s">
        <v>2284</v>
      </c>
      <c r="T156" t="s">
        <v>133</v>
      </c>
      <c r="U156" t="s">
        <v>337</v>
      </c>
    </row>
    <row r="157" spans="1:21" x14ac:dyDescent="0.2">
      <c r="A157">
        <v>327</v>
      </c>
      <c r="B157" t="s">
        <v>2862</v>
      </c>
      <c r="C157" t="s">
        <v>201</v>
      </c>
      <c r="D157" t="s">
        <v>54</v>
      </c>
      <c r="E157" t="s">
        <v>2863</v>
      </c>
      <c r="F157" t="s">
        <v>195</v>
      </c>
      <c r="G157" t="s">
        <v>1748</v>
      </c>
      <c r="H157" t="s">
        <v>1748</v>
      </c>
      <c r="I157" t="s">
        <v>1748</v>
      </c>
      <c r="J157">
        <v>32</v>
      </c>
      <c r="K157">
        <v>4.6321086960000004</v>
      </c>
      <c r="L157">
        <v>1</v>
      </c>
      <c r="M157">
        <v>2.712108696</v>
      </c>
      <c r="N157">
        <v>62.255000000000003</v>
      </c>
      <c r="O157">
        <v>129.6188889</v>
      </c>
      <c r="P157">
        <v>60</v>
      </c>
      <c r="Q157" t="s">
        <v>1742</v>
      </c>
      <c r="R157" t="s">
        <v>195</v>
      </c>
      <c r="S157" t="s">
        <v>2560</v>
      </c>
      <c r="T157" t="s">
        <v>1744</v>
      </c>
      <c r="U157" t="s">
        <v>2561</v>
      </c>
    </row>
    <row r="158" spans="1:21" x14ac:dyDescent="0.2">
      <c r="A158">
        <v>269</v>
      </c>
      <c r="B158" t="s">
        <v>2660</v>
      </c>
      <c r="C158" t="s">
        <v>201</v>
      </c>
      <c r="D158" t="s">
        <v>54</v>
      </c>
      <c r="E158" t="s">
        <v>2661</v>
      </c>
      <c r="F158" t="s">
        <v>329</v>
      </c>
      <c r="G158" t="s">
        <v>2662</v>
      </c>
      <c r="H158" t="s">
        <v>195</v>
      </c>
      <c r="I158" t="s">
        <v>329</v>
      </c>
      <c r="J158">
        <v>32.43333333333333</v>
      </c>
      <c r="K158">
        <v>5.6486229999999971</v>
      </c>
      <c r="L158">
        <v>3</v>
      </c>
      <c r="N158">
        <v>63.2</v>
      </c>
      <c r="O158">
        <v>74.8</v>
      </c>
      <c r="P158">
        <v>90</v>
      </c>
      <c r="Q158" t="s">
        <v>1800</v>
      </c>
      <c r="R158" t="s">
        <v>1742</v>
      </c>
      <c r="S158" t="s">
        <v>721</v>
      </c>
      <c r="T158" t="s">
        <v>133</v>
      </c>
      <c r="U158" t="s">
        <v>2663</v>
      </c>
    </row>
    <row r="159" spans="1:21" x14ac:dyDescent="0.2">
      <c r="A159">
        <v>112</v>
      </c>
      <c r="B159" t="s">
        <v>2152</v>
      </c>
      <c r="C159" t="s">
        <v>770</v>
      </c>
      <c r="D159" t="s">
        <v>54</v>
      </c>
      <c r="E159" t="s">
        <v>2153</v>
      </c>
      <c r="F159" t="s">
        <v>195</v>
      </c>
      <c r="G159" t="s">
        <v>1748</v>
      </c>
      <c r="H159" t="s">
        <v>195</v>
      </c>
      <c r="I159" t="s">
        <v>1748</v>
      </c>
      <c r="J159">
        <v>32.602739726027387</v>
      </c>
      <c r="K159">
        <v>11.9</v>
      </c>
      <c r="L159">
        <v>1</v>
      </c>
      <c r="N159">
        <v>52.300144320849697</v>
      </c>
      <c r="O159">
        <v>0.289946354279768</v>
      </c>
      <c r="Q159" t="s">
        <v>1793</v>
      </c>
      <c r="R159" t="s">
        <v>195</v>
      </c>
      <c r="S159" t="s">
        <v>2154</v>
      </c>
      <c r="T159" t="s">
        <v>1795</v>
      </c>
      <c r="U159" t="s">
        <v>2155</v>
      </c>
    </row>
    <row r="160" spans="1:21" x14ac:dyDescent="0.2">
      <c r="A160">
        <v>205</v>
      </c>
      <c r="B160" t="s">
        <v>2450</v>
      </c>
      <c r="C160" t="s">
        <v>136</v>
      </c>
      <c r="D160" t="s">
        <v>54</v>
      </c>
      <c r="E160" t="s">
        <v>2448</v>
      </c>
      <c r="F160" t="s">
        <v>195</v>
      </c>
      <c r="G160" t="s">
        <v>2353</v>
      </c>
      <c r="H160" t="s">
        <v>1748</v>
      </c>
      <c r="I160" t="s">
        <v>1748</v>
      </c>
      <c r="J160">
        <v>32.95384</v>
      </c>
      <c r="K160">
        <v>7.0361970840000003</v>
      </c>
      <c r="L160">
        <v>5</v>
      </c>
      <c r="M160">
        <v>2.7521970832</v>
      </c>
      <c r="N160">
        <v>51.55</v>
      </c>
      <c r="O160">
        <v>-80.174999999999997</v>
      </c>
      <c r="P160">
        <v>130</v>
      </c>
      <c r="Q160" t="s">
        <v>1742</v>
      </c>
      <c r="R160" t="s">
        <v>195</v>
      </c>
      <c r="S160" t="s">
        <v>470</v>
      </c>
      <c r="T160" t="s">
        <v>1744</v>
      </c>
      <c r="U160" t="s">
        <v>2351</v>
      </c>
    </row>
    <row r="161" spans="1:21" x14ac:dyDescent="0.2">
      <c r="A161">
        <v>328</v>
      </c>
      <c r="B161" t="s">
        <v>2864</v>
      </c>
      <c r="C161" t="s">
        <v>1773</v>
      </c>
      <c r="D161" t="s">
        <v>54</v>
      </c>
      <c r="E161" t="s">
        <v>2865</v>
      </c>
      <c r="F161" t="s">
        <v>1775</v>
      </c>
      <c r="G161" t="s">
        <v>1776</v>
      </c>
      <c r="H161" t="s">
        <v>195</v>
      </c>
      <c r="I161" t="s">
        <v>1775</v>
      </c>
      <c r="J161">
        <v>33.46</v>
      </c>
      <c r="K161">
        <v>2.6640779999999999</v>
      </c>
      <c r="L161">
        <v>1</v>
      </c>
      <c r="N161">
        <v>78.92</v>
      </c>
      <c r="O161">
        <v>15.933332999999999</v>
      </c>
      <c r="P161">
        <v>50</v>
      </c>
      <c r="Q161" t="s">
        <v>1800</v>
      </c>
      <c r="R161" t="s">
        <v>1742</v>
      </c>
      <c r="S161" t="s">
        <v>2866</v>
      </c>
      <c r="T161" t="s">
        <v>133</v>
      </c>
      <c r="U161" t="s">
        <v>2867</v>
      </c>
    </row>
    <row r="162" spans="1:21" x14ac:dyDescent="0.2">
      <c r="A162">
        <v>324</v>
      </c>
      <c r="B162" t="s">
        <v>2852</v>
      </c>
      <c r="C162" t="s">
        <v>1739</v>
      </c>
      <c r="D162" t="s">
        <v>54</v>
      </c>
      <c r="E162" t="s">
        <v>2849</v>
      </c>
      <c r="F162" t="s">
        <v>195</v>
      </c>
      <c r="G162" t="s">
        <v>2107</v>
      </c>
      <c r="H162" t="s">
        <v>1843</v>
      </c>
      <c r="I162" t="s">
        <v>1843</v>
      </c>
      <c r="J162">
        <v>33.5319</v>
      </c>
      <c r="K162">
        <v>9.7487500000000011</v>
      </c>
      <c r="L162">
        <v>8</v>
      </c>
      <c r="M162">
        <v>0.51080555574999997</v>
      </c>
      <c r="N162">
        <v>64.866666670000001</v>
      </c>
      <c r="O162">
        <v>-146.15</v>
      </c>
      <c r="P162">
        <v>140.75</v>
      </c>
      <c r="Q162" t="s">
        <v>1782</v>
      </c>
      <c r="R162" t="s">
        <v>195</v>
      </c>
      <c r="S162" t="s">
        <v>2850</v>
      </c>
      <c r="T162" t="s">
        <v>1744</v>
      </c>
      <c r="U162" t="s">
        <v>2851</v>
      </c>
    </row>
    <row r="163" spans="1:21" x14ac:dyDescent="0.2">
      <c r="A163">
        <v>371</v>
      </c>
      <c r="B163" t="s">
        <v>2997</v>
      </c>
      <c r="C163" t="s">
        <v>770</v>
      </c>
      <c r="D163" t="s">
        <v>54</v>
      </c>
      <c r="E163" t="s">
        <v>2998</v>
      </c>
      <c r="F163" t="s">
        <v>195</v>
      </c>
      <c r="G163" t="s">
        <v>329</v>
      </c>
      <c r="H163" t="s">
        <v>195</v>
      </c>
      <c r="I163" t="s">
        <v>329</v>
      </c>
      <c r="J163">
        <v>33.583084415738583</v>
      </c>
      <c r="K163">
        <v>8.2251970210063714</v>
      </c>
      <c r="L163">
        <v>2</v>
      </c>
      <c r="N163">
        <v>52.970122743571402</v>
      </c>
      <c r="O163">
        <v>-3.8400751033686702</v>
      </c>
      <c r="Q163" t="s">
        <v>1793</v>
      </c>
      <c r="R163" t="s">
        <v>195</v>
      </c>
      <c r="S163" t="s">
        <v>2999</v>
      </c>
      <c r="T163" t="s">
        <v>1795</v>
      </c>
      <c r="U163" t="s">
        <v>3000</v>
      </c>
    </row>
    <row r="164" spans="1:21" x14ac:dyDescent="0.2">
      <c r="A164">
        <v>244</v>
      </c>
      <c r="B164" t="s">
        <v>2583</v>
      </c>
      <c r="C164" t="s">
        <v>1739</v>
      </c>
      <c r="D164" t="s">
        <v>54</v>
      </c>
      <c r="E164" t="s">
        <v>2584</v>
      </c>
      <c r="F164" t="s">
        <v>195</v>
      </c>
      <c r="G164" t="s">
        <v>1776</v>
      </c>
      <c r="H164" t="s">
        <v>195</v>
      </c>
      <c r="I164" t="s">
        <v>195</v>
      </c>
      <c r="J164">
        <v>34</v>
      </c>
      <c r="K164">
        <v>4.7262721150000004</v>
      </c>
      <c r="L164">
        <v>2</v>
      </c>
      <c r="M164">
        <v>1.6662721149999999</v>
      </c>
      <c r="N164">
        <v>69</v>
      </c>
      <c r="O164">
        <v>-149.5</v>
      </c>
      <c r="P164">
        <v>90</v>
      </c>
      <c r="Q164" t="s">
        <v>1742</v>
      </c>
      <c r="R164" t="s">
        <v>195</v>
      </c>
      <c r="S164" t="s">
        <v>2585</v>
      </c>
      <c r="T164" t="s">
        <v>1744</v>
      </c>
      <c r="U164" t="s">
        <v>2586</v>
      </c>
    </row>
    <row r="165" spans="1:21" x14ac:dyDescent="0.2">
      <c r="A165">
        <v>277</v>
      </c>
      <c r="B165" t="s">
        <v>2684</v>
      </c>
      <c r="C165" t="s">
        <v>201</v>
      </c>
      <c r="D165" t="s">
        <v>54</v>
      </c>
      <c r="E165" t="s">
        <v>2683</v>
      </c>
      <c r="F165" t="s">
        <v>1775</v>
      </c>
      <c r="G165" t="s">
        <v>1752</v>
      </c>
      <c r="H165" t="s">
        <v>195</v>
      </c>
      <c r="I165" t="s">
        <v>1775</v>
      </c>
      <c r="J165">
        <v>34.200000000000003</v>
      </c>
      <c r="K165">
        <v>4.7519080000000002</v>
      </c>
      <c r="L165">
        <v>1</v>
      </c>
      <c r="N165">
        <v>73.28</v>
      </c>
      <c r="O165">
        <v>116.9333333</v>
      </c>
      <c r="P165">
        <v>90</v>
      </c>
      <c r="Q165" t="s">
        <v>1800</v>
      </c>
      <c r="R165" t="s">
        <v>1742</v>
      </c>
      <c r="S165" t="s">
        <v>1994</v>
      </c>
      <c r="T165" t="s">
        <v>133</v>
      </c>
      <c r="U165" t="s">
        <v>1995</v>
      </c>
    </row>
    <row r="166" spans="1:21" x14ac:dyDescent="0.2">
      <c r="A166">
        <v>373</v>
      </c>
      <c r="B166" t="s">
        <v>3005</v>
      </c>
      <c r="C166" t="s">
        <v>770</v>
      </c>
      <c r="D166" t="s">
        <v>54</v>
      </c>
      <c r="E166" t="s">
        <v>3006</v>
      </c>
      <c r="F166" t="s">
        <v>195</v>
      </c>
      <c r="G166" t="s">
        <v>2085</v>
      </c>
      <c r="H166" t="s">
        <v>195</v>
      </c>
      <c r="I166" t="s">
        <v>2085</v>
      </c>
      <c r="J166">
        <v>34.246575342465754</v>
      </c>
      <c r="K166">
        <v>12.5</v>
      </c>
      <c r="L166">
        <v>1</v>
      </c>
      <c r="N166">
        <v>56.134999999999998</v>
      </c>
      <c r="O166">
        <v>-4.3600000000000003</v>
      </c>
      <c r="Q166" t="s">
        <v>1788</v>
      </c>
      <c r="R166" t="s">
        <v>195</v>
      </c>
      <c r="S166" t="s">
        <v>3007</v>
      </c>
      <c r="T166" t="s">
        <v>2059</v>
      </c>
      <c r="U166" t="s">
        <v>3008</v>
      </c>
    </row>
    <row r="167" spans="1:21" x14ac:dyDescent="0.2">
      <c r="A167">
        <v>309</v>
      </c>
      <c r="B167" t="s">
        <v>2792</v>
      </c>
      <c r="C167" t="s">
        <v>136</v>
      </c>
      <c r="D167" t="s">
        <v>54</v>
      </c>
      <c r="E167" t="s">
        <v>2793</v>
      </c>
      <c r="F167" t="s">
        <v>2794</v>
      </c>
      <c r="G167" t="s">
        <v>2795</v>
      </c>
      <c r="H167" t="s">
        <v>1922</v>
      </c>
      <c r="I167" t="s">
        <v>2796</v>
      </c>
      <c r="J167">
        <v>34.337777777777767</v>
      </c>
      <c r="K167">
        <v>6.9837458649777782</v>
      </c>
      <c r="L167">
        <v>45</v>
      </c>
      <c r="M167">
        <v>2.7245577626176471</v>
      </c>
      <c r="N167">
        <v>55.024888888888889</v>
      </c>
      <c r="O167">
        <v>-66.674814817333328</v>
      </c>
      <c r="P167">
        <v>128.66666666666671</v>
      </c>
      <c r="Q167" t="s">
        <v>2797</v>
      </c>
      <c r="R167" t="s">
        <v>1936</v>
      </c>
      <c r="S167" t="s">
        <v>2798</v>
      </c>
      <c r="T167" t="s">
        <v>2756</v>
      </c>
      <c r="U167" t="s">
        <v>2799</v>
      </c>
    </row>
    <row r="168" spans="1:21" x14ac:dyDescent="0.2">
      <c r="A168">
        <v>224</v>
      </c>
      <c r="B168" t="s">
        <v>2517</v>
      </c>
      <c r="C168" t="s">
        <v>2518</v>
      </c>
      <c r="D168" t="s">
        <v>54</v>
      </c>
      <c r="E168" t="s">
        <v>2519</v>
      </c>
      <c r="F168" t="s">
        <v>195</v>
      </c>
      <c r="G168" t="s">
        <v>2038</v>
      </c>
      <c r="H168" t="s">
        <v>195</v>
      </c>
      <c r="I168" t="s">
        <v>2038</v>
      </c>
      <c r="J168">
        <v>34.973059360730602</v>
      </c>
      <c r="K168">
        <v>12.765166666666669</v>
      </c>
      <c r="L168">
        <v>1</v>
      </c>
      <c r="N168">
        <v>1.454</v>
      </c>
      <c r="O168">
        <v>111.149</v>
      </c>
      <c r="Q168" t="s">
        <v>1753</v>
      </c>
      <c r="R168" t="s">
        <v>195</v>
      </c>
      <c r="S168" t="s">
        <v>2520</v>
      </c>
      <c r="T168" t="s">
        <v>1755</v>
      </c>
      <c r="U168" t="s">
        <v>2521</v>
      </c>
    </row>
    <row r="169" spans="1:21" x14ac:dyDescent="0.2">
      <c r="A169">
        <v>194</v>
      </c>
      <c r="B169" t="s">
        <v>2413</v>
      </c>
      <c r="C169" t="s">
        <v>136</v>
      </c>
      <c r="D169" t="s">
        <v>54</v>
      </c>
      <c r="E169" t="s">
        <v>2414</v>
      </c>
      <c r="F169" t="s">
        <v>329</v>
      </c>
      <c r="G169" t="s">
        <v>2415</v>
      </c>
      <c r="H169" t="s">
        <v>195</v>
      </c>
      <c r="I169" t="s">
        <v>329</v>
      </c>
      <c r="J169">
        <v>35.225000000000001</v>
      </c>
      <c r="K169">
        <v>7.2230724999999998</v>
      </c>
      <c r="L169">
        <v>4</v>
      </c>
      <c r="N169">
        <v>53.63</v>
      </c>
      <c r="O169">
        <v>-77.716666669999995</v>
      </c>
      <c r="P169">
        <v>150</v>
      </c>
      <c r="Q169" t="s">
        <v>1800</v>
      </c>
      <c r="R169" t="s">
        <v>1880</v>
      </c>
      <c r="S169" t="s">
        <v>569</v>
      </c>
      <c r="T169" t="s">
        <v>133</v>
      </c>
      <c r="U169" t="s">
        <v>2416</v>
      </c>
    </row>
    <row r="170" spans="1:21" x14ac:dyDescent="0.2">
      <c r="A170">
        <v>322</v>
      </c>
      <c r="B170" t="s">
        <v>2844</v>
      </c>
      <c r="C170" t="s">
        <v>383</v>
      </c>
      <c r="D170" t="s">
        <v>54</v>
      </c>
      <c r="E170" t="s">
        <v>2845</v>
      </c>
      <c r="F170" t="s">
        <v>195</v>
      </c>
      <c r="G170" t="s">
        <v>329</v>
      </c>
      <c r="H170" t="s">
        <v>195</v>
      </c>
      <c r="I170" t="s">
        <v>329</v>
      </c>
      <c r="J170">
        <v>35.668858447488589</v>
      </c>
      <c r="K170">
        <v>13.019133333333331</v>
      </c>
      <c r="L170">
        <v>1</v>
      </c>
      <c r="N170">
        <v>61.837000000000003</v>
      </c>
      <c r="O170">
        <v>24.196999999999999</v>
      </c>
      <c r="Q170" t="s">
        <v>1753</v>
      </c>
      <c r="R170" t="s">
        <v>195</v>
      </c>
      <c r="S170" t="s">
        <v>2846</v>
      </c>
      <c r="T170" t="s">
        <v>1755</v>
      </c>
      <c r="U170" t="s">
        <v>2847</v>
      </c>
    </row>
    <row r="171" spans="1:21" x14ac:dyDescent="0.2">
      <c r="A171">
        <v>374</v>
      </c>
      <c r="B171" t="s">
        <v>3009</v>
      </c>
      <c r="C171" t="s">
        <v>136</v>
      </c>
      <c r="D171" t="s">
        <v>54</v>
      </c>
      <c r="E171" t="s">
        <v>3010</v>
      </c>
      <c r="F171" t="s">
        <v>329</v>
      </c>
      <c r="G171" t="s">
        <v>2304</v>
      </c>
      <c r="H171" t="s">
        <v>195</v>
      </c>
      <c r="I171" t="s">
        <v>329</v>
      </c>
      <c r="J171">
        <v>36</v>
      </c>
      <c r="K171">
        <v>6.5867199999999997</v>
      </c>
      <c r="L171">
        <v>1</v>
      </c>
      <c r="N171">
        <v>48.26</v>
      </c>
      <c r="O171">
        <v>-58.664999999999999</v>
      </c>
      <c r="P171">
        <v>130</v>
      </c>
      <c r="Q171" t="s">
        <v>1769</v>
      </c>
      <c r="R171" t="s">
        <v>1742</v>
      </c>
      <c r="S171" t="s">
        <v>3011</v>
      </c>
      <c r="T171" t="s">
        <v>133</v>
      </c>
      <c r="U171" t="s">
        <v>3012</v>
      </c>
    </row>
    <row r="172" spans="1:21" x14ac:dyDescent="0.2">
      <c r="A172">
        <v>92</v>
      </c>
      <c r="B172" t="s">
        <v>2083</v>
      </c>
      <c r="C172" t="s">
        <v>770</v>
      </c>
      <c r="D172" t="s">
        <v>54</v>
      </c>
      <c r="E172" t="s">
        <v>2084</v>
      </c>
      <c r="F172" t="s">
        <v>195</v>
      </c>
      <c r="G172" t="s">
        <v>2085</v>
      </c>
      <c r="H172" t="s">
        <v>195</v>
      </c>
      <c r="I172" t="s">
        <v>2085</v>
      </c>
      <c r="J172">
        <v>36.438356164383563</v>
      </c>
      <c r="K172">
        <v>13.3</v>
      </c>
      <c r="L172">
        <v>1</v>
      </c>
      <c r="N172">
        <v>52.49</v>
      </c>
      <c r="O172">
        <v>-4.032</v>
      </c>
      <c r="Q172" t="s">
        <v>1788</v>
      </c>
      <c r="R172" t="s">
        <v>195</v>
      </c>
      <c r="S172" t="s">
        <v>2059</v>
      </c>
      <c r="T172" t="s">
        <v>2059</v>
      </c>
      <c r="U172" t="s">
        <v>2060</v>
      </c>
    </row>
    <row r="173" spans="1:21" x14ac:dyDescent="0.2">
      <c r="A173">
        <v>284</v>
      </c>
      <c r="B173" t="s">
        <v>2705</v>
      </c>
      <c r="C173" t="s">
        <v>1129</v>
      </c>
      <c r="D173" t="s">
        <v>54</v>
      </c>
      <c r="E173" t="s">
        <v>2706</v>
      </c>
      <c r="F173" t="s">
        <v>195</v>
      </c>
      <c r="G173" t="s">
        <v>1748</v>
      </c>
      <c r="H173" t="s">
        <v>1748</v>
      </c>
      <c r="I173" t="s">
        <v>1748</v>
      </c>
      <c r="J173">
        <v>36.5</v>
      </c>
      <c r="K173">
        <v>12.4</v>
      </c>
      <c r="L173">
        <v>2</v>
      </c>
      <c r="N173">
        <v>47.674999999999997</v>
      </c>
      <c r="O173">
        <v>9.8333333330000006</v>
      </c>
      <c r="Q173" t="s">
        <v>1782</v>
      </c>
      <c r="R173" t="s">
        <v>195</v>
      </c>
      <c r="S173" t="s">
        <v>2047</v>
      </c>
      <c r="T173" t="s">
        <v>1744</v>
      </c>
      <c r="U173" t="s">
        <v>2048</v>
      </c>
    </row>
    <row r="174" spans="1:21" x14ac:dyDescent="0.2">
      <c r="A174">
        <v>14</v>
      </c>
      <c r="B174" t="s">
        <v>1808</v>
      </c>
      <c r="C174" t="s">
        <v>181</v>
      </c>
      <c r="D174" t="s">
        <v>54</v>
      </c>
      <c r="E174" t="s">
        <v>1809</v>
      </c>
      <c r="F174" t="s">
        <v>1787</v>
      </c>
      <c r="G174" t="s">
        <v>1776</v>
      </c>
      <c r="H174" t="s">
        <v>195</v>
      </c>
      <c r="I174" t="s">
        <v>1787</v>
      </c>
      <c r="J174">
        <v>36.799999999999997</v>
      </c>
      <c r="K174">
        <v>5.0996319999999864</v>
      </c>
      <c r="L174">
        <v>1</v>
      </c>
      <c r="N174">
        <v>70.48</v>
      </c>
      <c r="O174">
        <v>-157.41999999999999</v>
      </c>
      <c r="P174">
        <v>90</v>
      </c>
      <c r="Q174" t="s">
        <v>1800</v>
      </c>
      <c r="R174" t="s">
        <v>1742</v>
      </c>
      <c r="S174" t="s">
        <v>1810</v>
      </c>
      <c r="T174" t="s">
        <v>133</v>
      </c>
      <c r="U174" t="s">
        <v>1811</v>
      </c>
    </row>
    <row r="175" spans="1:21" x14ac:dyDescent="0.2">
      <c r="A175">
        <v>170</v>
      </c>
      <c r="B175" t="s">
        <v>2348</v>
      </c>
      <c r="C175" t="s">
        <v>136</v>
      </c>
      <c r="D175" t="s">
        <v>54</v>
      </c>
      <c r="E175" t="s">
        <v>2349</v>
      </c>
      <c r="F175" t="s">
        <v>195</v>
      </c>
      <c r="G175" t="s">
        <v>2350</v>
      </c>
      <c r="H175" t="s">
        <v>329</v>
      </c>
      <c r="I175" t="s">
        <v>329</v>
      </c>
      <c r="J175">
        <v>36.833333333333343</v>
      </c>
      <c r="K175">
        <v>7.5490828323333332</v>
      </c>
      <c r="L175">
        <v>6</v>
      </c>
      <c r="M175">
        <v>2.7607494986666672</v>
      </c>
      <c r="N175">
        <v>51.55</v>
      </c>
      <c r="O175">
        <v>-80.174999999999997</v>
      </c>
      <c r="P175">
        <v>130</v>
      </c>
      <c r="Q175" t="s">
        <v>1742</v>
      </c>
      <c r="R175" t="s">
        <v>195</v>
      </c>
      <c r="S175" t="s">
        <v>470</v>
      </c>
      <c r="T175" t="s">
        <v>1744</v>
      </c>
      <c r="U175" t="s">
        <v>2351</v>
      </c>
    </row>
    <row r="176" spans="1:21" x14ac:dyDescent="0.2">
      <c r="A176">
        <v>174</v>
      </c>
      <c r="B176" t="s">
        <v>2358</v>
      </c>
      <c r="C176" t="s">
        <v>201</v>
      </c>
      <c r="D176" t="s">
        <v>54</v>
      </c>
      <c r="E176" t="s">
        <v>2359</v>
      </c>
      <c r="F176" t="s">
        <v>1813</v>
      </c>
      <c r="G176" t="s">
        <v>1970</v>
      </c>
      <c r="H176" t="s">
        <v>195</v>
      </c>
      <c r="I176" t="s">
        <v>1813</v>
      </c>
      <c r="J176">
        <v>37.25</v>
      </c>
      <c r="K176">
        <v>5.159815</v>
      </c>
      <c r="L176">
        <v>1</v>
      </c>
      <c r="N176">
        <v>70.569999999999993</v>
      </c>
      <c r="O176">
        <v>148.26666700000001</v>
      </c>
      <c r="P176">
        <v>90</v>
      </c>
      <c r="Q176" t="s">
        <v>1800</v>
      </c>
      <c r="R176" t="s">
        <v>1742</v>
      </c>
      <c r="S176" t="s">
        <v>1971</v>
      </c>
      <c r="T176" t="s">
        <v>133</v>
      </c>
      <c r="U176" t="s">
        <v>1972</v>
      </c>
    </row>
    <row r="177" spans="1:21" x14ac:dyDescent="0.2">
      <c r="A177">
        <v>217</v>
      </c>
      <c r="B177" t="s">
        <v>2488</v>
      </c>
      <c r="C177" t="s">
        <v>770</v>
      </c>
      <c r="D177" t="s">
        <v>54</v>
      </c>
      <c r="E177" t="s">
        <v>2489</v>
      </c>
      <c r="F177" t="s">
        <v>195</v>
      </c>
      <c r="G177" t="s">
        <v>195</v>
      </c>
      <c r="H177" t="s">
        <v>195</v>
      </c>
      <c r="I177" t="s">
        <v>195</v>
      </c>
      <c r="J177">
        <v>37.877800000000001</v>
      </c>
      <c r="K177">
        <v>13.825382400000001</v>
      </c>
      <c r="L177">
        <v>1</v>
      </c>
      <c r="N177">
        <v>58.39</v>
      </c>
      <c r="O177">
        <v>-3.6</v>
      </c>
      <c r="Q177" t="s">
        <v>1782</v>
      </c>
      <c r="R177" t="s">
        <v>195</v>
      </c>
      <c r="S177" t="s">
        <v>2194</v>
      </c>
      <c r="T177" t="s">
        <v>1744</v>
      </c>
      <c r="U177" t="s">
        <v>2195</v>
      </c>
    </row>
    <row r="178" spans="1:21" x14ac:dyDescent="0.2">
      <c r="A178">
        <v>159</v>
      </c>
      <c r="B178" t="s">
        <v>2307</v>
      </c>
      <c r="C178" t="s">
        <v>181</v>
      </c>
      <c r="D178" t="s">
        <v>54</v>
      </c>
      <c r="E178" t="s">
        <v>2303</v>
      </c>
      <c r="F178" t="s">
        <v>1748</v>
      </c>
      <c r="G178" t="s">
        <v>2304</v>
      </c>
      <c r="H178" t="s">
        <v>195</v>
      </c>
      <c r="I178" t="s">
        <v>1748</v>
      </c>
      <c r="J178">
        <v>38</v>
      </c>
      <c r="K178">
        <v>6.1581400000000004</v>
      </c>
      <c r="L178">
        <v>1</v>
      </c>
      <c r="N178">
        <v>63.58</v>
      </c>
      <c r="O178">
        <v>-157.72</v>
      </c>
      <c r="P178">
        <v>90</v>
      </c>
      <c r="Q178" t="s">
        <v>1800</v>
      </c>
      <c r="R178" t="s">
        <v>1742</v>
      </c>
      <c r="S178" t="s">
        <v>2305</v>
      </c>
      <c r="T178" t="s">
        <v>133</v>
      </c>
      <c r="U178" t="s">
        <v>2306</v>
      </c>
    </row>
    <row r="179" spans="1:21" x14ac:dyDescent="0.2">
      <c r="A179">
        <v>163</v>
      </c>
      <c r="B179" t="s">
        <v>2318</v>
      </c>
      <c r="C179" t="s">
        <v>136</v>
      </c>
      <c r="D179" t="s">
        <v>54</v>
      </c>
      <c r="E179" t="s">
        <v>2319</v>
      </c>
      <c r="F179" t="s">
        <v>1748</v>
      </c>
      <c r="G179" t="s">
        <v>1970</v>
      </c>
      <c r="H179" t="s">
        <v>195</v>
      </c>
      <c r="I179" t="s">
        <v>1748</v>
      </c>
      <c r="J179">
        <v>38</v>
      </c>
      <c r="K179">
        <v>1.8866621560000001</v>
      </c>
      <c r="L179">
        <v>2</v>
      </c>
      <c r="N179">
        <v>54.12</v>
      </c>
      <c r="O179">
        <v>-72.501666999999998</v>
      </c>
      <c r="P179">
        <v>150</v>
      </c>
      <c r="Q179" t="s">
        <v>1800</v>
      </c>
      <c r="R179" t="s">
        <v>1742</v>
      </c>
      <c r="S179" t="s">
        <v>1763</v>
      </c>
      <c r="T179" t="s">
        <v>133</v>
      </c>
      <c r="U179" t="s">
        <v>2320</v>
      </c>
    </row>
    <row r="180" spans="1:21" x14ac:dyDescent="0.2">
      <c r="A180">
        <v>257</v>
      </c>
      <c r="B180" t="s">
        <v>2623</v>
      </c>
      <c r="C180" t="s">
        <v>181</v>
      </c>
      <c r="D180" t="s">
        <v>54</v>
      </c>
      <c r="E180" t="s">
        <v>2624</v>
      </c>
      <c r="F180" t="s">
        <v>195</v>
      </c>
      <c r="G180" t="s">
        <v>329</v>
      </c>
      <c r="H180" t="s">
        <v>195</v>
      </c>
      <c r="I180" t="s">
        <v>329</v>
      </c>
      <c r="J180">
        <v>38.607142857142811</v>
      </c>
      <c r="K180">
        <v>9.4556936011904664</v>
      </c>
      <c r="L180">
        <v>1</v>
      </c>
      <c r="N180">
        <v>35.696786092820197</v>
      </c>
      <c r="O180">
        <v>-76.443392324057498</v>
      </c>
      <c r="Q180" t="s">
        <v>1793</v>
      </c>
      <c r="R180" t="s">
        <v>195</v>
      </c>
      <c r="S180" t="s">
        <v>2625</v>
      </c>
      <c r="T180" t="s">
        <v>1795</v>
      </c>
      <c r="U180" t="s">
        <v>2626</v>
      </c>
    </row>
    <row r="181" spans="1:21" x14ac:dyDescent="0.2">
      <c r="A181">
        <v>83</v>
      </c>
      <c r="B181" t="s">
        <v>2065</v>
      </c>
      <c r="C181" t="s">
        <v>770</v>
      </c>
      <c r="D181" t="s">
        <v>54</v>
      </c>
      <c r="E181" t="s">
        <v>2066</v>
      </c>
      <c r="F181" t="s">
        <v>195</v>
      </c>
      <c r="G181" t="s">
        <v>1748</v>
      </c>
      <c r="H181" t="s">
        <v>195</v>
      </c>
      <c r="I181" t="s">
        <v>1748</v>
      </c>
      <c r="J181">
        <v>38.630136986301373</v>
      </c>
      <c r="K181">
        <v>14.1</v>
      </c>
      <c r="L181">
        <v>1</v>
      </c>
      <c r="N181">
        <v>53.31</v>
      </c>
      <c r="O181">
        <v>-4.2969999999999997</v>
      </c>
      <c r="Q181" t="s">
        <v>1788</v>
      </c>
      <c r="R181" t="s">
        <v>195</v>
      </c>
      <c r="S181" t="s">
        <v>2059</v>
      </c>
      <c r="T181" t="s">
        <v>2059</v>
      </c>
      <c r="U181" t="s">
        <v>2060</v>
      </c>
    </row>
    <row r="182" spans="1:21" x14ac:dyDescent="0.2">
      <c r="A182">
        <v>381</v>
      </c>
      <c r="B182" t="s">
        <v>3034</v>
      </c>
      <c r="C182" t="s">
        <v>770</v>
      </c>
      <c r="D182" t="s">
        <v>54</v>
      </c>
      <c r="E182" t="s">
        <v>3035</v>
      </c>
      <c r="F182" t="s">
        <v>195</v>
      </c>
      <c r="G182" t="s">
        <v>1748</v>
      </c>
      <c r="H182" t="s">
        <v>195</v>
      </c>
      <c r="I182" t="s">
        <v>1748</v>
      </c>
      <c r="J182">
        <v>38.630136986301373</v>
      </c>
      <c r="K182">
        <v>14.1</v>
      </c>
      <c r="L182">
        <v>1</v>
      </c>
      <c r="N182">
        <v>52.31</v>
      </c>
      <c r="O182">
        <v>-0.28000000000000003</v>
      </c>
      <c r="Q182" t="s">
        <v>1788</v>
      </c>
      <c r="R182" t="s">
        <v>195</v>
      </c>
      <c r="S182" t="s">
        <v>2059</v>
      </c>
      <c r="T182" t="s">
        <v>2059</v>
      </c>
      <c r="U182" t="s">
        <v>2060</v>
      </c>
    </row>
    <row r="183" spans="1:21" x14ac:dyDescent="0.2">
      <c r="A183">
        <v>99</v>
      </c>
      <c r="B183" t="s">
        <v>2105</v>
      </c>
      <c r="C183" t="s">
        <v>136</v>
      </c>
      <c r="D183" t="s">
        <v>54</v>
      </c>
      <c r="E183" t="s">
        <v>2106</v>
      </c>
      <c r="F183" t="s">
        <v>195</v>
      </c>
      <c r="G183" t="s">
        <v>2107</v>
      </c>
      <c r="H183" t="s">
        <v>1748</v>
      </c>
      <c r="I183" t="s">
        <v>1748</v>
      </c>
      <c r="J183">
        <v>38.7072</v>
      </c>
      <c r="K183">
        <v>5.3559701449999997</v>
      </c>
      <c r="L183">
        <v>1</v>
      </c>
      <c r="M183">
        <v>1.872322145</v>
      </c>
      <c r="N183">
        <v>64.866666670000001</v>
      </c>
      <c r="O183">
        <v>-111.5666667</v>
      </c>
      <c r="P183">
        <v>90</v>
      </c>
      <c r="Q183" t="s">
        <v>1742</v>
      </c>
      <c r="R183" t="s">
        <v>195</v>
      </c>
      <c r="S183" t="s">
        <v>2108</v>
      </c>
      <c r="T183" t="s">
        <v>1744</v>
      </c>
      <c r="U183" t="s">
        <v>2109</v>
      </c>
    </row>
    <row r="184" spans="1:21" x14ac:dyDescent="0.2">
      <c r="A184">
        <v>407</v>
      </c>
      <c r="B184" t="s">
        <v>3119</v>
      </c>
      <c r="C184" t="s">
        <v>201</v>
      </c>
      <c r="D184" t="s">
        <v>54</v>
      </c>
      <c r="E184" t="s">
        <v>3120</v>
      </c>
      <c r="G184" t="s">
        <v>3114</v>
      </c>
      <c r="I184" t="s">
        <v>3115</v>
      </c>
      <c r="J184">
        <v>38.731082239999992</v>
      </c>
      <c r="K184">
        <v>9.0398345948159982</v>
      </c>
      <c r="L184">
        <v>6</v>
      </c>
      <c r="N184">
        <v>57.238</v>
      </c>
      <c r="O184">
        <v>84.24</v>
      </c>
      <c r="P184">
        <v>177</v>
      </c>
      <c r="Q184" t="s">
        <v>1742</v>
      </c>
      <c r="S184" t="s">
        <v>3116</v>
      </c>
      <c r="T184" t="s">
        <v>3117</v>
      </c>
      <c r="U184" t="s">
        <v>3118</v>
      </c>
    </row>
    <row r="185" spans="1:21" x14ac:dyDescent="0.2">
      <c r="A185">
        <v>312</v>
      </c>
      <c r="B185" t="s">
        <v>2807</v>
      </c>
      <c r="C185" t="s">
        <v>136</v>
      </c>
      <c r="D185" t="s">
        <v>54</v>
      </c>
      <c r="E185" t="s">
        <v>2808</v>
      </c>
      <c r="F185" t="s">
        <v>195</v>
      </c>
      <c r="G185" t="s">
        <v>2809</v>
      </c>
      <c r="H185" t="s">
        <v>2810</v>
      </c>
      <c r="I185" t="s">
        <v>329</v>
      </c>
      <c r="J185">
        <v>39.074611872146122</v>
      </c>
      <c r="K185">
        <v>10.557751111111109</v>
      </c>
      <c r="L185">
        <v>3</v>
      </c>
      <c r="M185">
        <v>2.2055099999999999</v>
      </c>
      <c r="N185">
        <v>61.302999999999997</v>
      </c>
      <c r="O185">
        <v>-121.29933333333329</v>
      </c>
      <c r="Q185" t="s">
        <v>2811</v>
      </c>
      <c r="R185" t="s">
        <v>195</v>
      </c>
      <c r="S185" t="s">
        <v>2812</v>
      </c>
      <c r="T185" t="s">
        <v>2501</v>
      </c>
      <c r="U185" t="s">
        <v>2813</v>
      </c>
    </row>
    <row r="186" spans="1:21" x14ac:dyDescent="0.2">
      <c r="A186">
        <v>102</v>
      </c>
      <c r="B186" t="s">
        <v>2112</v>
      </c>
      <c r="C186" t="s">
        <v>128</v>
      </c>
      <c r="D186" t="s">
        <v>54</v>
      </c>
      <c r="E186" t="s">
        <v>2113</v>
      </c>
      <c r="F186" t="s">
        <v>195</v>
      </c>
      <c r="G186" t="s">
        <v>1748</v>
      </c>
      <c r="H186" t="s">
        <v>195</v>
      </c>
      <c r="I186" t="s">
        <v>1748</v>
      </c>
      <c r="J186">
        <v>39.330958904109593</v>
      </c>
      <c r="K186">
        <v>14.3558</v>
      </c>
      <c r="L186">
        <v>1</v>
      </c>
      <c r="N186">
        <v>64.182000000000002</v>
      </c>
      <c r="O186">
        <v>19.556999999999999</v>
      </c>
      <c r="Q186" t="s">
        <v>1753</v>
      </c>
      <c r="R186" t="s">
        <v>195</v>
      </c>
      <c r="S186" t="s">
        <v>2114</v>
      </c>
      <c r="T186" t="s">
        <v>1755</v>
      </c>
      <c r="U186" t="s">
        <v>2115</v>
      </c>
    </row>
    <row r="187" spans="1:21" x14ac:dyDescent="0.2">
      <c r="A187">
        <v>19</v>
      </c>
      <c r="B187" t="s">
        <v>1830</v>
      </c>
      <c r="C187" t="s">
        <v>383</v>
      </c>
      <c r="D187" t="s">
        <v>54</v>
      </c>
      <c r="E187" t="s">
        <v>1831</v>
      </c>
      <c r="F187" t="s">
        <v>195</v>
      </c>
      <c r="G187" t="s">
        <v>1748</v>
      </c>
      <c r="H187" t="s">
        <v>1748</v>
      </c>
      <c r="I187" t="s">
        <v>1748</v>
      </c>
      <c r="J187">
        <v>40</v>
      </c>
      <c r="K187">
        <v>17.600000000000001</v>
      </c>
      <c r="L187">
        <v>1</v>
      </c>
      <c r="M187">
        <v>2.93333333</v>
      </c>
      <c r="N187">
        <v>69.133333329999999</v>
      </c>
      <c r="O187">
        <v>27.283333330000001</v>
      </c>
      <c r="Q187" t="s">
        <v>1782</v>
      </c>
      <c r="R187" t="s">
        <v>195</v>
      </c>
      <c r="S187" t="s">
        <v>1832</v>
      </c>
      <c r="T187" t="s">
        <v>1744</v>
      </c>
      <c r="U187" t="s">
        <v>1833</v>
      </c>
    </row>
    <row r="188" spans="1:21" x14ac:dyDescent="0.2">
      <c r="A188">
        <v>389</v>
      </c>
      <c r="B188" t="s">
        <v>3055</v>
      </c>
      <c r="C188" t="s">
        <v>136</v>
      </c>
      <c r="D188" t="s">
        <v>54</v>
      </c>
      <c r="E188" t="s">
        <v>3056</v>
      </c>
      <c r="F188" t="s">
        <v>329</v>
      </c>
      <c r="G188" t="s">
        <v>2935</v>
      </c>
      <c r="H188" t="s">
        <v>195</v>
      </c>
      <c r="I188" t="s">
        <v>329</v>
      </c>
      <c r="J188">
        <v>40</v>
      </c>
      <c r="K188">
        <v>5.1208</v>
      </c>
      <c r="L188">
        <v>1</v>
      </c>
      <c r="N188">
        <v>62.46</v>
      </c>
      <c r="O188">
        <v>-114.5333</v>
      </c>
      <c r="P188">
        <v>60</v>
      </c>
      <c r="Q188" t="s">
        <v>1769</v>
      </c>
      <c r="R188" t="s">
        <v>1742</v>
      </c>
      <c r="S188" t="s">
        <v>2936</v>
      </c>
      <c r="T188" t="s">
        <v>133</v>
      </c>
      <c r="U188" t="s">
        <v>2937</v>
      </c>
    </row>
    <row r="189" spans="1:21" x14ac:dyDescent="0.2">
      <c r="A189">
        <v>409</v>
      </c>
      <c r="B189" t="s">
        <v>3123</v>
      </c>
      <c r="C189" t="s">
        <v>201</v>
      </c>
      <c r="D189" t="s">
        <v>54</v>
      </c>
      <c r="E189" t="s">
        <v>3124</v>
      </c>
      <c r="G189" t="s">
        <v>3114</v>
      </c>
      <c r="I189" t="s">
        <v>3115</v>
      </c>
      <c r="J189">
        <v>41.280777309090908</v>
      </c>
      <c r="K189">
        <v>9.634933423941817</v>
      </c>
      <c r="L189">
        <v>11</v>
      </c>
      <c r="N189">
        <v>57.247999999999998</v>
      </c>
      <c r="O189">
        <v>84.227000000000004</v>
      </c>
      <c r="P189">
        <v>177</v>
      </c>
      <c r="Q189" t="s">
        <v>1742</v>
      </c>
      <c r="S189" t="s">
        <v>3116</v>
      </c>
      <c r="T189" t="s">
        <v>3117</v>
      </c>
      <c r="U189" t="s">
        <v>3118</v>
      </c>
    </row>
    <row r="190" spans="1:21" x14ac:dyDescent="0.2">
      <c r="A190">
        <v>7</v>
      </c>
      <c r="B190" t="s">
        <v>1772</v>
      </c>
      <c r="C190" t="s">
        <v>1773</v>
      </c>
      <c r="D190" t="s">
        <v>54</v>
      </c>
      <c r="E190" t="s">
        <v>1774</v>
      </c>
      <c r="F190" t="s">
        <v>1775</v>
      </c>
      <c r="G190" t="s">
        <v>1776</v>
      </c>
      <c r="H190" t="s">
        <v>195</v>
      </c>
      <c r="I190" t="s">
        <v>1775</v>
      </c>
      <c r="J190">
        <v>42</v>
      </c>
      <c r="K190">
        <v>3.2986</v>
      </c>
      <c r="L190">
        <v>1</v>
      </c>
      <c r="N190">
        <v>78.180000000000007</v>
      </c>
      <c r="O190">
        <v>15.916667</v>
      </c>
      <c r="P190">
        <v>50</v>
      </c>
      <c r="Q190" t="s">
        <v>1769</v>
      </c>
      <c r="R190" t="s">
        <v>1777</v>
      </c>
      <c r="S190" t="s">
        <v>1778</v>
      </c>
      <c r="T190" t="s">
        <v>133</v>
      </c>
      <c r="U190" t="s">
        <v>1779</v>
      </c>
    </row>
    <row r="191" spans="1:21" x14ac:dyDescent="0.2">
      <c r="A191">
        <v>131</v>
      </c>
      <c r="B191" t="s">
        <v>2209</v>
      </c>
      <c r="C191" t="s">
        <v>136</v>
      </c>
      <c r="D191" t="s">
        <v>54</v>
      </c>
      <c r="E191" t="s">
        <v>2204</v>
      </c>
      <c r="F191" t="s">
        <v>1748</v>
      </c>
      <c r="G191" t="s">
        <v>2210</v>
      </c>
      <c r="H191" t="s">
        <v>195</v>
      </c>
      <c r="I191" t="s">
        <v>1748</v>
      </c>
      <c r="J191">
        <v>42</v>
      </c>
      <c r="K191">
        <v>7.8056800000000006</v>
      </c>
      <c r="L191">
        <v>4</v>
      </c>
      <c r="N191">
        <v>56.94</v>
      </c>
      <c r="O191">
        <v>-111.5489</v>
      </c>
      <c r="P191">
        <v>120</v>
      </c>
      <c r="Q191" t="s">
        <v>1800</v>
      </c>
      <c r="R191" t="s">
        <v>1742</v>
      </c>
      <c r="S191" t="s">
        <v>2206</v>
      </c>
      <c r="T191" t="s">
        <v>133</v>
      </c>
      <c r="U191" t="s">
        <v>2207</v>
      </c>
    </row>
    <row r="192" spans="1:21" x14ac:dyDescent="0.2">
      <c r="A192">
        <v>36</v>
      </c>
      <c r="B192" t="s">
        <v>1901</v>
      </c>
      <c r="C192" t="s">
        <v>181</v>
      </c>
      <c r="D192" t="s">
        <v>54</v>
      </c>
      <c r="E192" t="s">
        <v>1902</v>
      </c>
      <c r="F192" t="s">
        <v>195</v>
      </c>
      <c r="G192" t="s">
        <v>329</v>
      </c>
      <c r="H192" t="s">
        <v>329</v>
      </c>
      <c r="I192" t="s">
        <v>329</v>
      </c>
      <c r="J192">
        <v>42.516666666666673</v>
      </c>
      <c r="K192">
        <v>15.51858333333333</v>
      </c>
      <c r="L192">
        <v>6</v>
      </c>
      <c r="N192">
        <v>42.45</v>
      </c>
      <c r="O192">
        <v>-84.016666670000006</v>
      </c>
      <c r="Q192" t="s">
        <v>1782</v>
      </c>
      <c r="R192" t="s">
        <v>195</v>
      </c>
      <c r="S192" t="s">
        <v>1903</v>
      </c>
      <c r="T192" t="s">
        <v>1744</v>
      </c>
      <c r="U192" t="s">
        <v>1904</v>
      </c>
    </row>
    <row r="193" spans="1:21" x14ac:dyDescent="0.2">
      <c r="A193">
        <v>362</v>
      </c>
      <c r="B193" t="s">
        <v>2965</v>
      </c>
      <c r="C193" t="s">
        <v>201</v>
      </c>
      <c r="D193" t="s">
        <v>54</v>
      </c>
      <c r="E193" t="s">
        <v>2966</v>
      </c>
      <c r="F193" t="s">
        <v>195</v>
      </c>
      <c r="G193" t="s">
        <v>1776</v>
      </c>
      <c r="H193" t="s">
        <v>1748</v>
      </c>
      <c r="I193" t="s">
        <v>1748</v>
      </c>
      <c r="J193">
        <v>43.7333</v>
      </c>
      <c r="K193">
        <v>6.0440779999999998</v>
      </c>
      <c r="L193">
        <v>1</v>
      </c>
      <c r="M193">
        <v>2.1080779999999999</v>
      </c>
      <c r="N193">
        <v>68.616666670000001</v>
      </c>
      <c r="O193">
        <v>161.35</v>
      </c>
      <c r="P193">
        <v>90</v>
      </c>
      <c r="Q193" t="s">
        <v>1782</v>
      </c>
      <c r="R193" t="s">
        <v>195</v>
      </c>
      <c r="S193" t="s">
        <v>2967</v>
      </c>
      <c r="T193" t="s">
        <v>1744</v>
      </c>
      <c r="U193" t="s">
        <v>2968</v>
      </c>
    </row>
    <row r="194" spans="1:21" x14ac:dyDescent="0.2">
      <c r="A194">
        <v>158</v>
      </c>
      <c r="B194" t="s">
        <v>2302</v>
      </c>
      <c r="C194" t="s">
        <v>181</v>
      </c>
      <c r="D194" t="s">
        <v>54</v>
      </c>
      <c r="E194" t="s">
        <v>2303</v>
      </c>
      <c r="F194" t="s">
        <v>329</v>
      </c>
      <c r="G194" t="s">
        <v>2304</v>
      </c>
      <c r="H194" t="s">
        <v>195</v>
      </c>
      <c r="I194" t="s">
        <v>329</v>
      </c>
      <c r="J194">
        <v>43.74</v>
      </c>
      <c r="K194">
        <v>6.6835221999999987</v>
      </c>
      <c r="L194">
        <v>3</v>
      </c>
      <c r="N194">
        <v>63.58</v>
      </c>
      <c r="O194">
        <v>-157.72</v>
      </c>
      <c r="P194">
        <v>90</v>
      </c>
      <c r="Q194" t="s">
        <v>1800</v>
      </c>
      <c r="R194" t="s">
        <v>1742</v>
      </c>
      <c r="S194" t="s">
        <v>2305</v>
      </c>
      <c r="T194" t="s">
        <v>133</v>
      </c>
      <c r="U194" t="s">
        <v>2306</v>
      </c>
    </row>
    <row r="195" spans="1:21" x14ac:dyDescent="0.2">
      <c r="A195">
        <v>88</v>
      </c>
      <c r="B195" t="s">
        <v>2075</v>
      </c>
      <c r="C195" t="s">
        <v>770</v>
      </c>
      <c r="D195" t="s">
        <v>54</v>
      </c>
      <c r="E195" t="s">
        <v>2076</v>
      </c>
      <c r="F195" t="s">
        <v>195</v>
      </c>
      <c r="G195" t="s">
        <v>1748</v>
      </c>
      <c r="H195" t="s">
        <v>195</v>
      </c>
      <c r="I195" t="s">
        <v>1748</v>
      </c>
      <c r="J195">
        <v>44.109589041095887</v>
      </c>
      <c r="K195">
        <v>16.100000000000001</v>
      </c>
      <c r="L195">
        <v>1</v>
      </c>
      <c r="N195">
        <v>53.308999999999997</v>
      </c>
      <c r="O195">
        <v>-4.3010000000000002</v>
      </c>
      <c r="Q195" t="s">
        <v>1788</v>
      </c>
      <c r="R195" t="s">
        <v>195</v>
      </c>
      <c r="S195" t="s">
        <v>2059</v>
      </c>
      <c r="T195" t="s">
        <v>2059</v>
      </c>
      <c r="U195" t="s">
        <v>2060</v>
      </c>
    </row>
    <row r="196" spans="1:21" x14ac:dyDescent="0.2">
      <c r="A196">
        <v>12</v>
      </c>
      <c r="B196" t="s">
        <v>1803</v>
      </c>
      <c r="C196" t="s">
        <v>181</v>
      </c>
      <c r="D196" t="s">
        <v>54</v>
      </c>
      <c r="E196" t="s">
        <v>1798</v>
      </c>
      <c r="F196" t="s">
        <v>1775</v>
      </c>
      <c r="G196" t="s">
        <v>1804</v>
      </c>
      <c r="H196" t="s">
        <v>195</v>
      </c>
      <c r="I196" t="s">
        <v>1775</v>
      </c>
      <c r="J196">
        <v>44.833333333333329</v>
      </c>
      <c r="K196">
        <v>24.88758455333333</v>
      </c>
      <c r="L196">
        <v>3</v>
      </c>
      <c r="N196">
        <v>70</v>
      </c>
      <c r="O196">
        <v>-150</v>
      </c>
      <c r="P196">
        <v>90</v>
      </c>
      <c r="Q196" t="s">
        <v>1800</v>
      </c>
      <c r="R196" t="s">
        <v>1742</v>
      </c>
      <c r="S196" t="s">
        <v>1801</v>
      </c>
      <c r="T196" t="s">
        <v>133</v>
      </c>
      <c r="U196" t="s">
        <v>1802</v>
      </c>
    </row>
    <row r="197" spans="1:21" x14ac:dyDescent="0.2">
      <c r="A197">
        <v>29</v>
      </c>
      <c r="B197" t="s">
        <v>1865</v>
      </c>
      <c r="C197" t="s">
        <v>181</v>
      </c>
      <c r="D197" t="s">
        <v>54</v>
      </c>
      <c r="E197" t="s">
        <v>1866</v>
      </c>
      <c r="F197" t="s">
        <v>337</v>
      </c>
      <c r="G197" t="s">
        <v>1867</v>
      </c>
      <c r="H197" t="s">
        <v>195</v>
      </c>
      <c r="I197" t="s">
        <v>337</v>
      </c>
      <c r="J197">
        <v>44.9</v>
      </c>
      <c r="K197">
        <v>6.1829260000000001</v>
      </c>
      <c r="L197">
        <v>2</v>
      </c>
      <c r="N197">
        <v>71.14</v>
      </c>
      <c r="O197">
        <v>-156.79166665</v>
      </c>
      <c r="P197">
        <v>90</v>
      </c>
      <c r="Q197" t="s">
        <v>1800</v>
      </c>
      <c r="R197" t="s">
        <v>1742</v>
      </c>
      <c r="S197" t="s">
        <v>1868</v>
      </c>
      <c r="T197" t="s">
        <v>133</v>
      </c>
      <c r="U197" t="s">
        <v>1869</v>
      </c>
    </row>
    <row r="198" spans="1:21" x14ac:dyDescent="0.2">
      <c r="A198">
        <v>388</v>
      </c>
      <c r="B198" t="s">
        <v>3054</v>
      </c>
      <c r="C198" t="s">
        <v>201</v>
      </c>
      <c r="D198" t="s">
        <v>54</v>
      </c>
      <c r="E198" t="s">
        <v>3053</v>
      </c>
      <c r="F198" t="s">
        <v>1775</v>
      </c>
      <c r="G198" t="s">
        <v>1752</v>
      </c>
      <c r="H198" t="s">
        <v>195</v>
      </c>
      <c r="I198" t="s">
        <v>1775</v>
      </c>
      <c r="J198">
        <v>44.9</v>
      </c>
      <c r="K198">
        <v>6.1829260000000001</v>
      </c>
      <c r="L198">
        <v>1</v>
      </c>
      <c r="N198">
        <v>72.3</v>
      </c>
      <c r="O198">
        <v>140.83333329999999</v>
      </c>
      <c r="P198">
        <v>90</v>
      </c>
      <c r="Q198" t="s">
        <v>1800</v>
      </c>
      <c r="R198" t="s">
        <v>1742</v>
      </c>
      <c r="S198" t="s">
        <v>1994</v>
      </c>
      <c r="T198" t="s">
        <v>133</v>
      </c>
      <c r="U198" t="s">
        <v>1995</v>
      </c>
    </row>
    <row r="199" spans="1:21" x14ac:dyDescent="0.2">
      <c r="A199">
        <v>78</v>
      </c>
      <c r="B199" t="s">
        <v>2049</v>
      </c>
      <c r="C199" t="s">
        <v>136</v>
      </c>
      <c r="D199" t="s">
        <v>54</v>
      </c>
      <c r="E199" t="s">
        <v>2050</v>
      </c>
      <c r="F199" t="s">
        <v>195</v>
      </c>
      <c r="G199" t="s">
        <v>2051</v>
      </c>
      <c r="H199" t="s">
        <v>1843</v>
      </c>
      <c r="I199" t="s">
        <v>1843</v>
      </c>
      <c r="J199">
        <v>44.96</v>
      </c>
      <c r="K199">
        <v>4.1876113255000007</v>
      </c>
      <c r="L199">
        <v>2</v>
      </c>
      <c r="M199">
        <v>1.4900113255</v>
      </c>
      <c r="N199">
        <v>73.150000000000006</v>
      </c>
      <c r="O199">
        <v>-79.966666669999995</v>
      </c>
      <c r="P199">
        <v>60</v>
      </c>
      <c r="Q199" t="s">
        <v>1742</v>
      </c>
      <c r="R199" t="s">
        <v>195</v>
      </c>
      <c r="S199" t="s">
        <v>234</v>
      </c>
      <c r="T199" t="s">
        <v>1744</v>
      </c>
      <c r="U199" t="s">
        <v>2052</v>
      </c>
    </row>
    <row r="200" spans="1:21" x14ac:dyDescent="0.2">
      <c r="A200">
        <v>162</v>
      </c>
      <c r="B200" t="s">
        <v>2311</v>
      </c>
      <c r="C200" t="s">
        <v>181</v>
      </c>
      <c r="D200" t="s">
        <v>54</v>
      </c>
      <c r="E200" t="s">
        <v>2312</v>
      </c>
      <c r="F200" t="s">
        <v>2313</v>
      </c>
      <c r="G200" t="s">
        <v>2314</v>
      </c>
      <c r="H200" t="s">
        <v>195</v>
      </c>
      <c r="I200" t="s">
        <v>2315</v>
      </c>
      <c r="J200">
        <v>45.981430745814308</v>
      </c>
      <c r="K200">
        <v>7.6514888888888901</v>
      </c>
      <c r="L200">
        <v>3</v>
      </c>
      <c r="N200">
        <v>68.708999999999989</v>
      </c>
      <c r="O200">
        <v>-51.916666666666671</v>
      </c>
      <c r="P200">
        <v>90</v>
      </c>
      <c r="Q200" t="s">
        <v>1923</v>
      </c>
      <c r="R200" t="s">
        <v>1889</v>
      </c>
      <c r="S200" t="s">
        <v>2316</v>
      </c>
      <c r="T200" t="s">
        <v>1891</v>
      </c>
      <c r="U200" t="s">
        <v>2317</v>
      </c>
    </row>
    <row r="201" spans="1:21" x14ac:dyDescent="0.2">
      <c r="A201">
        <v>89</v>
      </c>
      <c r="B201" t="s">
        <v>2077</v>
      </c>
      <c r="C201" t="s">
        <v>770</v>
      </c>
      <c r="D201" t="s">
        <v>54</v>
      </c>
      <c r="E201" t="s">
        <v>2078</v>
      </c>
      <c r="F201" t="s">
        <v>195</v>
      </c>
      <c r="G201" t="s">
        <v>1748</v>
      </c>
      <c r="H201" t="s">
        <v>195</v>
      </c>
      <c r="I201" t="s">
        <v>1748</v>
      </c>
      <c r="J201">
        <v>46.027397260273958</v>
      </c>
      <c r="K201">
        <v>16.8</v>
      </c>
      <c r="L201">
        <v>1</v>
      </c>
      <c r="N201">
        <v>53.308999999999997</v>
      </c>
      <c r="O201">
        <v>-4.3010000000000002</v>
      </c>
      <c r="Q201" t="s">
        <v>1788</v>
      </c>
      <c r="R201" t="s">
        <v>195</v>
      </c>
      <c r="S201" t="s">
        <v>2059</v>
      </c>
      <c r="T201" t="s">
        <v>2059</v>
      </c>
      <c r="U201" t="s">
        <v>2060</v>
      </c>
    </row>
    <row r="202" spans="1:21" x14ac:dyDescent="0.2">
      <c r="A202">
        <v>355</v>
      </c>
      <c r="B202" t="s">
        <v>2946</v>
      </c>
      <c r="C202" t="s">
        <v>201</v>
      </c>
      <c r="D202" t="s">
        <v>54</v>
      </c>
      <c r="E202" t="s">
        <v>2945</v>
      </c>
      <c r="F202" t="s">
        <v>195</v>
      </c>
      <c r="G202" t="s">
        <v>1776</v>
      </c>
      <c r="H202" t="s">
        <v>1748</v>
      </c>
      <c r="I202" t="s">
        <v>1748</v>
      </c>
      <c r="J202">
        <v>46.3</v>
      </c>
      <c r="K202">
        <v>6.3716846250000003</v>
      </c>
      <c r="L202">
        <v>1</v>
      </c>
      <c r="M202">
        <v>2.2046846250000001</v>
      </c>
      <c r="N202">
        <v>71.083333330000002</v>
      </c>
      <c r="O202">
        <v>130</v>
      </c>
      <c r="P202">
        <v>90</v>
      </c>
      <c r="Q202" t="s">
        <v>1742</v>
      </c>
      <c r="R202" t="s">
        <v>195</v>
      </c>
      <c r="S202" t="s">
        <v>2004</v>
      </c>
      <c r="T202" t="s">
        <v>1744</v>
      </c>
      <c r="U202" t="s">
        <v>2005</v>
      </c>
    </row>
    <row r="203" spans="1:21" x14ac:dyDescent="0.2">
      <c r="A203">
        <v>241</v>
      </c>
      <c r="B203" t="s">
        <v>2578</v>
      </c>
      <c r="C203" t="s">
        <v>136</v>
      </c>
      <c r="D203" t="s">
        <v>54</v>
      </c>
      <c r="E203" t="s">
        <v>2572</v>
      </c>
      <c r="F203" t="s">
        <v>1748</v>
      </c>
      <c r="G203" t="s">
        <v>2579</v>
      </c>
      <c r="H203" t="s">
        <v>195</v>
      </c>
      <c r="I203" t="s">
        <v>1748</v>
      </c>
      <c r="J203">
        <v>48.06</v>
      </c>
      <c r="K203">
        <v>8.2391812000000009</v>
      </c>
      <c r="L203">
        <v>5</v>
      </c>
      <c r="N203">
        <v>51.33</v>
      </c>
      <c r="O203">
        <v>-81.833333330000002</v>
      </c>
      <c r="P203">
        <v>130</v>
      </c>
      <c r="Q203" t="s">
        <v>1800</v>
      </c>
      <c r="R203" t="s">
        <v>1742</v>
      </c>
      <c r="S203" t="s">
        <v>2574</v>
      </c>
      <c r="T203" t="s">
        <v>133</v>
      </c>
      <c r="U203" t="s">
        <v>2575</v>
      </c>
    </row>
    <row r="204" spans="1:21" x14ac:dyDescent="0.2">
      <c r="A204">
        <v>85</v>
      </c>
      <c r="B204" t="s">
        <v>2069</v>
      </c>
      <c r="C204" t="s">
        <v>770</v>
      </c>
      <c r="D204" t="s">
        <v>54</v>
      </c>
      <c r="E204" t="s">
        <v>2070</v>
      </c>
      <c r="F204" t="s">
        <v>195</v>
      </c>
      <c r="G204" t="s">
        <v>1748</v>
      </c>
      <c r="H204" t="s">
        <v>195</v>
      </c>
      <c r="I204" t="s">
        <v>1748</v>
      </c>
      <c r="J204">
        <v>48.493150684931507</v>
      </c>
      <c r="K204">
        <v>17.7</v>
      </c>
      <c r="L204">
        <v>1</v>
      </c>
      <c r="N204">
        <v>53.31</v>
      </c>
      <c r="O204">
        <v>-4.2969999999999997</v>
      </c>
      <c r="Q204" t="s">
        <v>1788</v>
      </c>
      <c r="R204" t="s">
        <v>195</v>
      </c>
      <c r="S204" t="s">
        <v>2059</v>
      </c>
      <c r="T204" t="s">
        <v>2059</v>
      </c>
      <c r="U204" t="s">
        <v>2060</v>
      </c>
    </row>
    <row r="205" spans="1:21" x14ac:dyDescent="0.2">
      <c r="A205">
        <v>27</v>
      </c>
      <c r="B205" t="s">
        <v>1863</v>
      </c>
      <c r="C205" t="s">
        <v>201</v>
      </c>
      <c r="D205" t="s">
        <v>54</v>
      </c>
      <c r="E205" t="s">
        <v>1859</v>
      </c>
      <c r="F205" t="s">
        <v>1748</v>
      </c>
      <c r="G205" t="s">
        <v>1860</v>
      </c>
      <c r="H205" t="s">
        <v>195</v>
      </c>
      <c r="I205" t="s">
        <v>1748</v>
      </c>
      <c r="J205">
        <v>49.68</v>
      </c>
      <c r="K205">
        <v>10.258684000000001</v>
      </c>
      <c r="L205">
        <v>2</v>
      </c>
      <c r="N205">
        <v>56.97</v>
      </c>
      <c r="O205">
        <v>82.6</v>
      </c>
      <c r="P205">
        <v>150</v>
      </c>
      <c r="Q205" t="s">
        <v>1800</v>
      </c>
      <c r="R205" t="s">
        <v>1742</v>
      </c>
      <c r="S205" t="s">
        <v>1861</v>
      </c>
      <c r="T205" t="s">
        <v>133</v>
      </c>
      <c r="U205" t="s">
        <v>1862</v>
      </c>
    </row>
    <row r="206" spans="1:21" x14ac:dyDescent="0.2">
      <c r="A206">
        <v>310</v>
      </c>
      <c r="B206" t="s">
        <v>2800</v>
      </c>
      <c r="C206" t="s">
        <v>136</v>
      </c>
      <c r="D206" t="s">
        <v>54</v>
      </c>
      <c r="E206" t="s">
        <v>2801</v>
      </c>
      <c r="F206" t="s">
        <v>195</v>
      </c>
      <c r="G206" t="s">
        <v>2036</v>
      </c>
      <c r="H206" t="s">
        <v>1843</v>
      </c>
      <c r="I206" t="s">
        <v>1843</v>
      </c>
      <c r="J206">
        <v>50.027272727272717</v>
      </c>
      <c r="K206">
        <v>10.128118787818179</v>
      </c>
      <c r="L206">
        <v>11</v>
      </c>
      <c r="M206">
        <v>2.8037551522727271</v>
      </c>
      <c r="N206">
        <v>54.8</v>
      </c>
      <c r="O206">
        <v>-66.666666669999998</v>
      </c>
      <c r="P206">
        <v>147.27272727272731</v>
      </c>
      <c r="Q206" t="s">
        <v>1742</v>
      </c>
      <c r="R206" t="s">
        <v>195</v>
      </c>
      <c r="S206" t="s">
        <v>2802</v>
      </c>
      <c r="T206" t="s">
        <v>1744</v>
      </c>
      <c r="U206" t="s">
        <v>2032</v>
      </c>
    </row>
    <row r="207" spans="1:21" x14ac:dyDescent="0.2">
      <c r="A207">
        <v>146</v>
      </c>
      <c r="B207" t="s">
        <v>2262</v>
      </c>
      <c r="C207" t="s">
        <v>201</v>
      </c>
      <c r="D207" t="s">
        <v>54</v>
      </c>
      <c r="E207" t="s">
        <v>2259</v>
      </c>
      <c r="F207" t="s">
        <v>1775</v>
      </c>
      <c r="G207" t="s">
        <v>1776</v>
      </c>
      <c r="H207" t="s">
        <v>195</v>
      </c>
      <c r="I207" t="s">
        <v>1775</v>
      </c>
      <c r="J207">
        <v>50.35</v>
      </c>
      <c r="K207">
        <v>6.9118090000000016</v>
      </c>
      <c r="L207">
        <v>2</v>
      </c>
      <c r="N207">
        <v>70.900000000000006</v>
      </c>
      <c r="O207">
        <v>78.53</v>
      </c>
      <c r="P207">
        <v>90</v>
      </c>
      <c r="Q207" t="s">
        <v>1800</v>
      </c>
      <c r="R207" t="s">
        <v>1777</v>
      </c>
      <c r="S207" t="s">
        <v>2260</v>
      </c>
      <c r="T207" t="s">
        <v>133</v>
      </c>
      <c r="U207" t="s">
        <v>2261</v>
      </c>
    </row>
    <row r="208" spans="1:21" x14ac:dyDescent="0.2">
      <c r="A208">
        <v>145</v>
      </c>
      <c r="B208" t="s">
        <v>2258</v>
      </c>
      <c r="C208" t="s">
        <v>201</v>
      </c>
      <c r="D208" t="s">
        <v>54</v>
      </c>
      <c r="E208" t="s">
        <v>2259</v>
      </c>
      <c r="F208" t="s">
        <v>337</v>
      </c>
      <c r="G208" t="s">
        <v>1776</v>
      </c>
      <c r="H208" t="s">
        <v>195</v>
      </c>
      <c r="I208" t="s">
        <v>337</v>
      </c>
      <c r="J208">
        <v>51.1</v>
      </c>
      <c r="K208">
        <v>7.0121140000000004</v>
      </c>
      <c r="L208">
        <v>1</v>
      </c>
      <c r="N208">
        <v>70.900000000000006</v>
      </c>
      <c r="O208">
        <v>78.53</v>
      </c>
      <c r="P208">
        <v>90</v>
      </c>
      <c r="Q208" t="s">
        <v>1800</v>
      </c>
      <c r="R208" t="s">
        <v>1777</v>
      </c>
      <c r="S208" t="s">
        <v>2260</v>
      </c>
      <c r="T208" t="s">
        <v>133</v>
      </c>
      <c r="U208" t="s">
        <v>2261</v>
      </c>
    </row>
    <row r="209" spans="1:21" x14ac:dyDescent="0.2">
      <c r="A209">
        <v>90</v>
      </c>
      <c r="B209" t="s">
        <v>2079</v>
      </c>
      <c r="C209" t="s">
        <v>770</v>
      </c>
      <c r="D209" t="s">
        <v>54</v>
      </c>
      <c r="E209" t="s">
        <v>2080</v>
      </c>
      <c r="F209" t="s">
        <v>195</v>
      </c>
      <c r="G209" t="s">
        <v>1748</v>
      </c>
      <c r="H209" t="s">
        <v>195</v>
      </c>
      <c r="I209" t="s">
        <v>1748</v>
      </c>
      <c r="J209">
        <v>51.232876712328768</v>
      </c>
      <c r="K209">
        <v>18.7</v>
      </c>
      <c r="L209">
        <v>1</v>
      </c>
      <c r="N209">
        <v>53.31</v>
      </c>
      <c r="O209">
        <v>-4.3</v>
      </c>
      <c r="Q209" t="s">
        <v>1788</v>
      </c>
      <c r="R209" t="s">
        <v>195</v>
      </c>
      <c r="S209" t="s">
        <v>2059</v>
      </c>
      <c r="T209" t="s">
        <v>2059</v>
      </c>
      <c r="U209" t="s">
        <v>2060</v>
      </c>
    </row>
    <row r="210" spans="1:21" x14ac:dyDescent="0.2">
      <c r="A210">
        <v>84</v>
      </c>
      <c r="B210" t="s">
        <v>2067</v>
      </c>
      <c r="C210" t="s">
        <v>770</v>
      </c>
      <c r="D210" t="s">
        <v>54</v>
      </c>
      <c r="E210" t="s">
        <v>2068</v>
      </c>
      <c r="F210" t="s">
        <v>195</v>
      </c>
      <c r="G210" t="s">
        <v>1748</v>
      </c>
      <c r="H210" t="s">
        <v>195</v>
      </c>
      <c r="I210" t="s">
        <v>1748</v>
      </c>
      <c r="J210">
        <v>51.506849315068493</v>
      </c>
      <c r="K210">
        <v>18.8</v>
      </c>
      <c r="L210">
        <v>1</v>
      </c>
      <c r="N210">
        <v>53.31</v>
      </c>
      <c r="O210">
        <v>-4.3</v>
      </c>
      <c r="Q210" t="s">
        <v>1788</v>
      </c>
      <c r="R210" t="s">
        <v>195</v>
      </c>
      <c r="S210" t="s">
        <v>2059</v>
      </c>
      <c r="T210" t="s">
        <v>2059</v>
      </c>
      <c r="U210" t="s">
        <v>2060</v>
      </c>
    </row>
    <row r="211" spans="1:21" x14ac:dyDescent="0.2">
      <c r="A211">
        <v>32</v>
      </c>
      <c r="B211" t="s">
        <v>1877</v>
      </c>
      <c r="C211" t="s">
        <v>181</v>
      </c>
      <c r="D211" t="s">
        <v>54</v>
      </c>
      <c r="E211" t="s">
        <v>1878</v>
      </c>
      <c r="F211" t="s">
        <v>1775</v>
      </c>
      <c r="G211" t="s">
        <v>1879</v>
      </c>
      <c r="H211" t="s">
        <v>195</v>
      </c>
      <c r="I211" t="s">
        <v>1775</v>
      </c>
      <c r="J211">
        <v>52.487499999999997</v>
      </c>
      <c r="K211">
        <v>7.1976782499999992</v>
      </c>
      <c r="L211">
        <v>15</v>
      </c>
      <c r="N211">
        <v>71.185000000000002</v>
      </c>
      <c r="O211">
        <v>-156.71067460666669</v>
      </c>
      <c r="P211">
        <v>90</v>
      </c>
      <c r="Q211" t="s">
        <v>1800</v>
      </c>
      <c r="R211" t="s">
        <v>1880</v>
      </c>
      <c r="S211" t="s">
        <v>1881</v>
      </c>
      <c r="T211" t="s">
        <v>133</v>
      </c>
      <c r="U211" t="s">
        <v>1882</v>
      </c>
    </row>
    <row r="212" spans="1:21" x14ac:dyDescent="0.2">
      <c r="A212">
        <v>408</v>
      </c>
      <c r="B212" t="s">
        <v>3121</v>
      </c>
      <c r="C212" t="s">
        <v>201</v>
      </c>
      <c r="D212" t="s">
        <v>54</v>
      </c>
      <c r="E212" t="s">
        <v>3122</v>
      </c>
      <c r="G212" t="s">
        <v>3114</v>
      </c>
      <c r="I212" t="s">
        <v>3115</v>
      </c>
      <c r="J212">
        <v>52.531812693333329</v>
      </c>
      <c r="K212">
        <v>12.260925082623999</v>
      </c>
      <c r="L212">
        <v>9</v>
      </c>
      <c r="N212">
        <v>57.247</v>
      </c>
      <c r="O212">
        <v>84.23</v>
      </c>
      <c r="P212">
        <v>177</v>
      </c>
      <c r="Q212" t="s">
        <v>1742</v>
      </c>
      <c r="S212" t="s">
        <v>3116</v>
      </c>
      <c r="T212" t="s">
        <v>3117</v>
      </c>
      <c r="U212" t="s">
        <v>3118</v>
      </c>
    </row>
    <row r="213" spans="1:21" x14ac:dyDescent="0.2">
      <c r="A213">
        <v>370</v>
      </c>
      <c r="B213" t="s">
        <v>2993</v>
      </c>
      <c r="C213" t="s">
        <v>201</v>
      </c>
      <c r="D213" t="s">
        <v>54</v>
      </c>
      <c r="E213" t="s">
        <v>2994</v>
      </c>
      <c r="F213" t="s">
        <v>195</v>
      </c>
      <c r="G213" t="s">
        <v>1872</v>
      </c>
      <c r="H213" t="s">
        <v>1787</v>
      </c>
      <c r="I213" t="s">
        <v>1787</v>
      </c>
      <c r="J213">
        <v>53.2</v>
      </c>
      <c r="K213">
        <v>7.2947209109999998</v>
      </c>
      <c r="L213">
        <v>1</v>
      </c>
      <c r="M213">
        <v>2.5067209109999999</v>
      </c>
      <c r="N213">
        <v>72.366666670000001</v>
      </c>
      <c r="O213">
        <v>126.4666667</v>
      </c>
      <c r="P213">
        <v>90</v>
      </c>
      <c r="Q213" t="s">
        <v>1742</v>
      </c>
      <c r="R213" t="s">
        <v>195</v>
      </c>
      <c r="S213" t="s">
        <v>2995</v>
      </c>
      <c r="T213" t="s">
        <v>1744</v>
      </c>
      <c r="U213" t="s">
        <v>2996</v>
      </c>
    </row>
    <row r="214" spans="1:21" x14ac:dyDescent="0.2">
      <c r="A214">
        <v>377</v>
      </c>
      <c r="B214" t="s">
        <v>3021</v>
      </c>
      <c r="C214" t="s">
        <v>201</v>
      </c>
      <c r="D214" t="s">
        <v>54</v>
      </c>
      <c r="E214" t="s">
        <v>3022</v>
      </c>
      <c r="F214" t="s">
        <v>1813</v>
      </c>
      <c r="G214" t="s">
        <v>1993</v>
      </c>
      <c r="H214" t="s">
        <v>195</v>
      </c>
      <c r="I214" t="s">
        <v>1813</v>
      </c>
      <c r="J214">
        <v>53.45</v>
      </c>
      <c r="K214">
        <v>7.3264030000000009</v>
      </c>
      <c r="L214">
        <v>2</v>
      </c>
      <c r="N214">
        <v>69.95</v>
      </c>
      <c r="O214">
        <v>67.583333330000002</v>
      </c>
      <c r="P214">
        <v>90</v>
      </c>
      <c r="Q214" t="s">
        <v>1800</v>
      </c>
      <c r="R214" t="s">
        <v>1742</v>
      </c>
      <c r="S214" t="s">
        <v>1994</v>
      </c>
      <c r="T214" t="s">
        <v>133</v>
      </c>
      <c r="U214" t="s">
        <v>1995</v>
      </c>
    </row>
    <row r="215" spans="1:21" x14ac:dyDescent="0.2">
      <c r="A215">
        <v>5</v>
      </c>
      <c r="B215" t="s">
        <v>1760</v>
      </c>
      <c r="C215" t="s">
        <v>136</v>
      </c>
      <c r="D215" t="s">
        <v>54</v>
      </c>
      <c r="E215" t="s">
        <v>1761</v>
      </c>
      <c r="F215" t="s">
        <v>195</v>
      </c>
      <c r="G215" t="s">
        <v>1762</v>
      </c>
      <c r="H215" t="s">
        <v>1748</v>
      </c>
      <c r="I215" t="s">
        <v>1748</v>
      </c>
      <c r="J215">
        <v>53.67</v>
      </c>
      <c r="K215">
        <v>11.024562316500001</v>
      </c>
      <c r="L215">
        <v>18</v>
      </c>
      <c r="M215">
        <v>2.8187034276111111</v>
      </c>
      <c r="N215">
        <v>54.115000000000002</v>
      </c>
      <c r="O215">
        <v>-72.501666670000006</v>
      </c>
      <c r="P215">
        <v>153</v>
      </c>
      <c r="Q215" t="s">
        <v>1742</v>
      </c>
      <c r="R215" t="s">
        <v>195</v>
      </c>
      <c r="S215" t="s">
        <v>1763</v>
      </c>
      <c r="T215" t="s">
        <v>1744</v>
      </c>
      <c r="U215" t="s">
        <v>1764</v>
      </c>
    </row>
    <row r="216" spans="1:21" x14ac:dyDescent="0.2">
      <c r="A216">
        <v>195</v>
      </c>
      <c r="B216" t="s">
        <v>2417</v>
      </c>
      <c r="C216" t="s">
        <v>136</v>
      </c>
      <c r="D216" t="s">
        <v>54</v>
      </c>
      <c r="E216" t="s">
        <v>2414</v>
      </c>
      <c r="F216" t="s">
        <v>1748</v>
      </c>
      <c r="G216" t="s">
        <v>2415</v>
      </c>
      <c r="H216" t="s">
        <v>195</v>
      </c>
      <c r="I216" t="s">
        <v>1748</v>
      </c>
      <c r="J216">
        <v>54</v>
      </c>
      <c r="K216">
        <v>10.1914</v>
      </c>
      <c r="L216">
        <v>1</v>
      </c>
      <c r="N216">
        <v>53.63</v>
      </c>
      <c r="O216">
        <v>-77.716666669999995</v>
      </c>
      <c r="P216">
        <v>150</v>
      </c>
      <c r="Q216" t="s">
        <v>1800</v>
      </c>
      <c r="R216" t="s">
        <v>1777</v>
      </c>
      <c r="S216" t="s">
        <v>569</v>
      </c>
      <c r="T216" t="s">
        <v>133</v>
      </c>
      <c r="U216" t="s">
        <v>2416</v>
      </c>
    </row>
    <row r="217" spans="1:21" x14ac:dyDescent="0.2">
      <c r="A217">
        <v>126</v>
      </c>
      <c r="B217" t="s">
        <v>2196</v>
      </c>
      <c r="C217" t="s">
        <v>136</v>
      </c>
      <c r="D217" t="s">
        <v>54</v>
      </c>
      <c r="E217" t="s">
        <v>2197</v>
      </c>
      <c r="F217" t="s">
        <v>195</v>
      </c>
      <c r="G217" t="s">
        <v>2198</v>
      </c>
      <c r="H217" t="s">
        <v>329</v>
      </c>
      <c r="I217" t="s">
        <v>329</v>
      </c>
      <c r="J217">
        <v>54.45</v>
      </c>
      <c r="K217">
        <v>8.2168851640000007</v>
      </c>
      <c r="L217">
        <v>2</v>
      </c>
      <c r="M217">
        <v>2.7718851615000002</v>
      </c>
      <c r="N217">
        <v>61.8</v>
      </c>
      <c r="O217">
        <v>-121.4</v>
      </c>
      <c r="P217">
        <v>100</v>
      </c>
      <c r="Q217" t="s">
        <v>1742</v>
      </c>
      <c r="R217" t="s">
        <v>195</v>
      </c>
      <c r="S217" t="s">
        <v>2199</v>
      </c>
      <c r="T217" t="s">
        <v>1744</v>
      </c>
      <c r="U217" t="s">
        <v>2200</v>
      </c>
    </row>
    <row r="218" spans="1:21" x14ac:dyDescent="0.2">
      <c r="A218">
        <v>13</v>
      </c>
      <c r="B218" t="s">
        <v>1805</v>
      </c>
      <c r="C218" t="s">
        <v>181</v>
      </c>
      <c r="D218" t="s">
        <v>54</v>
      </c>
      <c r="E218" t="s">
        <v>1806</v>
      </c>
      <c r="F218" t="s">
        <v>1767</v>
      </c>
      <c r="G218" t="s">
        <v>1807</v>
      </c>
      <c r="H218" t="s">
        <v>195</v>
      </c>
      <c r="I218" t="s">
        <v>1767</v>
      </c>
      <c r="J218">
        <v>54.650000000000013</v>
      </c>
      <c r="K218">
        <v>10.6103118015</v>
      </c>
      <c r="L218">
        <v>2</v>
      </c>
      <c r="N218">
        <v>69</v>
      </c>
      <c r="O218">
        <v>-150</v>
      </c>
      <c r="P218">
        <v>90</v>
      </c>
      <c r="Q218" t="s">
        <v>1800</v>
      </c>
      <c r="R218" t="s">
        <v>1742</v>
      </c>
      <c r="S218" t="s">
        <v>1801</v>
      </c>
      <c r="T218" t="s">
        <v>133</v>
      </c>
      <c r="U218" t="s">
        <v>1802</v>
      </c>
    </row>
    <row r="219" spans="1:21" x14ac:dyDescent="0.2">
      <c r="A219">
        <v>341</v>
      </c>
      <c r="B219" t="s">
        <v>2909</v>
      </c>
      <c r="C219" t="s">
        <v>770</v>
      </c>
      <c r="D219" t="s">
        <v>54</v>
      </c>
      <c r="E219" t="s">
        <v>2910</v>
      </c>
      <c r="F219" t="s">
        <v>195</v>
      </c>
      <c r="G219" t="s">
        <v>1748</v>
      </c>
      <c r="H219" t="s">
        <v>195</v>
      </c>
      <c r="I219" t="s">
        <v>1748</v>
      </c>
      <c r="J219">
        <v>55.06849315068493</v>
      </c>
      <c r="K219">
        <v>20.100000000000001</v>
      </c>
      <c r="L219">
        <v>1</v>
      </c>
      <c r="N219">
        <v>52.75</v>
      </c>
      <c r="O219">
        <v>0.20100000000000001</v>
      </c>
      <c r="Q219" t="s">
        <v>1788</v>
      </c>
      <c r="R219" t="s">
        <v>195</v>
      </c>
      <c r="S219" t="s">
        <v>2059</v>
      </c>
      <c r="T219" t="s">
        <v>2059</v>
      </c>
      <c r="U219" t="s">
        <v>2060</v>
      </c>
    </row>
    <row r="220" spans="1:21" x14ac:dyDescent="0.2">
      <c r="A220">
        <v>39</v>
      </c>
      <c r="B220" t="s">
        <v>1914</v>
      </c>
      <c r="C220" t="s">
        <v>181</v>
      </c>
      <c r="D220" t="s">
        <v>54</v>
      </c>
      <c r="E220" t="s">
        <v>1915</v>
      </c>
      <c r="F220" t="s">
        <v>1916</v>
      </c>
      <c r="G220" t="s">
        <v>1917</v>
      </c>
      <c r="H220" t="s">
        <v>195</v>
      </c>
      <c r="I220" t="s">
        <v>1916</v>
      </c>
      <c r="J220">
        <v>55.5</v>
      </c>
      <c r="K220">
        <v>13.82</v>
      </c>
      <c r="L220">
        <v>3</v>
      </c>
      <c r="N220">
        <v>65.025000000000006</v>
      </c>
      <c r="O220">
        <v>-148.38333334999999</v>
      </c>
      <c r="P220">
        <v>75</v>
      </c>
      <c r="Q220" t="s">
        <v>1800</v>
      </c>
      <c r="R220" t="s">
        <v>1742</v>
      </c>
      <c r="S220" t="s">
        <v>1918</v>
      </c>
      <c r="T220" t="s">
        <v>133</v>
      </c>
      <c r="U220" t="s">
        <v>1919</v>
      </c>
    </row>
    <row r="221" spans="1:21" x14ac:dyDescent="0.2">
      <c r="A221">
        <v>212</v>
      </c>
      <c r="B221" t="s">
        <v>2475</v>
      </c>
      <c r="C221" t="s">
        <v>383</v>
      </c>
      <c r="D221" t="s">
        <v>54</v>
      </c>
      <c r="E221" t="s">
        <v>2476</v>
      </c>
      <c r="F221" t="s">
        <v>195</v>
      </c>
      <c r="G221" t="s">
        <v>2472</v>
      </c>
      <c r="H221" t="s">
        <v>1787</v>
      </c>
      <c r="I221" t="s">
        <v>1787</v>
      </c>
      <c r="J221">
        <v>55.537799999999997</v>
      </c>
      <c r="K221">
        <v>11.200000001499999</v>
      </c>
      <c r="L221">
        <v>2</v>
      </c>
      <c r="M221">
        <v>2.8693333335000002</v>
      </c>
      <c r="N221">
        <v>64.75</v>
      </c>
      <c r="O221">
        <v>24.7</v>
      </c>
      <c r="P221">
        <v>150</v>
      </c>
      <c r="Q221" t="s">
        <v>1782</v>
      </c>
      <c r="R221" t="s">
        <v>195</v>
      </c>
      <c r="S221" t="s">
        <v>2473</v>
      </c>
      <c r="T221" t="s">
        <v>1744</v>
      </c>
      <c r="U221" t="s">
        <v>2474</v>
      </c>
    </row>
    <row r="222" spans="1:21" x14ac:dyDescent="0.2">
      <c r="A222">
        <v>35</v>
      </c>
      <c r="B222" t="s">
        <v>1897</v>
      </c>
      <c r="C222" t="s">
        <v>777</v>
      </c>
      <c r="D222" t="s">
        <v>54</v>
      </c>
      <c r="E222" t="s">
        <v>1898</v>
      </c>
      <c r="F222" t="s">
        <v>195</v>
      </c>
      <c r="G222" t="s">
        <v>329</v>
      </c>
      <c r="H222" t="s">
        <v>195</v>
      </c>
      <c r="I222" t="s">
        <v>329</v>
      </c>
      <c r="J222">
        <v>55.627305936073057</v>
      </c>
      <c r="K222">
        <v>20.303966666666671</v>
      </c>
      <c r="L222">
        <v>1</v>
      </c>
      <c r="N222">
        <v>43.323</v>
      </c>
      <c r="O222">
        <v>141.81100000000001</v>
      </c>
      <c r="Q222" t="s">
        <v>1753</v>
      </c>
      <c r="R222" t="s">
        <v>195</v>
      </c>
      <c r="S222" t="s">
        <v>1899</v>
      </c>
      <c r="T222" t="s">
        <v>1755</v>
      </c>
      <c r="U222" t="s">
        <v>1900</v>
      </c>
    </row>
    <row r="223" spans="1:21" x14ac:dyDescent="0.2">
      <c r="A223">
        <v>57</v>
      </c>
      <c r="B223" t="s">
        <v>1983</v>
      </c>
      <c r="C223" t="s">
        <v>136</v>
      </c>
      <c r="D223" t="s">
        <v>54</v>
      </c>
      <c r="E223" t="s">
        <v>1984</v>
      </c>
      <c r="F223" t="s">
        <v>195</v>
      </c>
      <c r="G223" t="s">
        <v>1748</v>
      </c>
      <c r="H223" t="s">
        <v>1748</v>
      </c>
      <c r="I223" t="s">
        <v>1748</v>
      </c>
      <c r="J223">
        <v>56</v>
      </c>
      <c r="K223">
        <v>55.999999999999993</v>
      </c>
      <c r="L223">
        <v>3</v>
      </c>
      <c r="N223">
        <v>54</v>
      </c>
      <c r="O223">
        <v>113</v>
      </c>
      <c r="Q223" t="s">
        <v>1855</v>
      </c>
      <c r="R223" t="s">
        <v>195</v>
      </c>
      <c r="S223" t="s">
        <v>1985</v>
      </c>
      <c r="T223" t="s">
        <v>1744</v>
      </c>
      <c r="U223" t="s">
        <v>1986</v>
      </c>
    </row>
    <row r="224" spans="1:21" x14ac:dyDescent="0.2">
      <c r="A224">
        <v>393</v>
      </c>
      <c r="B224" t="s">
        <v>3068</v>
      </c>
      <c r="C224" t="s">
        <v>181</v>
      </c>
      <c r="D224" t="s">
        <v>54</v>
      </c>
      <c r="E224" t="s">
        <v>3064</v>
      </c>
      <c r="F224" t="s">
        <v>1787</v>
      </c>
      <c r="G224" t="s">
        <v>3069</v>
      </c>
      <c r="H224" t="s">
        <v>195</v>
      </c>
      <c r="I224" t="s">
        <v>1787</v>
      </c>
      <c r="J224">
        <v>56.5</v>
      </c>
      <c r="K224">
        <v>9.5752600000000001</v>
      </c>
      <c r="L224">
        <v>1</v>
      </c>
      <c r="N224">
        <v>61.08</v>
      </c>
      <c r="O224">
        <v>-162</v>
      </c>
      <c r="P224">
        <v>120</v>
      </c>
      <c r="Q224" t="s">
        <v>1800</v>
      </c>
      <c r="R224" t="s">
        <v>1742</v>
      </c>
      <c r="S224" t="s">
        <v>3066</v>
      </c>
      <c r="T224" t="s">
        <v>133</v>
      </c>
      <c r="U224" t="s">
        <v>3067</v>
      </c>
    </row>
    <row r="225" spans="1:21" x14ac:dyDescent="0.2">
      <c r="A225">
        <v>295</v>
      </c>
      <c r="B225" t="s">
        <v>2739</v>
      </c>
      <c r="C225" t="s">
        <v>201</v>
      </c>
      <c r="D225" t="s">
        <v>54</v>
      </c>
      <c r="E225" t="s">
        <v>2740</v>
      </c>
      <c r="F225" t="s">
        <v>195</v>
      </c>
      <c r="G225" t="s">
        <v>1872</v>
      </c>
      <c r="H225" t="s">
        <v>1787</v>
      </c>
      <c r="I225" t="s">
        <v>1787</v>
      </c>
      <c r="J225">
        <v>56.533349999999999</v>
      </c>
      <c r="K225">
        <v>7.7406321585000004</v>
      </c>
      <c r="L225">
        <v>2</v>
      </c>
      <c r="M225">
        <v>2.6526321605000001</v>
      </c>
      <c r="N225">
        <v>72.366666670000001</v>
      </c>
      <c r="O225">
        <v>126.5</v>
      </c>
      <c r="P225">
        <v>90</v>
      </c>
      <c r="Q225" t="s">
        <v>1742</v>
      </c>
      <c r="R225" t="s">
        <v>195</v>
      </c>
      <c r="S225" t="s">
        <v>2741</v>
      </c>
      <c r="T225" t="s">
        <v>1744</v>
      </c>
      <c r="U225" t="s">
        <v>2742</v>
      </c>
    </row>
    <row r="226" spans="1:21" x14ac:dyDescent="0.2">
      <c r="A226">
        <v>80</v>
      </c>
      <c r="B226" t="s">
        <v>2057</v>
      </c>
      <c r="C226" t="s">
        <v>770</v>
      </c>
      <c r="D226" t="s">
        <v>54</v>
      </c>
      <c r="E226" t="s">
        <v>2058</v>
      </c>
      <c r="F226" t="s">
        <v>195</v>
      </c>
      <c r="G226" t="s">
        <v>1748</v>
      </c>
      <c r="H226" t="s">
        <v>195</v>
      </c>
      <c r="I226" t="s">
        <v>1748</v>
      </c>
      <c r="J226">
        <v>57.260273972602739</v>
      </c>
      <c r="K226">
        <v>20.9</v>
      </c>
      <c r="L226">
        <v>1</v>
      </c>
      <c r="N226">
        <v>53.31</v>
      </c>
      <c r="O226">
        <v>-4.2910000000000004</v>
      </c>
      <c r="Q226" t="s">
        <v>1788</v>
      </c>
      <c r="R226" t="s">
        <v>195</v>
      </c>
      <c r="S226" t="s">
        <v>2059</v>
      </c>
      <c r="T226" t="s">
        <v>2059</v>
      </c>
      <c r="U226" t="s">
        <v>2060</v>
      </c>
    </row>
    <row r="227" spans="1:21" x14ac:dyDescent="0.2">
      <c r="A227">
        <v>210</v>
      </c>
      <c r="B227" t="s">
        <v>2467</v>
      </c>
      <c r="C227" t="s">
        <v>201</v>
      </c>
      <c r="D227" t="s">
        <v>54</v>
      </c>
      <c r="E227" t="s">
        <v>2463</v>
      </c>
      <c r="F227" t="s">
        <v>1775</v>
      </c>
      <c r="G227" t="s">
        <v>2464</v>
      </c>
      <c r="H227" t="s">
        <v>195</v>
      </c>
      <c r="I227" t="s">
        <v>1775</v>
      </c>
      <c r="J227">
        <v>57.75</v>
      </c>
      <c r="K227">
        <v>5.6245161145000004</v>
      </c>
      <c r="L227">
        <v>4</v>
      </c>
      <c r="N227">
        <v>72.37</v>
      </c>
      <c r="O227">
        <v>126.5</v>
      </c>
      <c r="P227">
        <v>90</v>
      </c>
      <c r="Q227" t="s">
        <v>2341</v>
      </c>
      <c r="R227" t="s">
        <v>1742</v>
      </c>
      <c r="S227" t="s">
        <v>2468</v>
      </c>
      <c r="T227" t="s">
        <v>133</v>
      </c>
      <c r="U227" t="s">
        <v>2469</v>
      </c>
    </row>
    <row r="228" spans="1:21" x14ac:dyDescent="0.2">
      <c r="A228">
        <v>213</v>
      </c>
      <c r="B228" t="s">
        <v>2477</v>
      </c>
      <c r="C228" t="s">
        <v>383</v>
      </c>
      <c r="D228" t="s">
        <v>54</v>
      </c>
      <c r="E228" t="s">
        <v>2478</v>
      </c>
      <c r="F228" t="s">
        <v>195</v>
      </c>
      <c r="G228" t="s">
        <v>1748</v>
      </c>
      <c r="H228" t="s">
        <v>1748</v>
      </c>
      <c r="I228" t="s">
        <v>1748</v>
      </c>
      <c r="J228">
        <v>57.857799999999997</v>
      </c>
      <c r="K228">
        <v>13.4666666665</v>
      </c>
      <c r="L228">
        <v>2</v>
      </c>
      <c r="M228">
        <v>4.7880000000000003</v>
      </c>
      <c r="N228">
        <v>64.75</v>
      </c>
      <c r="O228">
        <v>24.7</v>
      </c>
      <c r="P228">
        <v>150</v>
      </c>
      <c r="Q228" t="s">
        <v>1782</v>
      </c>
      <c r="R228" t="s">
        <v>195</v>
      </c>
      <c r="S228" t="s">
        <v>2473</v>
      </c>
      <c r="T228" t="s">
        <v>1744</v>
      </c>
      <c r="U228" t="s">
        <v>2474</v>
      </c>
    </row>
    <row r="229" spans="1:21" x14ac:dyDescent="0.2">
      <c r="A229">
        <v>2</v>
      </c>
      <c r="B229" t="s">
        <v>1746</v>
      </c>
      <c r="C229" t="s">
        <v>1739</v>
      </c>
      <c r="D229" t="s">
        <v>54</v>
      </c>
      <c r="E229" t="s">
        <v>1740</v>
      </c>
      <c r="F229" t="s">
        <v>195</v>
      </c>
      <c r="G229" t="s">
        <v>1747</v>
      </c>
      <c r="H229" t="s">
        <v>1748</v>
      </c>
      <c r="I229" t="s">
        <v>1748</v>
      </c>
      <c r="J229">
        <v>58</v>
      </c>
      <c r="K229">
        <v>7.9880696450000004</v>
      </c>
      <c r="L229">
        <v>2</v>
      </c>
      <c r="M229">
        <v>2.768069643</v>
      </c>
      <c r="N229">
        <v>64.819999999999993</v>
      </c>
      <c r="O229">
        <v>147.87</v>
      </c>
      <c r="P229">
        <v>90</v>
      </c>
      <c r="Q229" t="s">
        <v>1742</v>
      </c>
      <c r="R229" t="s">
        <v>195</v>
      </c>
      <c r="S229" t="s">
        <v>1749</v>
      </c>
      <c r="T229" t="s">
        <v>1744</v>
      </c>
      <c r="U229" t="s">
        <v>1745</v>
      </c>
    </row>
    <row r="230" spans="1:21" x14ac:dyDescent="0.2">
      <c r="A230">
        <v>384</v>
      </c>
      <c r="B230" t="s">
        <v>3045</v>
      </c>
      <c r="C230" t="s">
        <v>201</v>
      </c>
      <c r="D230" t="s">
        <v>54</v>
      </c>
      <c r="E230" t="s">
        <v>3046</v>
      </c>
      <c r="F230" t="s">
        <v>1916</v>
      </c>
      <c r="G230" t="s">
        <v>3047</v>
      </c>
      <c r="H230" t="s">
        <v>195</v>
      </c>
      <c r="I230" t="s">
        <v>1916</v>
      </c>
      <c r="J230">
        <v>58.825000000000003</v>
      </c>
      <c r="K230">
        <v>8.0452554999999997</v>
      </c>
      <c r="L230">
        <v>4</v>
      </c>
      <c r="N230">
        <v>68.13</v>
      </c>
      <c r="O230">
        <v>71.7</v>
      </c>
      <c r="P230">
        <v>90</v>
      </c>
      <c r="Q230" t="s">
        <v>1800</v>
      </c>
      <c r="R230" t="s">
        <v>1880</v>
      </c>
      <c r="S230" t="s">
        <v>3048</v>
      </c>
      <c r="T230" t="s">
        <v>133</v>
      </c>
      <c r="U230" t="s">
        <v>3049</v>
      </c>
    </row>
    <row r="231" spans="1:21" x14ac:dyDescent="0.2">
      <c r="A231">
        <v>40</v>
      </c>
      <c r="B231" t="s">
        <v>1920</v>
      </c>
      <c r="C231" t="s">
        <v>181</v>
      </c>
      <c r="D231" t="s">
        <v>54</v>
      </c>
      <c r="E231" t="s">
        <v>1921</v>
      </c>
      <c r="F231" t="s">
        <v>1922</v>
      </c>
      <c r="G231" t="s">
        <v>1748</v>
      </c>
      <c r="H231" t="s">
        <v>195</v>
      </c>
      <c r="I231" t="s">
        <v>1748</v>
      </c>
      <c r="J231">
        <v>58.905055332173518</v>
      </c>
      <c r="K231">
        <v>12.07639373795503</v>
      </c>
      <c r="L231">
        <v>10</v>
      </c>
      <c r="N231">
        <v>64.808399999999992</v>
      </c>
      <c r="O231">
        <v>-147.9143</v>
      </c>
      <c r="P231">
        <v>150</v>
      </c>
      <c r="Q231" t="s">
        <v>1923</v>
      </c>
      <c r="R231" t="s">
        <v>1889</v>
      </c>
      <c r="S231" t="s">
        <v>1924</v>
      </c>
      <c r="T231" t="s">
        <v>1891</v>
      </c>
      <c r="U231" t="s">
        <v>1925</v>
      </c>
    </row>
    <row r="232" spans="1:21" x14ac:dyDescent="0.2">
      <c r="A232">
        <v>211</v>
      </c>
      <c r="B232" t="s">
        <v>2470</v>
      </c>
      <c r="C232" t="s">
        <v>383</v>
      </c>
      <c r="D232" t="s">
        <v>54</v>
      </c>
      <c r="E232" t="s">
        <v>2471</v>
      </c>
      <c r="F232" t="s">
        <v>195</v>
      </c>
      <c r="G232" t="s">
        <v>2472</v>
      </c>
      <c r="H232" t="s">
        <v>1787</v>
      </c>
      <c r="I232" t="s">
        <v>1787</v>
      </c>
      <c r="J232">
        <v>59.760000000000012</v>
      </c>
      <c r="K232">
        <v>10.6</v>
      </c>
      <c r="L232">
        <v>2</v>
      </c>
      <c r="M232">
        <v>1.6359999999999999</v>
      </c>
      <c r="N232">
        <v>64.75</v>
      </c>
      <c r="O232">
        <v>24.7</v>
      </c>
      <c r="P232">
        <v>150</v>
      </c>
      <c r="Q232" t="s">
        <v>1782</v>
      </c>
      <c r="R232" t="s">
        <v>195</v>
      </c>
      <c r="S232" t="s">
        <v>2473</v>
      </c>
      <c r="T232" t="s">
        <v>1744</v>
      </c>
      <c r="U232" t="s">
        <v>2474</v>
      </c>
    </row>
    <row r="233" spans="1:21" x14ac:dyDescent="0.2">
      <c r="A233">
        <v>405</v>
      </c>
      <c r="B233" t="s">
        <v>3108</v>
      </c>
      <c r="C233" t="s">
        <v>2688</v>
      </c>
      <c r="D233" t="s">
        <v>54</v>
      </c>
      <c r="E233" t="s">
        <v>3109</v>
      </c>
      <c r="F233" t="s">
        <v>195</v>
      </c>
      <c r="G233" t="s">
        <v>329</v>
      </c>
      <c r="H233" t="s">
        <v>195</v>
      </c>
      <c r="I233" t="s">
        <v>329</v>
      </c>
      <c r="J233">
        <v>60.639658848613962</v>
      </c>
      <c r="K233">
        <v>14.85191577825157</v>
      </c>
      <c r="L233">
        <v>1</v>
      </c>
      <c r="N233">
        <v>49.169335034419497</v>
      </c>
      <c r="O233">
        <v>13.3183332983513</v>
      </c>
      <c r="Q233" t="s">
        <v>1793</v>
      </c>
      <c r="R233" t="s">
        <v>195</v>
      </c>
      <c r="S233" t="s">
        <v>3110</v>
      </c>
      <c r="T233" t="s">
        <v>1795</v>
      </c>
      <c r="U233" t="s">
        <v>3111</v>
      </c>
    </row>
    <row r="234" spans="1:21" x14ac:dyDescent="0.2">
      <c r="A234">
        <v>96</v>
      </c>
      <c r="B234" t="s">
        <v>2092</v>
      </c>
      <c r="C234" t="s">
        <v>770</v>
      </c>
      <c r="D234" t="s">
        <v>54</v>
      </c>
      <c r="E234" t="s">
        <v>2093</v>
      </c>
      <c r="F234" t="s">
        <v>195</v>
      </c>
      <c r="G234" t="s">
        <v>2085</v>
      </c>
      <c r="H234" t="s">
        <v>195</v>
      </c>
      <c r="I234" t="s">
        <v>2085</v>
      </c>
      <c r="J234">
        <v>61.917808219178077</v>
      </c>
      <c r="K234">
        <v>22.6</v>
      </c>
      <c r="L234">
        <v>1</v>
      </c>
      <c r="N234">
        <v>52.49</v>
      </c>
      <c r="O234">
        <v>-4.032</v>
      </c>
      <c r="Q234" t="s">
        <v>1788</v>
      </c>
      <c r="R234" t="s">
        <v>195</v>
      </c>
      <c r="S234" t="s">
        <v>2094</v>
      </c>
      <c r="T234" t="s">
        <v>2059</v>
      </c>
      <c r="U234" t="s">
        <v>2095</v>
      </c>
    </row>
    <row r="235" spans="1:21" x14ac:dyDescent="0.2">
      <c r="A235">
        <v>406</v>
      </c>
      <c r="B235" t="s">
        <v>3112</v>
      </c>
      <c r="C235" t="s">
        <v>201</v>
      </c>
      <c r="D235" t="s">
        <v>54</v>
      </c>
      <c r="E235" t="s">
        <v>3113</v>
      </c>
      <c r="G235" t="s">
        <v>3114</v>
      </c>
      <c r="I235" t="s">
        <v>3115</v>
      </c>
      <c r="J235">
        <v>61.936342719999992</v>
      </c>
      <c r="K235">
        <v>14.455942390847998</v>
      </c>
      <c r="L235">
        <v>8</v>
      </c>
      <c r="N235">
        <v>57.238999999999997</v>
      </c>
      <c r="O235">
        <v>84.239000000000004</v>
      </c>
      <c r="P235">
        <v>177</v>
      </c>
      <c r="Q235" t="s">
        <v>1742</v>
      </c>
      <c r="S235" t="s">
        <v>3116</v>
      </c>
      <c r="T235" t="s">
        <v>3117</v>
      </c>
      <c r="U235" t="s">
        <v>3118</v>
      </c>
    </row>
    <row r="236" spans="1:21" x14ac:dyDescent="0.2">
      <c r="A236">
        <v>175</v>
      </c>
      <c r="B236" t="s">
        <v>2360</v>
      </c>
      <c r="C236" t="s">
        <v>201</v>
      </c>
      <c r="D236" t="s">
        <v>54</v>
      </c>
      <c r="E236" t="s">
        <v>2359</v>
      </c>
      <c r="F236" t="s">
        <v>1775</v>
      </c>
      <c r="G236" t="s">
        <v>1970</v>
      </c>
      <c r="H236" t="s">
        <v>195</v>
      </c>
      <c r="I236" t="s">
        <v>1775</v>
      </c>
      <c r="J236">
        <v>62</v>
      </c>
      <c r="K236">
        <v>8.4698800000000016</v>
      </c>
      <c r="L236">
        <v>1</v>
      </c>
      <c r="N236">
        <v>70.569999999999993</v>
      </c>
      <c r="O236">
        <v>148.26666700000001</v>
      </c>
      <c r="P236">
        <v>90</v>
      </c>
      <c r="Q236" t="s">
        <v>1800</v>
      </c>
      <c r="R236" t="s">
        <v>1742</v>
      </c>
      <c r="S236" t="s">
        <v>1971</v>
      </c>
      <c r="T236" t="s">
        <v>133</v>
      </c>
      <c r="U236" t="s">
        <v>1972</v>
      </c>
    </row>
    <row r="237" spans="1:21" x14ac:dyDescent="0.2">
      <c r="A237">
        <v>127</v>
      </c>
      <c r="B237" t="s">
        <v>2201</v>
      </c>
      <c r="C237" t="s">
        <v>136</v>
      </c>
      <c r="D237" t="s">
        <v>54</v>
      </c>
      <c r="E237" t="s">
        <v>2197</v>
      </c>
      <c r="F237" t="s">
        <v>195</v>
      </c>
      <c r="G237" t="s">
        <v>2034</v>
      </c>
      <c r="H237" t="s">
        <v>1748</v>
      </c>
      <c r="I237" t="s">
        <v>1748</v>
      </c>
      <c r="J237">
        <v>62.174999999999997</v>
      </c>
      <c r="K237">
        <v>9.0024851115000004</v>
      </c>
      <c r="L237">
        <v>4</v>
      </c>
      <c r="M237">
        <v>2.7849851107500001</v>
      </c>
      <c r="N237">
        <v>61.8</v>
      </c>
      <c r="O237">
        <v>-121.4</v>
      </c>
      <c r="P237">
        <v>100</v>
      </c>
      <c r="Q237" t="s">
        <v>1742</v>
      </c>
      <c r="R237" t="s">
        <v>195</v>
      </c>
      <c r="S237" t="s">
        <v>2199</v>
      </c>
      <c r="T237" t="s">
        <v>1744</v>
      </c>
      <c r="U237" t="s">
        <v>2200</v>
      </c>
    </row>
    <row r="238" spans="1:21" x14ac:dyDescent="0.2">
      <c r="A238">
        <v>188</v>
      </c>
      <c r="B238" t="s">
        <v>2395</v>
      </c>
      <c r="C238" t="s">
        <v>201</v>
      </c>
      <c r="D238" t="s">
        <v>54</v>
      </c>
      <c r="E238" t="s">
        <v>2396</v>
      </c>
      <c r="F238" t="s">
        <v>195</v>
      </c>
      <c r="G238" t="s">
        <v>1872</v>
      </c>
      <c r="H238" t="s">
        <v>329</v>
      </c>
      <c r="I238" t="s">
        <v>329</v>
      </c>
      <c r="J238">
        <v>62.222233333333342</v>
      </c>
      <c r="K238">
        <v>8.5016540276666657</v>
      </c>
      <c r="L238">
        <v>3</v>
      </c>
      <c r="M238">
        <v>2.9016540266666668</v>
      </c>
      <c r="N238">
        <v>70.829138889999996</v>
      </c>
      <c r="O238">
        <v>147.49427779999999</v>
      </c>
      <c r="P238">
        <v>90</v>
      </c>
      <c r="Q238" t="s">
        <v>1742</v>
      </c>
      <c r="R238" t="s">
        <v>195</v>
      </c>
      <c r="S238" t="s">
        <v>2397</v>
      </c>
      <c r="T238" t="s">
        <v>1744</v>
      </c>
      <c r="U238" t="s">
        <v>2398</v>
      </c>
    </row>
    <row r="239" spans="1:21" x14ac:dyDescent="0.2">
      <c r="A239">
        <v>50</v>
      </c>
      <c r="B239" t="s">
        <v>1962</v>
      </c>
      <c r="C239" t="s">
        <v>1773</v>
      </c>
      <c r="D239" t="s">
        <v>54</v>
      </c>
      <c r="E239" t="s">
        <v>1963</v>
      </c>
      <c r="F239" t="s">
        <v>329</v>
      </c>
      <c r="G239" t="s">
        <v>1776</v>
      </c>
      <c r="H239" t="s">
        <v>195</v>
      </c>
      <c r="I239" t="s">
        <v>329</v>
      </c>
      <c r="J239">
        <v>63</v>
      </c>
      <c r="K239">
        <v>8.6036200000000012</v>
      </c>
      <c r="L239">
        <v>1</v>
      </c>
      <c r="N239">
        <v>69.69</v>
      </c>
      <c r="O239">
        <v>29.195867</v>
      </c>
      <c r="P239">
        <v>90</v>
      </c>
      <c r="Q239" t="s">
        <v>1800</v>
      </c>
      <c r="R239" t="s">
        <v>1742</v>
      </c>
      <c r="S239" t="s">
        <v>1964</v>
      </c>
      <c r="T239" t="s">
        <v>133</v>
      </c>
      <c r="U239" t="s">
        <v>1965</v>
      </c>
    </row>
    <row r="240" spans="1:21" x14ac:dyDescent="0.2">
      <c r="A240">
        <v>184</v>
      </c>
      <c r="B240" t="s">
        <v>2378</v>
      </c>
      <c r="C240" t="s">
        <v>2379</v>
      </c>
      <c r="D240" t="s">
        <v>54</v>
      </c>
      <c r="E240" t="s">
        <v>2380</v>
      </c>
      <c r="F240" t="s">
        <v>195</v>
      </c>
      <c r="G240" t="s">
        <v>329</v>
      </c>
      <c r="H240" t="s">
        <v>195</v>
      </c>
      <c r="I240" t="s">
        <v>329</v>
      </c>
      <c r="J240">
        <v>63.500821917808217</v>
      </c>
      <c r="K240">
        <v>23.177800000000001</v>
      </c>
      <c r="L240">
        <v>1</v>
      </c>
      <c r="N240">
        <v>-37.387999999999998</v>
      </c>
      <c r="O240">
        <v>175.554</v>
      </c>
      <c r="Q240" t="s">
        <v>1753</v>
      </c>
      <c r="R240" t="s">
        <v>195</v>
      </c>
      <c r="S240" t="s">
        <v>2381</v>
      </c>
      <c r="T240" t="s">
        <v>1755</v>
      </c>
      <c r="U240" t="s">
        <v>2382</v>
      </c>
    </row>
    <row r="241" spans="1:21" x14ac:dyDescent="0.2">
      <c r="A241">
        <v>82</v>
      </c>
      <c r="B241" t="s">
        <v>2063</v>
      </c>
      <c r="C241" t="s">
        <v>770</v>
      </c>
      <c r="D241" t="s">
        <v>54</v>
      </c>
      <c r="E241" t="s">
        <v>2064</v>
      </c>
      <c r="F241" t="s">
        <v>195</v>
      </c>
      <c r="G241" t="s">
        <v>1748</v>
      </c>
      <c r="H241" t="s">
        <v>195</v>
      </c>
      <c r="I241" t="s">
        <v>1748</v>
      </c>
      <c r="J241">
        <v>63.835616438356162</v>
      </c>
      <c r="K241">
        <v>23.3</v>
      </c>
      <c r="L241">
        <v>1</v>
      </c>
      <c r="N241">
        <v>53.308999999999997</v>
      </c>
      <c r="O241">
        <v>-4.2910000000000004</v>
      </c>
      <c r="Q241" t="s">
        <v>1788</v>
      </c>
      <c r="R241" t="s">
        <v>195</v>
      </c>
      <c r="S241" t="s">
        <v>2059</v>
      </c>
      <c r="T241" t="s">
        <v>2059</v>
      </c>
      <c r="U241" t="s">
        <v>2060</v>
      </c>
    </row>
    <row r="242" spans="1:21" x14ac:dyDescent="0.2">
      <c r="A242">
        <v>81</v>
      </c>
      <c r="B242" t="s">
        <v>2061</v>
      </c>
      <c r="C242" t="s">
        <v>770</v>
      </c>
      <c r="D242" t="s">
        <v>54</v>
      </c>
      <c r="E242" t="s">
        <v>2062</v>
      </c>
      <c r="F242" t="s">
        <v>195</v>
      </c>
      <c r="G242" t="s">
        <v>1748</v>
      </c>
      <c r="H242" t="s">
        <v>195</v>
      </c>
      <c r="I242" t="s">
        <v>1748</v>
      </c>
      <c r="J242">
        <v>64.38356164383562</v>
      </c>
      <c r="K242">
        <v>23.5</v>
      </c>
      <c r="L242">
        <v>1</v>
      </c>
      <c r="N242">
        <v>53.308999999999997</v>
      </c>
      <c r="O242">
        <v>-4.2910000000000004</v>
      </c>
      <c r="Q242" t="s">
        <v>1788</v>
      </c>
      <c r="R242" t="s">
        <v>195</v>
      </c>
      <c r="S242" t="s">
        <v>2059</v>
      </c>
      <c r="T242" t="s">
        <v>2059</v>
      </c>
      <c r="U242" t="s">
        <v>2060</v>
      </c>
    </row>
    <row r="243" spans="1:21" x14ac:dyDescent="0.2">
      <c r="A243">
        <v>321</v>
      </c>
      <c r="B243" t="s">
        <v>2840</v>
      </c>
      <c r="C243" t="s">
        <v>383</v>
      </c>
      <c r="D243" t="s">
        <v>54</v>
      </c>
      <c r="E243" t="s">
        <v>2841</v>
      </c>
      <c r="F243" t="s">
        <v>195</v>
      </c>
      <c r="G243" t="s">
        <v>2034</v>
      </c>
      <c r="H243" t="s">
        <v>2498</v>
      </c>
      <c r="I243" t="s">
        <v>1748</v>
      </c>
      <c r="J243">
        <v>64.759954337899543</v>
      </c>
      <c r="K243">
        <v>14.607383333333329</v>
      </c>
      <c r="L243">
        <v>2</v>
      </c>
      <c r="M243">
        <v>1.1339999999999999</v>
      </c>
      <c r="N243">
        <v>61.833166665</v>
      </c>
      <c r="O243">
        <v>24.1965</v>
      </c>
      <c r="Q243" t="s">
        <v>2499</v>
      </c>
      <c r="R243" t="s">
        <v>195</v>
      </c>
      <c r="S243" t="s">
        <v>2842</v>
      </c>
      <c r="T243" t="s">
        <v>2501</v>
      </c>
      <c r="U243" t="s">
        <v>2843</v>
      </c>
    </row>
    <row r="244" spans="1:21" x14ac:dyDescent="0.2">
      <c r="A244">
        <v>347</v>
      </c>
      <c r="B244" t="s">
        <v>2924</v>
      </c>
      <c r="C244" t="s">
        <v>201</v>
      </c>
      <c r="D244" t="s">
        <v>54</v>
      </c>
      <c r="E244" t="s">
        <v>2925</v>
      </c>
      <c r="F244" t="s">
        <v>337</v>
      </c>
      <c r="G244" t="s">
        <v>2926</v>
      </c>
      <c r="H244" t="s">
        <v>195</v>
      </c>
      <c r="I244" t="s">
        <v>337</v>
      </c>
      <c r="J244">
        <v>64.900000000000006</v>
      </c>
      <c r="K244">
        <v>8.8577259999999995</v>
      </c>
      <c r="L244">
        <v>4</v>
      </c>
      <c r="N244">
        <v>67.349999999999994</v>
      </c>
      <c r="O244">
        <v>78.91</v>
      </c>
      <c r="P244">
        <v>90</v>
      </c>
      <c r="Q244" t="s">
        <v>1800</v>
      </c>
      <c r="R244" t="s">
        <v>2545</v>
      </c>
      <c r="S244" t="s">
        <v>2260</v>
      </c>
      <c r="T244" t="s">
        <v>133</v>
      </c>
      <c r="U244" t="s">
        <v>2261</v>
      </c>
    </row>
    <row r="245" spans="1:21" x14ac:dyDescent="0.2">
      <c r="A245">
        <v>294</v>
      </c>
      <c r="B245" t="s">
        <v>2735</v>
      </c>
      <c r="C245" t="s">
        <v>350</v>
      </c>
      <c r="D245" t="s">
        <v>54</v>
      </c>
      <c r="E245" t="s">
        <v>2736</v>
      </c>
      <c r="F245" t="s">
        <v>195</v>
      </c>
      <c r="G245" t="s">
        <v>2107</v>
      </c>
      <c r="H245" t="s">
        <v>1748</v>
      </c>
      <c r="I245" t="s">
        <v>1748</v>
      </c>
      <c r="J245">
        <v>65.333349999999996</v>
      </c>
      <c r="K245">
        <v>9.3999999984999985</v>
      </c>
      <c r="L245">
        <v>2</v>
      </c>
      <c r="M245">
        <v>1.3333333334999999</v>
      </c>
      <c r="N245">
        <v>74.466666669999995</v>
      </c>
      <c r="O245">
        <v>-20.56666667</v>
      </c>
      <c r="P245">
        <v>91</v>
      </c>
      <c r="Q245" t="s">
        <v>1782</v>
      </c>
      <c r="R245" t="s">
        <v>195</v>
      </c>
      <c r="S245" t="s">
        <v>2737</v>
      </c>
      <c r="T245" t="s">
        <v>1744</v>
      </c>
      <c r="U245" t="s">
        <v>2738</v>
      </c>
    </row>
    <row r="246" spans="1:21" x14ac:dyDescent="0.2">
      <c r="A246">
        <v>279</v>
      </c>
      <c r="B246" t="s">
        <v>2687</v>
      </c>
      <c r="C246" t="s">
        <v>2688</v>
      </c>
      <c r="D246" t="s">
        <v>54</v>
      </c>
      <c r="E246" t="s">
        <v>2689</v>
      </c>
      <c r="F246" t="s">
        <v>195</v>
      </c>
      <c r="G246" t="s">
        <v>329</v>
      </c>
      <c r="H246" t="s">
        <v>195</v>
      </c>
      <c r="I246" t="s">
        <v>329</v>
      </c>
      <c r="J246">
        <v>66.108597285067731</v>
      </c>
      <c r="K246">
        <v>16.191372737556531</v>
      </c>
      <c r="L246">
        <v>1</v>
      </c>
      <c r="N246">
        <v>50.407962396776703</v>
      </c>
      <c r="O246">
        <v>12.6110896407216</v>
      </c>
      <c r="Q246" t="s">
        <v>1793</v>
      </c>
      <c r="R246" t="s">
        <v>195</v>
      </c>
      <c r="S246" t="s">
        <v>2690</v>
      </c>
      <c r="T246" t="s">
        <v>1795</v>
      </c>
      <c r="U246" t="s">
        <v>2691</v>
      </c>
    </row>
    <row r="247" spans="1:21" x14ac:dyDescent="0.2">
      <c r="A247">
        <v>368</v>
      </c>
      <c r="B247" t="s">
        <v>2986</v>
      </c>
      <c r="C247" t="s">
        <v>201</v>
      </c>
      <c r="D247" t="s">
        <v>54</v>
      </c>
      <c r="E247" t="s">
        <v>2987</v>
      </c>
      <c r="F247" t="s">
        <v>1775</v>
      </c>
      <c r="G247" t="s">
        <v>2988</v>
      </c>
      <c r="H247" t="s">
        <v>195</v>
      </c>
      <c r="I247" t="s">
        <v>1775</v>
      </c>
      <c r="J247">
        <v>67.2</v>
      </c>
      <c r="K247">
        <v>9.1653280000000006</v>
      </c>
      <c r="L247">
        <v>1</v>
      </c>
      <c r="N247">
        <v>70.25</v>
      </c>
      <c r="O247">
        <v>147.466667</v>
      </c>
      <c r="P247">
        <v>90</v>
      </c>
      <c r="Q247" t="s">
        <v>1800</v>
      </c>
      <c r="R247" t="s">
        <v>1742</v>
      </c>
      <c r="S247" t="s">
        <v>1971</v>
      </c>
      <c r="T247" t="s">
        <v>133</v>
      </c>
      <c r="U247" t="s">
        <v>1972</v>
      </c>
    </row>
    <row r="248" spans="1:21" x14ac:dyDescent="0.2">
      <c r="A248">
        <v>291</v>
      </c>
      <c r="B248" t="s">
        <v>2731</v>
      </c>
      <c r="C248" t="s">
        <v>136</v>
      </c>
      <c r="D248" t="s">
        <v>54</v>
      </c>
      <c r="E248" t="s">
        <v>2729</v>
      </c>
      <c r="F248" t="s">
        <v>195</v>
      </c>
      <c r="G248" t="s">
        <v>2107</v>
      </c>
      <c r="H248" t="s">
        <v>1748</v>
      </c>
      <c r="I248" t="s">
        <v>1748</v>
      </c>
      <c r="J248">
        <v>67.224999999999994</v>
      </c>
      <c r="K248">
        <v>11.5669986005</v>
      </c>
      <c r="L248">
        <v>4</v>
      </c>
      <c r="M248">
        <v>2.8277486010000001</v>
      </c>
      <c r="N248">
        <v>58.75</v>
      </c>
      <c r="O248">
        <v>-94.15</v>
      </c>
      <c r="P248">
        <v>130</v>
      </c>
      <c r="Q248" t="s">
        <v>1742</v>
      </c>
      <c r="R248" t="s">
        <v>195</v>
      </c>
      <c r="S248" t="s">
        <v>693</v>
      </c>
      <c r="T248" t="s">
        <v>1744</v>
      </c>
      <c r="U248" t="s">
        <v>2730</v>
      </c>
    </row>
    <row r="249" spans="1:21" x14ac:dyDescent="0.2">
      <c r="A249">
        <v>338</v>
      </c>
      <c r="B249" t="s">
        <v>2901</v>
      </c>
      <c r="C249" t="s">
        <v>128</v>
      </c>
      <c r="D249" t="s">
        <v>54</v>
      </c>
      <c r="E249" t="s">
        <v>2894</v>
      </c>
      <c r="F249" t="s">
        <v>1775</v>
      </c>
      <c r="G249" t="s">
        <v>2902</v>
      </c>
      <c r="H249" t="s">
        <v>195</v>
      </c>
      <c r="I249" t="s">
        <v>1775</v>
      </c>
      <c r="J249">
        <v>67.266666666666666</v>
      </c>
      <c r="K249">
        <v>15.027121883333329</v>
      </c>
      <c r="L249">
        <v>3</v>
      </c>
      <c r="N249">
        <v>68.37</v>
      </c>
      <c r="O249">
        <v>19.05</v>
      </c>
      <c r="P249">
        <v>90</v>
      </c>
      <c r="Q249" t="s">
        <v>1800</v>
      </c>
      <c r="R249" t="s">
        <v>1742</v>
      </c>
      <c r="S249" t="s">
        <v>2903</v>
      </c>
      <c r="T249" t="s">
        <v>133</v>
      </c>
      <c r="U249" t="s">
        <v>2904</v>
      </c>
    </row>
    <row r="250" spans="1:21" x14ac:dyDescent="0.2">
      <c r="A250">
        <v>130</v>
      </c>
      <c r="B250" t="s">
        <v>2208</v>
      </c>
      <c r="C250" t="s">
        <v>136</v>
      </c>
      <c r="D250" t="s">
        <v>54</v>
      </c>
      <c r="E250" t="s">
        <v>2204</v>
      </c>
      <c r="F250" t="s">
        <v>329</v>
      </c>
      <c r="G250" t="s">
        <v>2205</v>
      </c>
      <c r="H250" t="s">
        <v>195</v>
      </c>
      <c r="I250" t="s">
        <v>329</v>
      </c>
      <c r="J250">
        <v>67.75</v>
      </c>
      <c r="K250">
        <v>10.94821</v>
      </c>
      <c r="L250">
        <v>4</v>
      </c>
      <c r="N250">
        <v>56.38</v>
      </c>
      <c r="O250">
        <v>-111.23606599999999</v>
      </c>
      <c r="P250">
        <v>120</v>
      </c>
      <c r="Q250" t="s">
        <v>1800</v>
      </c>
      <c r="R250" t="s">
        <v>1742</v>
      </c>
      <c r="S250" t="s">
        <v>2206</v>
      </c>
      <c r="T250" t="s">
        <v>133</v>
      </c>
      <c r="U250" t="s">
        <v>2207</v>
      </c>
    </row>
    <row r="251" spans="1:21" x14ac:dyDescent="0.2">
      <c r="A251">
        <v>262</v>
      </c>
      <c r="B251" t="s">
        <v>2638</v>
      </c>
      <c r="C251" t="s">
        <v>281</v>
      </c>
      <c r="D251" t="s">
        <v>54</v>
      </c>
      <c r="E251" t="s">
        <v>2639</v>
      </c>
      <c r="F251" t="s">
        <v>195</v>
      </c>
      <c r="G251" t="s">
        <v>2038</v>
      </c>
      <c r="H251" t="s">
        <v>195</v>
      </c>
      <c r="I251" t="s">
        <v>2038</v>
      </c>
      <c r="J251">
        <v>70.348949771689504</v>
      </c>
      <c r="K251">
        <v>25.677366666666671</v>
      </c>
      <c r="L251">
        <v>1</v>
      </c>
      <c r="N251">
        <v>-16.498000000000001</v>
      </c>
      <c r="O251">
        <v>-56.411999999999999</v>
      </c>
      <c r="Q251" t="s">
        <v>1753</v>
      </c>
      <c r="R251" t="s">
        <v>195</v>
      </c>
      <c r="S251" t="s">
        <v>2640</v>
      </c>
      <c r="T251" t="s">
        <v>1755</v>
      </c>
      <c r="U251" t="s">
        <v>2641</v>
      </c>
    </row>
    <row r="252" spans="1:21" x14ac:dyDescent="0.2">
      <c r="A252">
        <v>150</v>
      </c>
      <c r="B252" t="s">
        <v>2278</v>
      </c>
      <c r="C252" t="s">
        <v>431</v>
      </c>
      <c r="D252" t="s">
        <v>54</v>
      </c>
      <c r="E252" t="s">
        <v>2279</v>
      </c>
      <c r="F252" t="s">
        <v>195</v>
      </c>
      <c r="G252" t="s">
        <v>1748</v>
      </c>
      <c r="H252" t="s">
        <v>1748</v>
      </c>
      <c r="I252" t="s">
        <v>1748</v>
      </c>
      <c r="J252">
        <v>71.16</v>
      </c>
      <c r="K252">
        <v>13.295534399999999</v>
      </c>
      <c r="L252">
        <v>4</v>
      </c>
      <c r="M252">
        <v>0.48673440000000001</v>
      </c>
      <c r="N252">
        <v>32.783333329999998</v>
      </c>
      <c r="O252">
        <v>102.5333333</v>
      </c>
      <c r="P252">
        <v>180</v>
      </c>
      <c r="Q252" t="s">
        <v>1742</v>
      </c>
      <c r="R252" t="s">
        <v>195</v>
      </c>
      <c r="S252" t="s">
        <v>2280</v>
      </c>
      <c r="T252" t="s">
        <v>1744</v>
      </c>
      <c r="U252" t="s">
        <v>2281</v>
      </c>
    </row>
    <row r="253" spans="1:21" x14ac:dyDescent="0.2">
      <c r="A253">
        <v>292</v>
      </c>
      <c r="B253" t="s">
        <v>2732</v>
      </c>
      <c r="C253" t="s">
        <v>136</v>
      </c>
      <c r="D253" t="s">
        <v>54</v>
      </c>
      <c r="E253" t="s">
        <v>2729</v>
      </c>
      <c r="F253" t="s">
        <v>195</v>
      </c>
      <c r="G253" t="s">
        <v>1787</v>
      </c>
      <c r="H253" t="s">
        <v>1787</v>
      </c>
      <c r="I253" t="s">
        <v>1787</v>
      </c>
      <c r="J253">
        <v>72.599999999999994</v>
      </c>
      <c r="K253">
        <v>12.277597905</v>
      </c>
      <c r="L253">
        <v>2</v>
      </c>
      <c r="M253">
        <v>2.8395979075</v>
      </c>
      <c r="N253">
        <v>58.75</v>
      </c>
      <c r="O253">
        <v>-94.15</v>
      </c>
      <c r="P253">
        <v>130</v>
      </c>
      <c r="Q253" t="s">
        <v>1742</v>
      </c>
      <c r="R253" t="s">
        <v>195</v>
      </c>
      <c r="S253" t="s">
        <v>2733</v>
      </c>
      <c r="T253" t="s">
        <v>1744</v>
      </c>
      <c r="U253" t="s">
        <v>2730</v>
      </c>
    </row>
    <row r="254" spans="1:21" x14ac:dyDescent="0.2">
      <c r="A254">
        <v>171</v>
      </c>
      <c r="B254" t="s">
        <v>2352</v>
      </c>
      <c r="C254" t="s">
        <v>136</v>
      </c>
      <c r="D254" t="s">
        <v>54</v>
      </c>
      <c r="E254" t="s">
        <v>2349</v>
      </c>
      <c r="F254" t="s">
        <v>195</v>
      </c>
      <c r="G254" t="s">
        <v>2353</v>
      </c>
      <c r="H254" t="s">
        <v>1748</v>
      </c>
      <c r="I254" t="s">
        <v>1748</v>
      </c>
      <c r="J254">
        <v>72.692300000000003</v>
      </c>
      <c r="K254">
        <v>12.289801403</v>
      </c>
      <c r="L254">
        <v>2</v>
      </c>
      <c r="M254">
        <v>2.839801402</v>
      </c>
      <c r="N254">
        <v>51.55</v>
      </c>
      <c r="O254">
        <v>-80.174999999999997</v>
      </c>
      <c r="P254">
        <v>130</v>
      </c>
      <c r="Q254" t="s">
        <v>1742</v>
      </c>
      <c r="R254" t="s">
        <v>195</v>
      </c>
      <c r="S254" t="s">
        <v>470</v>
      </c>
      <c r="T254" t="s">
        <v>1744</v>
      </c>
      <c r="U254" t="s">
        <v>2351</v>
      </c>
    </row>
    <row r="255" spans="1:21" x14ac:dyDescent="0.2">
      <c r="A255">
        <v>396</v>
      </c>
      <c r="B255" t="s">
        <v>3075</v>
      </c>
      <c r="C255" t="s">
        <v>3076</v>
      </c>
      <c r="D255" t="s">
        <v>54</v>
      </c>
      <c r="E255" t="s">
        <v>3077</v>
      </c>
      <c r="F255" t="s">
        <v>195</v>
      </c>
      <c r="G255" t="s">
        <v>3078</v>
      </c>
      <c r="H255" t="s">
        <v>1748</v>
      </c>
      <c r="I255" t="s">
        <v>1748</v>
      </c>
      <c r="J255">
        <v>73.5</v>
      </c>
      <c r="K255">
        <v>9.6274182936666666</v>
      </c>
      <c r="L255">
        <v>9</v>
      </c>
      <c r="M255">
        <v>3.389344219666667</v>
      </c>
      <c r="N255">
        <v>74.496296296666671</v>
      </c>
      <c r="O255">
        <v>-20.951851852222219</v>
      </c>
      <c r="P255">
        <v>88.25</v>
      </c>
      <c r="Q255" t="s">
        <v>2550</v>
      </c>
      <c r="R255" t="s">
        <v>195</v>
      </c>
      <c r="S255" t="s">
        <v>3079</v>
      </c>
      <c r="T255" t="s">
        <v>1744</v>
      </c>
      <c r="U255" t="s">
        <v>3080</v>
      </c>
    </row>
    <row r="256" spans="1:21" x14ac:dyDescent="0.2">
      <c r="A256">
        <v>348</v>
      </c>
      <c r="B256" t="s">
        <v>2927</v>
      </c>
      <c r="C256" t="s">
        <v>201</v>
      </c>
      <c r="D256" t="s">
        <v>54</v>
      </c>
      <c r="E256" t="s">
        <v>2925</v>
      </c>
      <c r="F256" t="s">
        <v>329</v>
      </c>
      <c r="G256" t="s">
        <v>2926</v>
      </c>
      <c r="H256" t="s">
        <v>195</v>
      </c>
      <c r="I256" t="s">
        <v>329</v>
      </c>
      <c r="J256">
        <v>74.3</v>
      </c>
      <c r="K256">
        <v>10.114882</v>
      </c>
      <c r="L256">
        <v>1</v>
      </c>
      <c r="N256">
        <v>67.349999999999994</v>
      </c>
      <c r="O256">
        <v>78.91</v>
      </c>
      <c r="P256">
        <v>90</v>
      </c>
      <c r="Q256" t="s">
        <v>1800</v>
      </c>
      <c r="R256" t="s">
        <v>1777</v>
      </c>
      <c r="S256" t="s">
        <v>2260</v>
      </c>
      <c r="T256" t="s">
        <v>133</v>
      </c>
      <c r="U256" t="s">
        <v>2261</v>
      </c>
    </row>
    <row r="257" spans="1:21" x14ac:dyDescent="0.2">
      <c r="A257">
        <v>350</v>
      </c>
      <c r="B257" t="s">
        <v>2929</v>
      </c>
      <c r="C257" t="s">
        <v>201</v>
      </c>
      <c r="D257" t="s">
        <v>54</v>
      </c>
      <c r="E257" t="s">
        <v>2925</v>
      </c>
      <c r="F257" t="s">
        <v>1775</v>
      </c>
      <c r="G257" t="s">
        <v>2930</v>
      </c>
      <c r="H257" t="s">
        <v>195</v>
      </c>
      <c r="I257" t="s">
        <v>1775</v>
      </c>
      <c r="J257">
        <v>75.099999999999994</v>
      </c>
      <c r="K257">
        <v>10.221873999999969</v>
      </c>
      <c r="L257">
        <v>5</v>
      </c>
      <c r="N257">
        <v>67.339999999999989</v>
      </c>
      <c r="O257">
        <v>79.034666665999993</v>
      </c>
      <c r="P257">
        <v>90</v>
      </c>
      <c r="Q257" t="s">
        <v>1800</v>
      </c>
      <c r="R257" t="s">
        <v>1880</v>
      </c>
      <c r="S257" t="s">
        <v>2931</v>
      </c>
      <c r="T257" t="s">
        <v>133</v>
      </c>
      <c r="U257" t="s">
        <v>2932</v>
      </c>
    </row>
    <row r="258" spans="1:21" x14ac:dyDescent="0.2">
      <c r="A258">
        <v>358</v>
      </c>
      <c r="B258" t="s">
        <v>2955</v>
      </c>
      <c r="C258" t="s">
        <v>1739</v>
      </c>
      <c r="D258" t="s">
        <v>54</v>
      </c>
      <c r="E258" t="s">
        <v>2952</v>
      </c>
      <c r="F258" t="s">
        <v>195</v>
      </c>
      <c r="G258" t="s">
        <v>1776</v>
      </c>
      <c r="H258" t="s">
        <v>1748</v>
      </c>
      <c r="I258" t="s">
        <v>1748</v>
      </c>
      <c r="J258">
        <v>75.555566666666664</v>
      </c>
      <c r="K258">
        <v>10.285299022</v>
      </c>
      <c r="L258">
        <v>3</v>
      </c>
      <c r="M258">
        <v>3.4852990240000001</v>
      </c>
      <c r="N258">
        <v>68.633333329999999</v>
      </c>
      <c r="O258">
        <v>-149.56666670000001</v>
      </c>
      <c r="P258">
        <v>90</v>
      </c>
      <c r="Q258" t="s">
        <v>1742</v>
      </c>
      <c r="R258" t="s">
        <v>195</v>
      </c>
      <c r="S258" t="s">
        <v>2956</v>
      </c>
      <c r="T258" t="s">
        <v>1744</v>
      </c>
      <c r="U258" t="s">
        <v>2954</v>
      </c>
    </row>
    <row r="259" spans="1:21" x14ac:dyDescent="0.2">
      <c r="A259">
        <v>352</v>
      </c>
      <c r="B259" t="s">
        <v>2938</v>
      </c>
      <c r="C259" t="s">
        <v>136</v>
      </c>
      <c r="D259" t="s">
        <v>54</v>
      </c>
      <c r="E259" t="s">
        <v>2939</v>
      </c>
      <c r="F259" t="s">
        <v>337</v>
      </c>
      <c r="G259" t="s">
        <v>2940</v>
      </c>
      <c r="H259" t="s">
        <v>195</v>
      </c>
      <c r="I259" t="s">
        <v>337</v>
      </c>
      <c r="J259">
        <v>78.014999999999986</v>
      </c>
      <c r="K259">
        <v>7.4931501506666658</v>
      </c>
      <c r="L259">
        <v>3</v>
      </c>
      <c r="N259">
        <v>55.91</v>
      </c>
      <c r="O259">
        <v>-98.42</v>
      </c>
      <c r="P259">
        <v>80</v>
      </c>
      <c r="Q259" t="s">
        <v>1800</v>
      </c>
      <c r="R259" t="s">
        <v>1742</v>
      </c>
      <c r="S259" t="s">
        <v>2941</v>
      </c>
      <c r="T259" t="s">
        <v>133</v>
      </c>
      <c r="U259" t="s">
        <v>2942</v>
      </c>
    </row>
    <row r="260" spans="1:21" x14ac:dyDescent="0.2">
      <c r="A260">
        <v>44</v>
      </c>
      <c r="B260" t="s">
        <v>1941</v>
      </c>
      <c r="C260" t="s">
        <v>136</v>
      </c>
      <c r="D260" t="s">
        <v>54</v>
      </c>
      <c r="E260" t="s">
        <v>1942</v>
      </c>
      <c r="F260" t="s">
        <v>195</v>
      </c>
      <c r="G260" t="s">
        <v>1943</v>
      </c>
      <c r="H260" t="s">
        <v>329</v>
      </c>
      <c r="I260" t="s">
        <v>329</v>
      </c>
      <c r="J260">
        <v>78.737499999999997</v>
      </c>
      <c r="K260">
        <v>12.28827596575</v>
      </c>
      <c r="L260">
        <v>8</v>
      </c>
      <c r="M260">
        <v>2.8397759647499998</v>
      </c>
      <c r="N260">
        <v>55.91</v>
      </c>
      <c r="O260">
        <v>-98.42</v>
      </c>
      <c r="P260">
        <v>120</v>
      </c>
      <c r="Q260" t="s">
        <v>1742</v>
      </c>
      <c r="R260" t="s">
        <v>195</v>
      </c>
      <c r="S260" t="s">
        <v>1944</v>
      </c>
      <c r="T260" t="s">
        <v>1744</v>
      </c>
      <c r="U260" t="s">
        <v>1945</v>
      </c>
    </row>
    <row r="261" spans="1:21" x14ac:dyDescent="0.2">
      <c r="A261">
        <v>60</v>
      </c>
      <c r="B261" t="s">
        <v>1996</v>
      </c>
      <c r="C261" t="s">
        <v>201</v>
      </c>
      <c r="D261" t="s">
        <v>54</v>
      </c>
      <c r="E261" t="s">
        <v>1997</v>
      </c>
      <c r="F261" t="s">
        <v>1998</v>
      </c>
      <c r="G261" t="s">
        <v>1999</v>
      </c>
      <c r="H261" t="s">
        <v>195</v>
      </c>
      <c r="I261" t="s">
        <v>1998</v>
      </c>
      <c r="J261">
        <v>78.933333333333337</v>
      </c>
      <c r="K261">
        <v>12.90556737266667</v>
      </c>
      <c r="L261">
        <v>3</v>
      </c>
      <c r="N261">
        <v>68.83</v>
      </c>
      <c r="O261">
        <v>161.66666670000001</v>
      </c>
      <c r="P261">
        <v>90</v>
      </c>
      <c r="Q261" t="s">
        <v>1800</v>
      </c>
      <c r="R261" t="s">
        <v>1742</v>
      </c>
      <c r="S261" t="s">
        <v>2000</v>
      </c>
      <c r="T261" t="s">
        <v>133</v>
      </c>
      <c r="U261" t="s">
        <v>2001</v>
      </c>
    </row>
    <row r="262" spans="1:21" x14ac:dyDescent="0.2">
      <c r="A262">
        <v>361</v>
      </c>
      <c r="B262" t="s">
        <v>2962</v>
      </c>
      <c r="C262" t="s">
        <v>201</v>
      </c>
      <c r="D262" t="s">
        <v>54</v>
      </c>
      <c r="E262" t="s">
        <v>2963</v>
      </c>
      <c r="F262" t="s">
        <v>195</v>
      </c>
      <c r="G262" t="s">
        <v>1787</v>
      </c>
      <c r="H262" t="s">
        <v>1787</v>
      </c>
      <c r="I262" t="s">
        <v>1787</v>
      </c>
      <c r="J262">
        <v>78.977766666666668</v>
      </c>
      <c r="K262">
        <v>7.4985739253333339</v>
      </c>
      <c r="L262">
        <v>3</v>
      </c>
      <c r="M262">
        <v>2.7599072586666669</v>
      </c>
      <c r="N262">
        <v>68.083333330000002</v>
      </c>
      <c r="O262">
        <v>161.06666670000001</v>
      </c>
      <c r="P262">
        <v>60</v>
      </c>
      <c r="Q262" t="s">
        <v>1742</v>
      </c>
      <c r="R262" t="s">
        <v>195</v>
      </c>
      <c r="S262" t="s">
        <v>2000</v>
      </c>
      <c r="T262" t="s">
        <v>1744</v>
      </c>
      <c r="U262" t="s">
        <v>2964</v>
      </c>
    </row>
    <row r="263" spans="1:21" x14ac:dyDescent="0.2">
      <c r="A263">
        <v>11</v>
      </c>
      <c r="B263" t="s">
        <v>1797</v>
      </c>
      <c r="C263" t="s">
        <v>181</v>
      </c>
      <c r="D263" t="s">
        <v>54</v>
      </c>
      <c r="E263" t="s">
        <v>1798</v>
      </c>
      <c r="F263" t="s">
        <v>1787</v>
      </c>
      <c r="G263" t="s">
        <v>1799</v>
      </c>
      <c r="H263" t="s">
        <v>195</v>
      </c>
      <c r="I263" t="s">
        <v>1787</v>
      </c>
      <c r="J263">
        <v>79.3</v>
      </c>
      <c r="K263">
        <v>10.783581999999999</v>
      </c>
      <c r="L263">
        <v>1</v>
      </c>
      <c r="N263">
        <v>70</v>
      </c>
      <c r="O263">
        <v>-150</v>
      </c>
      <c r="P263">
        <v>90</v>
      </c>
      <c r="Q263" t="s">
        <v>1800</v>
      </c>
      <c r="R263" t="s">
        <v>1742</v>
      </c>
      <c r="S263" t="s">
        <v>1801</v>
      </c>
      <c r="T263" t="s">
        <v>133</v>
      </c>
      <c r="U263" t="s">
        <v>1802</v>
      </c>
    </row>
    <row r="264" spans="1:21" x14ac:dyDescent="0.2">
      <c r="A264">
        <v>314</v>
      </c>
      <c r="B264" t="s">
        <v>2818</v>
      </c>
      <c r="C264" t="s">
        <v>1739</v>
      </c>
      <c r="D264" t="s">
        <v>54</v>
      </c>
      <c r="E264" t="s">
        <v>2815</v>
      </c>
      <c r="F264" t="s">
        <v>195</v>
      </c>
      <c r="G264" t="s">
        <v>1776</v>
      </c>
      <c r="H264" t="s">
        <v>195</v>
      </c>
      <c r="I264" t="s">
        <v>195</v>
      </c>
      <c r="J264">
        <v>79.333349999999996</v>
      </c>
      <c r="K264">
        <v>10.790665107000001</v>
      </c>
      <c r="L264">
        <v>2</v>
      </c>
      <c r="M264">
        <v>3.650665107</v>
      </c>
      <c r="N264">
        <v>70</v>
      </c>
      <c r="O264">
        <v>-150</v>
      </c>
      <c r="P264">
        <v>90</v>
      </c>
      <c r="Q264" t="s">
        <v>1742</v>
      </c>
      <c r="R264" t="s">
        <v>195</v>
      </c>
      <c r="S264" t="s">
        <v>2816</v>
      </c>
      <c r="T264" t="s">
        <v>1744</v>
      </c>
      <c r="U264" t="s">
        <v>2817</v>
      </c>
    </row>
    <row r="265" spans="1:21" x14ac:dyDescent="0.2">
      <c r="A265">
        <v>386</v>
      </c>
      <c r="B265" t="s">
        <v>3051</v>
      </c>
      <c r="C265" t="s">
        <v>201</v>
      </c>
      <c r="D265" t="s">
        <v>54</v>
      </c>
      <c r="E265" t="s">
        <v>3046</v>
      </c>
      <c r="F265" t="s">
        <v>1775</v>
      </c>
      <c r="G265" t="s">
        <v>3047</v>
      </c>
      <c r="H265" t="s">
        <v>195</v>
      </c>
      <c r="I265" t="s">
        <v>1775</v>
      </c>
      <c r="J265">
        <v>79.7</v>
      </c>
      <c r="K265">
        <v>10.837078</v>
      </c>
      <c r="L265">
        <v>5</v>
      </c>
      <c r="N265">
        <v>68.13</v>
      </c>
      <c r="O265">
        <v>71.7</v>
      </c>
      <c r="P265">
        <v>90</v>
      </c>
      <c r="Q265" t="s">
        <v>1800</v>
      </c>
      <c r="R265" t="s">
        <v>2545</v>
      </c>
      <c r="S265" t="s">
        <v>3048</v>
      </c>
      <c r="T265" t="s">
        <v>133</v>
      </c>
      <c r="U265" t="s">
        <v>3049</v>
      </c>
    </row>
    <row r="266" spans="1:21" x14ac:dyDescent="0.2">
      <c r="A266">
        <v>117</v>
      </c>
      <c r="B266" t="s">
        <v>2166</v>
      </c>
      <c r="C266" t="s">
        <v>181</v>
      </c>
      <c r="D266" t="s">
        <v>54</v>
      </c>
      <c r="E266" t="s">
        <v>2163</v>
      </c>
      <c r="F266" t="s">
        <v>329</v>
      </c>
      <c r="G266" t="s">
        <v>329</v>
      </c>
      <c r="H266" t="s">
        <v>195</v>
      </c>
      <c r="I266" t="s">
        <v>329</v>
      </c>
      <c r="J266">
        <v>80</v>
      </c>
      <c r="K266">
        <v>7.098231513</v>
      </c>
      <c r="L266">
        <v>2</v>
      </c>
      <c r="N266">
        <v>64.88</v>
      </c>
      <c r="O266">
        <v>-147.5</v>
      </c>
      <c r="P266">
        <v>140</v>
      </c>
      <c r="Q266" t="s">
        <v>1800</v>
      </c>
      <c r="R266" t="s">
        <v>1742</v>
      </c>
      <c r="S266" t="s">
        <v>2164</v>
      </c>
      <c r="T266" t="s">
        <v>133</v>
      </c>
      <c r="U266" t="s">
        <v>2165</v>
      </c>
    </row>
    <row r="267" spans="1:21" x14ac:dyDescent="0.2">
      <c r="A267">
        <v>344</v>
      </c>
      <c r="B267" t="s">
        <v>2916</v>
      </c>
      <c r="C267" t="s">
        <v>201</v>
      </c>
      <c r="D267" t="s">
        <v>54</v>
      </c>
      <c r="E267" t="s">
        <v>2917</v>
      </c>
      <c r="F267" t="s">
        <v>329</v>
      </c>
      <c r="G267" t="s">
        <v>2918</v>
      </c>
      <c r="H267" t="s">
        <v>195</v>
      </c>
      <c r="I267" t="s">
        <v>329</v>
      </c>
      <c r="J267">
        <v>81.400000000000006</v>
      </c>
      <c r="K267">
        <v>14.269731999999999</v>
      </c>
      <c r="L267">
        <v>1</v>
      </c>
      <c r="N267">
        <v>64.83</v>
      </c>
      <c r="O267">
        <v>77.583333330000002</v>
      </c>
      <c r="P267">
        <v>140</v>
      </c>
      <c r="Q267" t="s">
        <v>1800</v>
      </c>
      <c r="R267" t="s">
        <v>1742</v>
      </c>
      <c r="S267" t="s">
        <v>882</v>
      </c>
      <c r="T267" t="s">
        <v>133</v>
      </c>
      <c r="U267" t="s">
        <v>2919</v>
      </c>
    </row>
    <row r="268" spans="1:21" x14ac:dyDescent="0.2">
      <c r="A268">
        <v>267</v>
      </c>
      <c r="B268" t="s">
        <v>2656</v>
      </c>
      <c r="C268" t="s">
        <v>201</v>
      </c>
      <c r="D268" t="s">
        <v>54</v>
      </c>
      <c r="E268" t="s">
        <v>2657</v>
      </c>
      <c r="F268" t="s">
        <v>1775</v>
      </c>
      <c r="G268" t="s">
        <v>1752</v>
      </c>
      <c r="H268" t="s">
        <v>195</v>
      </c>
      <c r="I268" t="s">
        <v>1775</v>
      </c>
      <c r="J268">
        <v>85.6</v>
      </c>
      <c r="K268">
        <v>11.626144</v>
      </c>
      <c r="L268">
        <v>1</v>
      </c>
      <c r="N268">
        <v>68.45</v>
      </c>
      <c r="O268">
        <v>45.4</v>
      </c>
      <c r="P268">
        <v>90</v>
      </c>
      <c r="Q268" t="s">
        <v>1800</v>
      </c>
      <c r="R268" t="s">
        <v>1742</v>
      </c>
      <c r="S268" t="s">
        <v>1994</v>
      </c>
      <c r="T268" t="s">
        <v>133</v>
      </c>
      <c r="U268" t="s">
        <v>1995</v>
      </c>
    </row>
    <row r="269" spans="1:21" x14ac:dyDescent="0.2">
      <c r="A269">
        <v>298</v>
      </c>
      <c r="B269" t="s">
        <v>2751</v>
      </c>
      <c r="C269" t="s">
        <v>383</v>
      </c>
      <c r="D269" t="s">
        <v>54</v>
      </c>
      <c r="E269" t="s">
        <v>2752</v>
      </c>
      <c r="F269" t="s">
        <v>2498</v>
      </c>
      <c r="G269" t="s">
        <v>2753</v>
      </c>
      <c r="H269" t="s">
        <v>1922</v>
      </c>
      <c r="I269" t="s">
        <v>1748</v>
      </c>
      <c r="J269">
        <v>85.811099999999996</v>
      </c>
      <c r="K269">
        <v>29.91186866666667</v>
      </c>
      <c r="L269">
        <v>3</v>
      </c>
      <c r="M269">
        <v>5.3433333350000014</v>
      </c>
      <c r="N269">
        <v>62.782222220000001</v>
      </c>
      <c r="O269">
        <v>30.933333220000002</v>
      </c>
      <c r="P269">
        <v>60</v>
      </c>
      <c r="Q269" t="s">
        <v>2754</v>
      </c>
      <c r="R269" t="s">
        <v>1936</v>
      </c>
      <c r="S269" t="s">
        <v>2755</v>
      </c>
      <c r="T269" t="s">
        <v>2756</v>
      </c>
      <c r="U269" t="s">
        <v>2757</v>
      </c>
    </row>
    <row r="270" spans="1:21" x14ac:dyDescent="0.2">
      <c r="A270">
        <v>293</v>
      </c>
      <c r="B270" t="s">
        <v>2734</v>
      </c>
      <c r="C270" t="s">
        <v>136</v>
      </c>
      <c r="D270" t="s">
        <v>54</v>
      </c>
      <c r="E270" t="s">
        <v>2729</v>
      </c>
      <c r="F270" t="s">
        <v>195</v>
      </c>
      <c r="G270" t="s">
        <v>1950</v>
      </c>
      <c r="H270" t="s">
        <v>195</v>
      </c>
      <c r="I270" t="s">
        <v>195</v>
      </c>
      <c r="J270">
        <v>86.4</v>
      </c>
      <c r="K270">
        <v>13.223368720250001</v>
      </c>
      <c r="L270">
        <v>4</v>
      </c>
      <c r="M270">
        <v>2.8553687194999999</v>
      </c>
      <c r="N270">
        <v>58.75</v>
      </c>
      <c r="O270">
        <v>-94.15</v>
      </c>
      <c r="P270">
        <v>120</v>
      </c>
      <c r="Q270" t="s">
        <v>1742</v>
      </c>
      <c r="R270" t="s">
        <v>195</v>
      </c>
      <c r="S270" t="s">
        <v>693</v>
      </c>
      <c r="T270" t="s">
        <v>1744</v>
      </c>
      <c r="U270" t="s">
        <v>2730</v>
      </c>
    </row>
    <row r="271" spans="1:21" x14ac:dyDescent="0.2">
      <c r="A271">
        <v>242</v>
      </c>
      <c r="B271" t="s">
        <v>2580</v>
      </c>
      <c r="C271" t="s">
        <v>136</v>
      </c>
      <c r="D271" t="s">
        <v>54</v>
      </c>
      <c r="E271" t="s">
        <v>2572</v>
      </c>
      <c r="F271" t="s">
        <v>1787</v>
      </c>
      <c r="G271" t="s">
        <v>2581</v>
      </c>
      <c r="H271" t="s">
        <v>195</v>
      </c>
      <c r="I271" t="s">
        <v>1787</v>
      </c>
      <c r="J271">
        <v>86.5</v>
      </c>
      <c r="K271">
        <v>13.50623</v>
      </c>
      <c r="L271">
        <v>1</v>
      </c>
      <c r="N271">
        <v>51.33</v>
      </c>
      <c r="O271">
        <v>-81.833333330000002</v>
      </c>
      <c r="P271">
        <v>130</v>
      </c>
      <c r="Q271" t="s">
        <v>1800</v>
      </c>
      <c r="R271" t="s">
        <v>1742</v>
      </c>
      <c r="S271" t="s">
        <v>2574</v>
      </c>
      <c r="T271" t="s">
        <v>133</v>
      </c>
      <c r="U271" t="s">
        <v>2575</v>
      </c>
    </row>
    <row r="272" spans="1:21" x14ac:dyDescent="0.2">
      <c r="A272">
        <v>394</v>
      </c>
      <c r="B272" t="s">
        <v>3070</v>
      </c>
      <c r="C272" t="s">
        <v>181</v>
      </c>
      <c r="D272" t="s">
        <v>54</v>
      </c>
      <c r="E272" t="s">
        <v>3064</v>
      </c>
      <c r="F272" t="s">
        <v>1775</v>
      </c>
      <c r="G272" t="s">
        <v>3071</v>
      </c>
      <c r="H272" t="s">
        <v>195</v>
      </c>
      <c r="I272" t="s">
        <v>1775</v>
      </c>
      <c r="J272">
        <v>87.3</v>
      </c>
      <c r="K272">
        <v>11.32733464066667</v>
      </c>
      <c r="L272">
        <v>3</v>
      </c>
      <c r="N272">
        <v>60.86</v>
      </c>
      <c r="O272">
        <v>-161.83333333333329</v>
      </c>
      <c r="P272">
        <v>120</v>
      </c>
      <c r="Q272" t="s">
        <v>1800</v>
      </c>
      <c r="R272" t="s">
        <v>1742</v>
      </c>
      <c r="S272" t="s">
        <v>3072</v>
      </c>
      <c r="T272" t="s">
        <v>133</v>
      </c>
      <c r="U272" t="s">
        <v>3073</v>
      </c>
    </row>
    <row r="273" spans="1:21" x14ac:dyDescent="0.2">
      <c r="A273">
        <v>359</v>
      </c>
      <c r="B273" t="s">
        <v>2957</v>
      </c>
      <c r="C273" t="s">
        <v>181</v>
      </c>
      <c r="D273" t="s">
        <v>54</v>
      </c>
      <c r="E273" t="s">
        <v>2948</v>
      </c>
      <c r="F273" t="s">
        <v>1775</v>
      </c>
      <c r="G273" t="s">
        <v>2958</v>
      </c>
      <c r="H273" t="s">
        <v>195</v>
      </c>
      <c r="I273" t="s">
        <v>1775</v>
      </c>
      <c r="J273">
        <v>90.850000000000009</v>
      </c>
      <c r="K273">
        <v>12.328279</v>
      </c>
      <c r="L273">
        <v>6</v>
      </c>
      <c r="N273">
        <v>68.63</v>
      </c>
      <c r="O273">
        <v>-149.6333333</v>
      </c>
      <c r="P273">
        <v>90</v>
      </c>
      <c r="Q273" t="s">
        <v>2177</v>
      </c>
      <c r="R273" t="s">
        <v>1742</v>
      </c>
      <c r="S273" t="s">
        <v>2959</v>
      </c>
      <c r="T273" t="s">
        <v>133</v>
      </c>
      <c r="U273" t="s">
        <v>2950</v>
      </c>
    </row>
    <row r="274" spans="1:21" x14ac:dyDescent="0.2">
      <c r="A274">
        <v>129</v>
      </c>
      <c r="B274" t="s">
        <v>2203</v>
      </c>
      <c r="C274" t="s">
        <v>136</v>
      </c>
      <c r="D274" t="s">
        <v>54</v>
      </c>
      <c r="E274" t="s">
        <v>2204</v>
      </c>
      <c r="F274" t="s">
        <v>1748</v>
      </c>
      <c r="G274" t="s">
        <v>2205</v>
      </c>
      <c r="H274" t="s">
        <v>195</v>
      </c>
      <c r="I274" t="s">
        <v>1748</v>
      </c>
      <c r="J274">
        <v>93.25</v>
      </c>
      <c r="K274">
        <v>14.06022999999997</v>
      </c>
      <c r="L274">
        <v>4</v>
      </c>
      <c r="N274">
        <v>56.38</v>
      </c>
      <c r="O274">
        <v>-111.23606599999999</v>
      </c>
      <c r="P274">
        <v>120</v>
      </c>
      <c r="Q274" t="s">
        <v>1800</v>
      </c>
      <c r="R274" t="s">
        <v>1742</v>
      </c>
      <c r="S274" t="s">
        <v>2206</v>
      </c>
      <c r="T274" t="s">
        <v>133</v>
      </c>
      <c r="U274" t="s">
        <v>2207</v>
      </c>
    </row>
    <row r="275" spans="1:21" x14ac:dyDescent="0.2">
      <c r="A275">
        <v>218</v>
      </c>
      <c r="B275" t="s">
        <v>2490</v>
      </c>
      <c r="C275" t="s">
        <v>181</v>
      </c>
      <c r="D275" t="s">
        <v>54</v>
      </c>
      <c r="E275" t="s">
        <v>2491</v>
      </c>
      <c r="F275" t="s">
        <v>195</v>
      </c>
      <c r="G275" t="s">
        <v>2492</v>
      </c>
      <c r="H275" t="s">
        <v>1748</v>
      </c>
      <c r="I275" t="s">
        <v>1748</v>
      </c>
      <c r="J275">
        <v>94.4</v>
      </c>
      <c r="K275">
        <v>14.293333333333329</v>
      </c>
      <c r="L275">
        <v>3</v>
      </c>
      <c r="M275">
        <v>3.6074666666666659</v>
      </c>
      <c r="N275">
        <v>40.299999999999997</v>
      </c>
      <c r="O275">
        <v>-105.66670000000001</v>
      </c>
      <c r="P275">
        <v>111</v>
      </c>
      <c r="Q275" t="s">
        <v>1782</v>
      </c>
      <c r="R275" t="s">
        <v>195</v>
      </c>
      <c r="S275" t="s">
        <v>2493</v>
      </c>
      <c r="T275" t="s">
        <v>1744</v>
      </c>
      <c r="U275" t="s">
        <v>2494</v>
      </c>
    </row>
    <row r="276" spans="1:21" x14ac:dyDescent="0.2">
      <c r="A276">
        <v>77</v>
      </c>
      <c r="B276" t="s">
        <v>2045</v>
      </c>
      <c r="C276" t="s">
        <v>1129</v>
      </c>
      <c r="D276" t="s">
        <v>54</v>
      </c>
      <c r="E276" t="s">
        <v>2046</v>
      </c>
      <c r="F276" t="s">
        <v>195</v>
      </c>
      <c r="G276" t="s">
        <v>1787</v>
      </c>
      <c r="H276" t="s">
        <v>1843</v>
      </c>
      <c r="I276" t="s">
        <v>1843</v>
      </c>
      <c r="J276">
        <v>96</v>
      </c>
      <c r="K276">
        <v>37.75</v>
      </c>
      <c r="L276">
        <v>1</v>
      </c>
      <c r="N276">
        <v>47.716666670000002</v>
      </c>
      <c r="O276">
        <v>9.8583333329999991</v>
      </c>
      <c r="Q276" t="s">
        <v>1782</v>
      </c>
      <c r="R276" t="s">
        <v>195</v>
      </c>
      <c r="S276" t="s">
        <v>2047</v>
      </c>
      <c r="T276" t="s">
        <v>1744</v>
      </c>
      <c r="U276" t="s">
        <v>2048</v>
      </c>
    </row>
    <row r="277" spans="1:21" x14ac:dyDescent="0.2">
      <c r="A277">
        <v>173</v>
      </c>
      <c r="B277" t="s">
        <v>2356</v>
      </c>
      <c r="C277" t="s">
        <v>350</v>
      </c>
      <c r="D277" t="s">
        <v>54</v>
      </c>
      <c r="E277" t="s">
        <v>2357</v>
      </c>
      <c r="F277" t="s">
        <v>1775</v>
      </c>
      <c r="G277" t="s">
        <v>1776</v>
      </c>
      <c r="H277" t="s">
        <v>195</v>
      </c>
      <c r="I277" t="s">
        <v>1775</v>
      </c>
      <c r="J277">
        <v>96</v>
      </c>
      <c r="K277">
        <v>11.46688</v>
      </c>
      <c r="L277">
        <v>1</v>
      </c>
      <c r="N277">
        <v>64.13</v>
      </c>
      <c r="O277">
        <v>-52.343333000000001</v>
      </c>
      <c r="P277">
        <v>90</v>
      </c>
      <c r="Q277" t="s">
        <v>1769</v>
      </c>
      <c r="R277" t="s">
        <v>1777</v>
      </c>
      <c r="S277" t="s">
        <v>1778</v>
      </c>
      <c r="T277" t="s">
        <v>133</v>
      </c>
      <c r="U277" t="s">
        <v>1779</v>
      </c>
    </row>
    <row r="278" spans="1:21" x14ac:dyDescent="0.2">
      <c r="A278">
        <v>196</v>
      </c>
      <c r="B278" t="s">
        <v>2418</v>
      </c>
      <c r="C278" t="s">
        <v>136</v>
      </c>
      <c r="D278" t="s">
        <v>54</v>
      </c>
      <c r="E278" t="s">
        <v>2414</v>
      </c>
      <c r="F278" t="s">
        <v>1787</v>
      </c>
      <c r="G278" t="s">
        <v>2415</v>
      </c>
      <c r="H278" t="s">
        <v>195</v>
      </c>
      <c r="I278" t="s">
        <v>1787</v>
      </c>
      <c r="J278">
        <v>96</v>
      </c>
      <c r="K278">
        <v>16.831600000000002</v>
      </c>
      <c r="L278">
        <v>1</v>
      </c>
      <c r="N278">
        <v>53.63</v>
      </c>
      <c r="O278">
        <v>-77.716666669999995</v>
      </c>
      <c r="P278">
        <v>150</v>
      </c>
      <c r="Q278" t="s">
        <v>1800</v>
      </c>
      <c r="R278" t="s">
        <v>1777</v>
      </c>
      <c r="S278" t="s">
        <v>569</v>
      </c>
      <c r="T278" t="s">
        <v>133</v>
      </c>
      <c r="U278" t="s">
        <v>2416</v>
      </c>
    </row>
    <row r="279" spans="1:21" x14ac:dyDescent="0.2">
      <c r="A279">
        <v>45</v>
      </c>
      <c r="B279" t="s">
        <v>1946</v>
      </c>
      <c r="C279" t="s">
        <v>136</v>
      </c>
      <c r="D279" t="s">
        <v>54</v>
      </c>
      <c r="E279" t="s">
        <v>1942</v>
      </c>
      <c r="F279" t="s">
        <v>195</v>
      </c>
      <c r="G279" t="s">
        <v>1947</v>
      </c>
      <c r="H279" t="s">
        <v>1748</v>
      </c>
      <c r="I279" t="s">
        <v>1748</v>
      </c>
      <c r="J279">
        <v>97.204999999999998</v>
      </c>
      <c r="K279">
        <v>14.54195628445</v>
      </c>
      <c r="L279">
        <v>18</v>
      </c>
      <c r="M279">
        <v>2.8773562839500002</v>
      </c>
      <c r="N279">
        <v>55.91</v>
      </c>
      <c r="O279">
        <v>-98.42</v>
      </c>
      <c r="P279">
        <v>120</v>
      </c>
      <c r="Q279" t="s">
        <v>1742</v>
      </c>
      <c r="R279" t="s">
        <v>195</v>
      </c>
      <c r="S279" t="s">
        <v>1948</v>
      </c>
      <c r="T279" t="s">
        <v>1744</v>
      </c>
      <c r="U279" t="s">
        <v>1945</v>
      </c>
    </row>
    <row r="280" spans="1:21" x14ac:dyDescent="0.2">
      <c r="A280">
        <v>372</v>
      </c>
      <c r="B280" t="s">
        <v>3001</v>
      </c>
      <c r="C280" t="s">
        <v>181</v>
      </c>
      <c r="D280" t="s">
        <v>54</v>
      </c>
      <c r="E280" t="s">
        <v>3002</v>
      </c>
      <c r="F280" t="s">
        <v>195</v>
      </c>
      <c r="G280" t="s">
        <v>329</v>
      </c>
      <c r="H280" t="s">
        <v>329</v>
      </c>
      <c r="I280" t="s">
        <v>329</v>
      </c>
      <c r="J280">
        <v>97.333299999999994</v>
      </c>
      <c r="K280">
        <v>35.526666669999997</v>
      </c>
      <c r="L280">
        <v>1</v>
      </c>
      <c r="N280">
        <v>47.595671000000003</v>
      </c>
      <c r="O280">
        <v>-121.77611</v>
      </c>
      <c r="Q280" t="s">
        <v>1782</v>
      </c>
      <c r="R280" t="s">
        <v>195</v>
      </c>
      <c r="S280" t="s">
        <v>3003</v>
      </c>
      <c r="T280" t="s">
        <v>1744</v>
      </c>
      <c r="U280" t="s">
        <v>3004</v>
      </c>
    </row>
    <row r="281" spans="1:21" x14ac:dyDescent="0.2">
      <c r="A281">
        <v>177</v>
      </c>
      <c r="B281" t="s">
        <v>2363</v>
      </c>
      <c r="C281" t="s">
        <v>201</v>
      </c>
      <c r="D281" t="s">
        <v>54</v>
      </c>
      <c r="E281" t="s">
        <v>2362</v>
      </c>
      <c r="F281" t="s">
        <v>1775</v>
      </c>
      <c r="G281" t="s">
        <v>1752</v>
      </c>
      <c r="H281" t="s">
        <v>195</v>
      </c>
      <c r="I281" t="s">
        <v>1775</v>
      </c>
      <c r="J281">
        <v>99.3</v>
      </c>
      <c r="K281">
        <v>13.458382</v>
      </c>
      <c r="L281">
        <v>1</v>
      </c>
      <c r="N281">
        <v>67.05</v>
      </c>
      <c r="O281">
        <v>40.066666669999996</v>
      </c>
      <c r="P281">
        <v>90</v>
      </c>
      <c r="Q281" t="s">
        <v>1800</v>
      </c>
      <c r="R281" t="s">
        <v>1742</v>
      </c>
      <c r="S281" t="s">
        <v>1994</v>
      </c>
      <c r="T281" t="s">
        <v>133</v>
      </c>
      <c r="U281" t="s">
        <v>1995</v>
      </c>
    </row>
    <row r="282" spans="1:21" x14ac:dyDescent="0.2">
      <c r="A282">
        <v>410</v>
      </c>
      <c r="B282" t="s">
        <v>3125</v>
      </c>
      <c r="C282" t="s">
        <v>1126</v>
      </c>
      <c r="D282" t="s">
        <v>54</v>
      </c>
      <c r="E282" t="s">
        <v>3126</v>
      </c>
      <c r="G282" t="s">
        <v>3127</v>
      </c>
      <c r="I282" t="s">
        <v>3115</v>
      </c>
      <c r="J282">
        <v>99.877871999999996</v>
      </c>
      <c r="K282">
        <v>36.455423279999998</v>
      </c>
      <c r="L282">
        <v>4</v>
      </c>
      <c r="N282">
        <v>48.14</v>
      </c>
      <c r="O282">
        <v>16.579999999999998</v>
      </c>
      <c r="P282">
        <v>365</v>
      </c>
      <c r="Q282" t="s">
        <v>1742</v>
      </c>
      <c r="S282" t="s">
        <v>3128</v>
      </c>
      <c r="T282" t="s">
        <v>3117</v>
      </c>
      <c r="U282" t="s">
        <v>3129</v>
      </c>
    </row>
    <row r="283" spans="1:21" x14ac:dyDescent="0.2">
      <c r="A283">
        <v>72</v>
      </c>
      <c r="B283" t="s">
        <v>2035</v>
      </c>
      <c r="C283" t="s">
        <v>136</v>
      </c>
      <c r="D283" t="s">
        <v>54</v>
      </c>
      <c r="E283" t="s">
        <v>2030</v>
      </c>
      <c r="F283" t="s">
        <v>195</v>
      </c>
      <c r="G283" t="s">
        <v>2036</v>
      </c>
      <c r="H283" t="s">
        <v>1843</v>
      </c>
      <c r="I283" t="s">
        <v>1843</v>
      </c>
      <c r="J283">
        <v>99.966666666666669</v>
      </c>
      <c r="K283">
        <v>17.928832749000001</v>
      </c>
      <c r="L283">
        <v>3</v>
      </c>
      <c r="M283">
        <v>2.9338327493333329</v>
      </c>
      <c r="N283">
        <v>49</v>
      </c>
      <c r="O283">
        <v>-80</v>
      </c>
      <c r="P283">
        <v>150</v>
      </c>
      <c r="Q283" t="s">
        <v>1742</v>
      </c>
      <c r="R283" t="s">
        <v>195</v>
      </c>
      <c r="S283" t="s">
        <v>2031</v>
      </c>
      <c r="T283" t="s">
        <v>1744</v>
      </c>
      <c r="U283" t="s">
        <v>2032</v>
      </c>
    </row>
    <row r="284" spans="1:21" x14ac:dyDescent="0.2">
      <c r="A284">
        <v>307</v>
      </c>
      <c r="B284" t="s">
        <v>2785</v>
      </c>
      <c r="C284" t="s">
        <v>136</v>
      </c>
      <c r="D284" t="s">
        <v>54</v>
      </c>
      <c r="E284" t="s">
        <v>795</v>
      </c>
      <c r="F284" t="s">
        <v>195</v>
      </c>
      <c r="G284" t="s">
        <v>1787</v>
      </c>
      <c r="H284" t="s">
        <v>195</v>
      </c>
      <c r="I284" t="s">
        <v>1787</v>
      </c>
      <c r="J284">
        <v>101.3425</v>
      </c>
      <c r="K284">
        <v>36.989333520650852</v>
      </c>
      <c r="L284">
        <v>4</v>
      </c>
      <c r="N284">
        <v>52.611049999999999</v>
      </c>
      <c r="O284">
        <v>-105.111</v>
      </c>
      <c r="Q284" t="s">
        <v>1788</v>
      </c>
      <c r="R284" t="s">
        <v>195</v>
      </c>
      <c r="S284" t="s">
        <v>2786</v>
      </c>
      <c r="T284" t="s">
        <v>1790</v>
      </c>
      <c r="U284" t="s">
        <v>2787</v>
      </c>
    </row>
    <row r="285" spans="1:21" x14ac:dyDescent="0.2">
      <c r="A285">
        <v>228</v>
      </c>
      <c r="B285" t="s">
        <v>2530</v>
      </c>
      <c r="C285" t="s">
        <v>181</v>
      </c>
      <c r="D285" t="s">
        <v>54</v>
      </c>
      <c r="E285" t="s">
        <v>2531</v>
      </c>
      <c r="F285" t="s">
        <v>195</v>
      </c>
      <c r="G285" t="s">
        <v>329</v>
      </c>
      <c r="H285" t="s">
        <v>195</v>
      </c>
      <c r="I285" t="s">
        <v>329</v>
      </c>
      <c r="J285">
        <v>101.52</v>
      </c>
      <c r="K285">
        <v>24.864363000000001</v>
      </c>
      <c r="L285">
        <v>1</v>
      </c>
      <c r="N285">
        <v>41.895214000000003</v>
      </c>
      <c r="O285">
        <v>-70.564419000000001</v>
      </c>
      <c r="Q285" t="s">
        <v>1793</v>
      </c>
      <c r="R285" t="s">
        <v>195</v>
      </c>
      <c r="S285" t="s">
        <v>2532</v>
      </c>
      <c r="T285" t="s">
        <v>1795</v>
      </c>
      <c r="U285" t="s">
        <v>2533</v>
      </c>
    </row>
    <row r="286" spans="1:21" x14ac:dyDescent="0.2">
      <c r="A286">
        <v>178</v>
      </c>
      <c r="B286" t="s">
        <v>2364</v>
      </c>
      <c r="C286" t="s">
        <v>201</v>
      </c>
      <c r="D286" t="s">
        <v>54</v>
      </c>
      <c r="E286" t="s">
        <v>2365</v>
      </c>
      <c r="F286" t="s">
        <v>1813</v>
      </c>
      <c r="G286" t="s">
        <v>1752</v>
      </c>
      <c r="H286" t="s">
        <v>195</v>
      </c>
      <c r="I286" t="s">
        <v>1813</v>
      </c>
      <c r="J286">
        <v>102.7</v>
      </c>
      <c r="K286">
        <v>13.913098</v>
      </c>
      <c r="L286">
        <v>1</v>
      </c>
      <c r="N286">
        <v>69.150000000000006</v>
      </c>
      <c r="O286">
        <v>49.35</v>
      </c>
      <c r="P286">
        <v>90</v>
      </c>
      <c r="Q286" t="s">
        <v>1800</v>
      </c>
      <c r="R286" t="s">
        <v>1742</v>
      </c>
      <c r="S286" t="s">
        <v>1994</v>
      </c>
      <c r="T286" t="s">
        <v>133</v>
      </c>
      <c r="U286" t="s">
        <v>1995</v>
      </c>
    </row>
    <row r="287" spans="1:21" x14ac:dyDescent="0.2">
      <c r="A287">
        <v>336</v>
      </c>
      <c r="B287" t="s">
        <v>2893</v>
      </c>
      <c r="C287" t="s">
        <v>128</v>
      </c>
      <c r="D287" t="s">
        <v>54</v>
      </c>
      <c r="E287" t="s">
        <v>2894</v>
      </c>
      <c r="F287" t="s">
        <v>1787</v>
      </c>
      <c r="G287" t="s">
        <v>2895</v>
      </c>
      <c r="H287" t="s">
        <v>195</v>
      </c>
      <c r="I287" t="s">
        <v>1787</v>
      </c>
      <c r="J287">
        <v>105.9666666666667</v>
      </c>
      <c r="K287">
        <v>10.671768045</v>
      </c>
      <c r="L287">
        <v>3</v>
      </c>
      <c r="N287">
        <v>68.37</v>
      </c>
      <c r="O287">
        <v>19.05</v>
      </c>
      <c r="P287">
        <v>90</v>
      </c>
      <c r="Q287" t="s">
        <v>2341</v>
      </c>
      <c r="R287" t="s">
        <v>1742</v>
      </c>
      <c r="S287" t="s">
        <v>2896</v>
      </c>
      <c r="T287" t="s">
        <v>133</v>
      </c>
      <c r="U287" t="s">
        <v>2897</v>
      </c>
    </row>
    <row r="288" spans="1:21" x14ac:dyDescent="0.2">
      <c r="A288">
        <v>149</v>
      </c>
      <c r="B288" t="s">
        <v>2272</v>
      </c>
      <c r="C288" t="s">
        <v>2273</v>
      </c>
      <c r="D288" t="s">
        <v>54</v>
      </c>
      <c r="E288" t="s">
        <v>2274</v>
      </c>
      <c r="F288" t="s">
        <v>1748</v>
      </c>
      <c r="G288" t="s">
        <v>2275</v>
      </c>
      <c r="H288" t="s">
        <v>195</v>
      </c>
      <c r="I288" t="s">
        <v>1748</v>
      </c>
      <c r="J288">
        <v>108</v>
      </c>
      <c r="K288">
        <v>12.565239999999999</v>
      </c>
      <c r="L288">
        <v>1</v>
      </c>
      <c r="N288">
        <v>64.58</v>
      </c>
      <c r="O288">
        <v>-21.6</v>
      </c>
      <c r="P288">
        <v>90</v>
      </c>
      <c r="Q288" t="s">
        <v>1800</v>
      </c>
      <c r="R288" t="s">
        <v>1742</v>
      </c>
      <c r="S288" t="s">
        <v>2276</v>
      </c>
      <c r="T288" t="s">
        <v>133</v>
      </c>
      <c r="U288" t="s">
        <v>2277</v>
      </c>
    </row>
    <row r="289" spans="1:21" x14ac:dyDescent="0.2">
      <c r="A289">
        <v>399</v>
      </c>
      <c r="B289" t="s">
        <v>3091</v>
      </c>
      <c r="C289" t="s">
        <v>1129</v>
      </c>
      <c r="D289" t="s">
        <v>54</v>
      </c>
      <c r="E289" t="s">
        <v>3092</v>
      </c>
      <c r="F289" t="s">
        <v>195</v>
      </c>
      <c r="G289" t="s">
        <v>1748</v>
      </c>
      <c r="H289" t="s">
        <v>195</v>
      </c>
      <c r="I289" t="s">
        <v>1748</v>
      </c>
      <c r="J289">
        <v>111.8039269406393</v>
      </c>
      <c r="K289">
        <v>40.808433333333333</v>
      </c>
      <c r="L289">
        <v>1</v>
      </c>
      <c r="N289">
        <v>53.875999999999998</v>
      </c>
      <c r="O289">
        <v>12.888999999999999</v>
      </c>
      <c r="Q289" t="s">
        <v>1753</v>
      </c>
      <c r="R289" t="s">
        <v>195</v>
      </c>
      <c r="S289" t="s">
        <v>3093</v>
      </c>
      <c r="T289" t="s">
        <v>1755</v>
      </c>
      <c r="U289" t="s">
        <v>3094</v>
      </c>
    </row>
    <row r="290" spans="1:21" x14ac:dyDescent="0.2">
      <c r="A290">
        <v>397</v>
      </c>
      <c r="B290" t="s">
        <v>3081</v>
      </c>
      <c r="C290" t="s">
        <v>350</v>
      </c>
      <c r="D290" t="s">
        <v>54</v>
      </c>
      <c r="E290" t="s">
        <v>3082</v>
      </c>
      <c r="F290" t="s">
        <v>1775</v>
      </c>
      <c r="G290" t="s">
        <v>3083</v>
      </c>
      <c r="H290" t="s">
        <v>195</v>
      </c>
      <c r="I290" t="s">
        <v>1775</v>
      </c>
      <c r="J290">
        <v>114.56666666666671</v>
      </c>
      <c r="K290">
        <v>15.500146000000001</v>
      </c>
      <c r="L290">
        <v>6</v>
      </c>
      <c r="N290">
        <v>74.489999999999995</v>
      </c>
      <c r="O290">
        <v>-20.605555556666669</v>
      </c>
      <c r="P290">
        <v>90</v>
      </c>
      <c r="Q290" t="s">
        <v>2177</v>
      </c>
      <c r="R290" t="s">
        <v>2545</v>
      </c>
      <c r="S290" t="s">
        <v>3084</v>
      </c>
      <c r="T290" t="s">
        <v>133</v>
      </c>
      <c r="U290" t="s">
        <v>3085</v>
      </c>
    </row>
    <row r="291" spans="1:21" x14ac:dyDescent="0.2">
      <c r="A291">
        <v>214</v>
      </c>
      <c r="B291" t="s">
        <v>2479</v>
      </c>
      <c r="C291" t="s">
        <v>383</v>
      </c>
      <c r="D291" t="s">
        <v>54</v>
      </c>
      <c r="E291" t="s">
        <v>2480</v>
      </c>
      <c r="F291" t="s">
        <v>195</v>
      </c>
      <c r="G291" t="s">
        <v>1748</v>
      </c>
      <c r="H291" t="s">
        <v>1748</v>
      </c>
      <c r="I291" t="s">
        <v>1748</v>
      </c>
      <c r="J291">
        <v>117.28445000000001</v>
      </c>
      <c r="K291">
        <v>22.733333335000001</v>
      </c>
      <c r="L291">
        <v>2</v>
      </c>
      <c r="M291">
        <v>5.1406666664999996</v>
      </c>
      <c r="N291">
        <v>64.75</v>
      </c>
      <c r="O291">
        <v>24.7</v>
      </c>
      <c r="P291">
        <v>150</v>
      </c>
      <c r="Q291" t="s">
        <v>1782</v>
      </c>
      <c r="R291" t="s">
        <v>195</v>
      </c>
      <c r="S291" t="s">
        <v>2473</v>
      </c>
      <c r="T291" t="s">
        <v>1744</v>
      </c>
      <c r="U291" t="s">
        <v>2474</v>
      </c>
    </row>
    <row r="292" spans="1:21" x14ac:dyDescent="0.2">
      <c r="A292">
        <v>363</v>
      </c>
      <c r="B292" t="s">
        <v>2969</v>
      </c>
      <c r="C292" t="s">
        <v>181</v>
      </c>
      <c r="D292" t="s">
        <v>54</v>
      </c>
      <c r="E292" t="s">
        <v>2970</v>
      </c>
      <c r="F292" t="s">
        <v>195</v>
      </c>
      <c r="G292" t="s">
        <v>1787</v>
      </c>
      <c r="H292" t="s">
        <v>195</v>
      </c>
      <c r="I292" t="s">
        <v>1787</v>
      </c>
      <c r="J292">
        <v>119.1647488584475</v>
      </c>
      <c r="K292">
        <v>43.495133333333342</v>
      </c>
      <c r="L292">
        <v>1</v>
      </c>
      <c r="N292">
        <v>38.103000000000002</v>
      </c>
      <c r="O292">
        <v>-121.64100000000001</v>
      </c>
      <c r="Q292" t="s">
        <v>1753</v>
      </c>
      <c r="R292" t="s">
        <v>195</v>
      </c>
      <c r="S292" t="s">
        <v>2971</v>
      </c>
      <c r="T292" t="s">
        <v>1755</v>
      </c>
      <c r="U292" t="s">
        <v>2972</v>
      </c>
    </row>
    <row r="293" spans="1:21" x14ac:dyDescent="0.2">
      <c r="A293">
        <v>376</v>
      </c>
      <c r="B293" t="s">
        <v>3018</v>
      </c>
      <c r="C293" t="s">
        <v>201</v>
      </c>
      <c r="D293" t="s">
        <v>54</v>
      </c>
      <c r="E293" t="s">
        <v>3014</v>
      </c>
      <c r="F293" t="s">
        <v>1787</v>
      </c>
      <c r="G293" t="s">
        <v>3015</v>
      </c>
      <c r="H293" t="s">
        <v>195</v>
      </c>
      <c r="I293" t="s">
        <v>1787</v>
      </c>
      <c r="J293">
        <v>121.5</v>
      </c>
      <c r="K293">
        <v>18.119931999999999</v>
      </c>
      <c r="L293">
        <v>4</v>
      </c>
      <c r="N293">
        <v>55.997500000000002</v>
      </c>
      <c r="O293">
        <v>78.395624999999995</v>
      </c>
      <c r="P293">
        <v>135</v>
      </c>
      <c r="Q293" t="s">
        <v>1800</v>
      </c>
      <c r="R293" t="s">
        <v>1742</v>
      </c>
      <c r="S293" t="s">
        <v>3019</v>
      </c>
      <c r="T293" t="s">
        <v>133</v>
      </c>
      <c r="U293" t="s">
        <v>3020</v>
      </c>
    </row>
    <row r="294" spans="1:21" x14ac:dyDescent="0.2">
      <c r="A294">
        <v>219</v>
      </c>
      <c r="B294" t="s">
        <v>2495</v>
      </c>
      <c r="C294" t="s">
        <v>383</v>
      </c>
      <c r="D294" t="s">
        <v>54</v>
      </c>
      <c r="E294" t="s">
        <v>2496</v>
      </c>
      <c r="F294" t="s">
        <v>195</v>
      </c>
      <c r="G294" t="s">
        <v>2497</v>
      </c>
      <c r="H294" t="s">
        <v>2498</v>
      </c>
      <c r="I294" t="s">
        <v>1748</v>
      </c>
      <c r="J294">
        <v>122.0185083713851</v>
      </c>
      <c r="K294">
        <v>20.275088888888892</v>
      </c>
      <c r="L294">
        <v>3</v>
      </c>
      <c r="N294">
        <v>67.997111113333332</v>
      </c>
      <c r="O294">
        <v>24.209111113333329</v>
      </c>
      <c r="Q294" t="s">
        <v>2499</v>
      </c>
      <c r="R294" t="s">
        <v>195</v>
      </c>
      <c r="S294" t="s">
        <v>2500</v>
      </c>
      <c r="T294" t="s">
        <v>2501</v>
      </c>
      <c r="U294" t="s">
        <v>2502</v>
      </c>
    </row>
    <row r="295" spans="1:21" x14ac:dyDescent="0.2">
      <c r="A295">
        <v>147</v>
      </c>
      <c r="B295" t="s">
        <v>2263</v>
      </c>
      <c r="C295" t="s">
        <v>431</v>
      </c>
      <c r="D295" t="s">
        <v>54</v>
      </c>
      <c r="E295" t="s">
        <v>2264</v>
      </c>
      <c r="F295" t="s">
        <v>195</v>
      </c>
      <c r="G295" t="s">
        <v>2265</v>
      </c>
      <c r="H295" t="s">
        <v>1748</v>
      </c>
      <c r="I295" t="s">
        <v>1748</v>
      </c>
      <c r="J295">
        <v>124.0355</v>
      </c>
      <c r="K295">
        <v>30.14</v>
      </c>
      <c r="L295">
        <v>2</v>
      </c>
      <c r="M295">
        <v>13.40386</v>
      </c>
      <c r="N295">
        <v>37.583333330000002</v>
      </c>
      <c r="O295">
        <v>101.33333330000001</v>
      </c>
      <c r="P295">
        <v>134.5</v>
      </c>
      <c r="Q295" t="s">
        <v>1782</v>
      </c>
      <c r="R295" t="s">
        <v>195</v>
      </c>
      <c r="S295" t="s">
        <v>2266</v>
      </c>
      <c r="T295" t="s">
        <v>1744</v>
      </c>
      <c r="U295" t="s">
        <v>2267</v>
      </c>
    </row>
    <row r="296" spans="1:21" x14ac:dyDescent="0.2">
      <c r="A296">
        <v>248</v>
      </c>
      <c r="B296" t="s">
        <v>2594</v>
      </c>
      <c r="C296" t="s">
        <v>181</v>
      </c>
      <c r="D296" t="s">
        <v>54</v>
      </c>
      <c r="E296" t="s">
        <v>2595</v>
      </c>
      <c r="F296" t="s">
        <v>195</v>
      </c>
      <c r="G296" t="s">
        <v>2038</v>
      </c>
      <c r="H296" t="s">
        <v>195</v>
      </c>
      <c r="I296" t="s">
        <v>2038</v>
      </c>
      <c r="J296">
        <v>124.1085844748859</v>
      </c>
      <c r="K296">
        <v>45.299633333333333</v>
      </c>
      <c r="L296">
        <v>1</v>
      </c>
      <c r="N296">
        <v>35.787999999999997</v>
      </c>
      <c r="O296">
        <v>-75.903999999999996</v>
      </c>
      <c r="Q296" t="s">
        <v>1753</v>
      </c>
      <c r="R296" t="s">
        <v>195</v>
      </c>
      <c r="S296" t="s">
        <v>2596</v>
      </c>
      <c r="T296" t="s">
        <v>1755</v>
      </c>
      <c r="U296" t="s">
        <v>2597</v>
      </c>
    </row>
    <row r="297" spans="1:21" x14ac:dyDescent="0.2">
      <c r="A297">
        <v>299</v>
      </c>
      <c r="B297" t="s">
        <v>2758</v>
      </c>
      <c r="C297" t="s">
        <v>181</v>
      </c>
      <c r="D297" t="s">
        <v>54</v>
      </c>
      <c r="E297" t="s">
        <v>2759</v>
      </c>
      <c r="F297" t="s">
        <v>195</v>
      </c>
      <c r="G297" t="s">
        <v>1787</v>
      </c>
      <c r="H297" t="s">
        <v>195</v>
      </c>
      <c r="I297" t="s">
        <v>1787</v>
      </c>
      <c r="J297">
        <v>127.47771689497721</v>
      </c>
      <c r="K297">
        <v>46.529366666666661</v>
      </c>
      <c r="L297">
        <v>1</v>
      </c>
      <c r="N297">
        <v>29.859000000000002</v>
      </c>
      <c r="O297">
        <v>-90.287000000000006</v>
      </c>
      <c r="Q297" t="s">
        <v>1753</v>
      </c>
      <c r="R297" t="s">
        <v>195</v>
      </c>
      <c r="S297" t="s">
        <v>2760</v>
      </c>
      <c r="T297" t="s">
        <v>1755</v>
      </c>
      <c r="U297" t="s">
        <v>2761</v>
      </c>
    </row>
    <row r="298" spans="1:21" x14ac:dyDescent="0.2">
      <c r="A298">
        <v>101</v>
      </c>
      <c r="B298" t="s">
        <v>2111</v>
      </c>
      <c r="C298" t="s">
        <v>136</v>
      </c>
      <c r="D298" t="s">
        <v>54</v>
      </c>
      <c r="E298" t="s">
        <v>2102</v>
      </c>
      <c r="F298" t="s">
        <v>1775</v>
      </c>
      <c r="G298" t="s">
        <v>1776</v>
      </c>
      <c r="H298" t="s">
        <v>195</v>
      </c>
      <c r="I298" t="s">
        <v>1775</v>
      </c>
      <c r="J298">
        <v>134.76</v>
      </c>
      <c r="K298">
        <v>30.216004000000002</v>
      </c>
      <c r="L298">
        <v>2</v>
      </c>
      <c r="N298">
        <v>64.97</v>
      </c>
      <c r="O298">
        <v>-111.56699999999999</v>
      </c>
      <c r="P298">
        <v>150</v>
      </c>
      <c r="Q298" t="s">
        <v>1800</v>
      </c>
      <c r="R298" t="s">
        <v>1777</v>
      </c>
      <c r="S298" t="s">
        <v>2103</v>
      </c>
      <c r="T298" t="s">
        <v>133</v>
      </c>
      <c r="U298" t="s">
        <v>2104</v>
      </c>
    </row>
    <row r="299" spans="1:21" x14ac:dyDescent="0.2">
      <c r="A299">
        <v>326</v>
      </c>
      <c r="B299" t="s">
        <v>2857</v>
      </c>
      <c r="C299" t="s">
        <v>383</v>
      </c>
      <c r="D299" t="s">
        <v>54</v>
      </c>
      <c r="E299" t="s">
        <v>2858</v>
      </c>
      <c r="F299" t="s">
        <v>1787</v>
      </c>
      <c r="G299" t="s">
        <v>2859</v>
      </c>
      <c r="H299" t="s">
        <v>195</v>
      </c>
      <c r="I299" t="s">
        <v>1787</v>
      </c>
      <c r="J299">
        <v>135</v>
      </c>
      <c r="K299">
        <v>19.1554</v>
      </c>
      <c r="L299">
        <v>2</v>
      </c>
      <c r="N299">
        <v>62</v>
      </c>
      <c r="O299">
        <v>23.841666499999999</v>
      </c>
      <c r="P299">
        <v>120</v>
      </c>
      <c r="Q299" t="s">
        <v>1800</v>
      </c>
      <c r="R299" t="s">
        <v>1742</v>
      </c>
      <c r="S299" t="s">
        <v>2860</v>
      </c>
      <c r="T299" t="s">
        <v>133</v>
      </c>
      <c r="U299" t="s">
        <v>2861</v>
      </c>
    </row>
    <row r="300" spans="1:21" x14ac:dyDescent="0.2">
      <c r="A300">
        <v>208</v>
      </c>
      <c r="B300" t="s">
        <v>2458</v>
      </c>
      <c r="C300" t="s">
        <v>1739</v>
      </c>
      <c r="D300" t="s">
        <v>54</v>
      </c>
      <c r="E300" t="s">
        <v>2459</v>
      </c>
      <c r="F300" t="s">
        <v>195</v>
      </c>
      <c r="G300" t="s">
        <v>2460</v>
      </c>
      <c r="H300" t="s">
        <v>329</v>
      </c>
      <c r="I300" t="s">
        <v>329</v>
      </c>
      <c r="J300">
        <v>135.06</v>
      </c>
      <c r="K300">
        <v>21.908595648166671</v>
      </c>
      <c r="L300">
        <v>5</v>
      </c>
      <c r="M300">
        <v>3.000195648833333</v>
      </c>
      <c r="N300">
        <v>64.883333329999999</v>
      </c>
      <c r="O300">
        <v>-147.5</v>
      </c>
      <c r="P300">
        <v>140</v>
      </c>
      <c r="Q300" t="s">
        <v>1742</v>
      </c>
      <c r="R300" t="s">
        <v>195</v>
      </c>
      <c r="S300" t="s">
        <v>2164</v>
      </c>
      <c r="T300" t="s">
        <v>1744</v>
      </c>
      <c r="U300" t="s">
        <v>2461</v>
      </c>
    </row>
    <row r="301" spans="1:21" x14ac:dyDescent="0.2">
      <c r="A301">
        <v>215</v>
      </c>
      <c r="B301" t="s">
        <v>2481</v>
      </c>
      <c r="C301" t="s">
        <v>383</v>
      </c>
      <c r="D301" t="s">
        <v>54</v>
      </c>
      <c r="E301" t="s">
        <v>2482</v>
      </c>
      <c r="F301" t="s">
        <v>195</v>
      </c>
      <c r="G301" t="s">
        <v>2483</v>
      </c>
      <c r="H301" t="s">
        <v>1748</v>
      </c>
      <c r="I301" t="s">
        <v>1748</v>
      </c>
      <c r="J301">
        <v>135.46664999999999</v>
      </c>
      <c r="K301">
        <v>24.333333334999999</v>
      </c>
      <c r="L301">
        <v>2</v>
      </c>
      <c r="M301">
        <v>4.0133333335000003</v>
      </c>
      <c r="N301">
        <v>64.75</v>
      </c>
      <c r="O301">
        <v>24.7</v>
      </c>
      <c r="P301">
        <v>150</v>
      </c>
      <c r="Q301" t="s">
        <v>1782</v>
      </c>
      <c r="R301" t="s">
        <v>195</v>
      </c>
      <c r="S301" t="s">
        <v>2473</v>
      </c>
      <c r="T301" t="s">
        <v>1744</v>
      </c>
      <c r="U301" t="s">
        <v>2474</v>
      </c>
    </row>
    <row r="302" spans="1:21" x14ac:dyDescent="0.2">
      <c r="A302">
        <v>223</v>
      </c>
      <c r="B302" t="s">
        <v>2513</v>
      </c>
      <c r="C302" t="s">
        <v>431</v>
      </c>
      <c r="D302" t="s">
        <v>54</v>
      </c>
      <c r="E302" t="s">
        <v>2514</v>
      </c>
      <c r="F302" t="s">
        <v>195</v>
      </c>
      <c r="G302" t="s">
        <v>1950</v>
      </c>
      <c r="H302" t="s">
        <v>1843</v>
      </c>
      <c r="I302" t="s">
        <v>1843</v>
      </c>
      <c r="J302">
        <v>137.4</v>
      </c>
      <c r="K302">
        <v>26.710560000000001</v>
      </c>
      <c r="L302">
        <v>4</v>
      </c>
      <c r="M302">
        <v>1.9785600000000001</v>
      </c>
      <c r="N302">
        <v>37.483333330000001</v>
      </c>
      <c r="O302">
        <v>101.2</v>
      </c>
      <c r="P302">
        <v>180</v>
      </c>
      <c r="Q302" t="s">
        <v>1742</v>
      </c>
      <c r="R302" t="s">
        <v>195</v>
      </c>
      <c r="S302" t="s">
        <v>2515</v>
      </c>
      <c r="T302" t="s">
        <v>1744</v>
      </c>
      <c r="U302" t="s">
        <v>2516</v>
      </c>
    </row>
    <row r="303" spans="1:21" x14ac:dyDescent="0.2">
      <c r="A303">
        <v>375</v>
      </c>
      <c r="B303" t="s">
        <v>3013</v>
      </c>
      <c r="C303" t="s">
        <v>201</v>
      </c>
      <c r="D303" t="s">
        <v>54</v>
      </c>
      <c r="E303" t="s">
        <v>3014</v>
      </c>
      <c r="F303" t="s">
        <v>1748</v>
      </c>
      <c r="G303" t="s">
        <v>3015</v>
      </c>
      <c r="H303" t="s">
        <v>195</v>
      </c>
      <c r="I303" t="s">
        <v>1748</v>
      </c>
      <c r="J303">
        <v>138.17714285714291</v>
      </c>
      <c r="K303">
        <v>22.36992742857143</v>
      </c>
      <c r="L303">
        <v>7</v>
      </c>
      <c r="N303">
        <v>55.92285714285714</v>
      </c>
      <c r="O303">
        <v>78.391400000000004</v>
      </c>
      <c r="P303">
        <v>128.57142857142861</v>
      </c>
      <c r="Q303" t="s">
        <v>1800</v>
      </c>
      <c r="R303" t="s">
        <v>1880</v>
      </c>
      <c r="S303" t="s">
        <v>3016</v>
      </c>
      <c r="T303" t="s">
        <v>133</v>
      </c>
      <c r="U303" t="s">
        <v>3017</v>
      </c>
    </row>
    <row r="304" spans="1:21" x14ac:dyDescent="0.2">
      <c r="A304">
        <v>273</v>
      </c>
      <c r="B304" t="s">
        <v>2670</v>
      </c>
      <c r="C304" t="s">
        <v>625</v>
      </c>
      <c r="D304" t="s">
        <v>54</v>
      </c>
      <c r="E304" t="s">
        <v>2671</v>
      </c>
      <c r="F304" t="s">
        <v>195</v>
      </c>
      <c r="G304" t="s">
        <v>1747</v>
      </c>
      <c r="H304" t="s">
        <v>1748</v>
      </c>
      <c r="I304" t="s">
        <v>1748</v>
      </c>
      <c r="J304">
        <v>140.4</v>
      </c>
      <c r="K304">
        <v>23.841533900000002</v>
      </c>
      <c r="L304">
        <v>1</v>
      </c>
      <c r="M304">
        <v>2.781533901</v>
      </c>
      <c r="N304">
        <v>46.547416669999997</v>
      </c>
      <c r="O304">
        <v>8.2614999999999998</v>
      </c>
      <c r="P304">
        <v>150</v>
      </c>
      <c r="Q304" t="s">
        <v>1742</v>
      </c>
      <c r="R304" t="s">
        <v>195</v>
      </c>
      <c r="S304" t="s">
        <v>2672</v>
      </c>
      <c r="T304" t="s">
        <v>1744</v>
      </c>
      <c r="U304" t="s">
        <v>2673</v>
      </c>
    </row>
    <row r="305" spans="1:21" x14ac:dyDescent="0.2">
      <c r="A305">
        <v>289</v>
      </c>
      <c r="B305" t="s">
        <v>2723</v>
      </c>
      <c r="C305" t="s">
        <v>2518</v>
      </c>
      <c r="D305" t="s">
        <v>54</v>
      </c>
      <c r="E305" t="s">
        <v>2724</v>
      </c>
      <c r="F305" t="s">
        <v>195</v>
      </c>
      <c r="G305" t="s">
        <v>2725</v>
      </c>
      <c r="H305" t="s">
        <v>195</v>
      </c>
      <c r="I305" t="s">
        <v>2725</v>
      </c>
      <c r="J305">
        <v>143.76</v>
      </c>
      <c r="K305">
        <v>24.57</v>
      </c>
      <c r="L305">
        <v>1</v>
      </c>
      <c r="N305">
        <v>3.4252776682876398</v>
      </c>
      <c r="O305">
        <v>101.33623096862</v>
      </c>
      <c r="Q305" t="s">
        <v>1793</v>
      </c>
      <c r="R305" t="s">
        <v>195</v>
      </c>
      <c r="S305" t="s">
        <v>2726</v>
      </c>
      <c r="T305" t="s">
        <v>1795</v>
      </c>
      <c r="U305" t="s">
        <v>2727</v>
      </c>
    </row>
    <row r="306" spans="1:21" x14ac:dyDescent="0.2">
      <c r="A306">
        <v>364</v>
      </c>
      <c r="B306" t="s">
        <v>2973</v>
      </c>
      <c r="C306" t="s">
        <v>181</v>
      </c>
      <c r="D306" t="s">
        <v>54</v>
      </c>
      <c r="E306" t="s">
        <v>2974</v>
      </c>
      <c r="F306" t="s">
        <v>195</v>
      </c>
      <c r="G306" t="s">
        <v>1787</v>
      </c>
      <c r="H306" t="s">
        <v>195</v>
      </c>
      <c r="I306" t="s">
        <v>1787</v>
      </c>
      <c r="J306">
        <v>144.6895890410959</v>
      </c>
      <c r="K306">
        <v>52.811700000000002</v>
      </c>
      <c r="L306">
        <v>1</v>
      </c>
      <c r="N306">
        <v>38.106999999999999</v>
      </c>
      <c r="O306">
        <v>-121.64700000000001</v>
      </c>
      <c r="Q306" t="s">
        <v>1753</v>
      </c>
      <c r="R306" t="s">
        <v>195</v>
      </c>
      <c r="S306" t="s">
        <v>2142</v>
      </c>
      <c r="T306" t="s">
        <v>1755</v>
      </c>
      <c r="U306" t="s">
        <v>2143</v>
      </c>
    </row>
    <row r="307" spans="1:21" x14ac:dyDescent="0.2">
      <c r="A307">
        <v>230</v>
      </c>
      <c r="B307" t="s">
        <v>2538</v>
      </c>
      <c r="C307" t="s">
        <v>181</v>
      </c>
      <c r="D307" t="s">
        <v>54</v>
      </c>
      <c r="E307" t="s">
        <v>2539</v>
      </c>
      <c r="F307" t="s">
        <v>195</v>
      </c>
      <c r="G307" t="s">
        <v>329</v>
      </c>
      <c r="H307" t="s">
        <v>329</v>
      </c>
      <c r="I307" t="s">
        <v>329</v>
      </c>
      <c r="J307">
        <v>145.5667</v>
      </c>
      <c r="K307">
        <v>53.131852799999997</v>
      </c>
      <c r="L307">
        <v>1</v>
      </c>
      <c r="N307">
        <v>42.75</v>
      </c>
      <c r="O307">
        <v>-76.166666669999998</v>
      </c>
      <c r="Q307" t="s">
        <v>1782</v>
      </c>
      <c r="R307" t="s">
        <v>195</v>
      </c>
      <c r="S307" t="s">
        <v>2540</v>
      </c>
      <c r="T307" t="s">
        <v>1744</v>
      </c>
      <c r="U307" t="s">
        <v>2541</v>
      </c>
    </row>
    <row r="308" spans="1:21" x14ac:dyDescent="0.2">
      <c r="A308">
        <v>334</v>
      </c>
      <c r="B308" t="s">
        <v>2885</v>
      </c>
      <c r="C308" t="s">
        <v>128</v>
      </c>
      <c r="D308" t="s">
        <v>54</v>
      </c>
      <c r="E308" t="s">
        <v>2880</v>
      </c>
      <c r="F308" t="s">
        <v>2498</v>
      </c>
      <c r="G308" t="s">
        <v>2886</v>
      </c>
      <c r="H308" t="s">
        <v>1922</v>
      </c>
      <c r="I308" t="s">
        <v>1748</v>
      </c>
      <c r="J308">
        <v>145.7331833333333</v>
      </c>
      <c r="K308">
        <v>20.47458582844444</v>
      </c>
      <c r="L308">
        <v>15</v>
      </c>
      <c r="M308">
        <v>7.334918742153846</v>
      </c>
      <c r="N308">
        <v>68.355694534000008</v>
      </c>
      <c r="O308">
        <v>19.039764533333329</v>
      </c>
      <c r="P308">
        <v>88.5</v>
      </c>
      <c r="Q308" t="s">
        <v>2887</v>
      </c>
      <c r="R308" t="s">
        <v>1936</v>
      </c>
      <c r="S308" t="s">
        <v>2888</v>
      </c>
      <c r="T308" t="s">
        <v>2756</v>
      </c>
      <c r="U308" t="s">
        <v>2884</v>
      </c>
    </row>
    <row r="309" spans="1:21" x14ac:dyDescent="0.2">
      <c r="A309">
        <v>53</v>
      </c>
      <c r="B309" t="s">
        <v>1968</v>
      </c>
      <c r="C309" t="s">
        <v>201</v>
      </c>
      <c r="D309" t="s">
        <v>54</v>
      </c>
      <c r="E309" t="s">
        <v>1969</v>
      </c>
      <c r="F309" t="s">
        <v>1775</v>
      </c>
      <c r="G309" t="s">
        <v>1970</v>
      </c>
      <c r="H309" t="s">
        <v>195</v>
      </c>
      <c r="I309" t="s">
        <v>1775</v>
      </c>
      <c r="J309">
        <v>149</v>
      </c>
      <c r="K309">
        <v>20.105260000000001</v>
      </c>
      <c r="L309">
        <v>1</v>
      </c>
      <c r="N309">
        <v>70.63</v>
      </c>
      <c r="O309">
        <v>148.15</v>
      </c>
      <c r="P309">
        <v>90</v>
      </c>
      <c r="Q309" t="s">
        <v>1800</v>
      </c>
      <c r="R309" t="s">
        <v>1742</v>
      </c>
      <c r="S309" t="s">
        <v>1971</v>
      </c>
      <c r="T309" t="s">
        <v>133</v>
      </c>
      <c r="U309" t="s">
        <v>1972</v>
      </c>
    </row>
    <row r="310" spans="1:21" x14ac:dyDescent="0.2">
      <c r="A310">
        <v>264</v>
      </c>
      <c r="B310" t="s">
        <v>2646</v>
      </c>
      <c r="C310" t="s">
        <v>383</v>
      </c>
      <c r="D310" t="s">
        <v>54</v>
      </c>
      <c r="E310" t="s">
        <v>2647</v>
      </c>
      <c r="F310" t="s">
        <v>195</v>
      </c>
      <c r="G310" t="s">
        <v>2497</v>
      </c>
      <c r="H310" t="s">
        <v>1748</v>
      </c>
      <c r="I310" t="s">
        <v>1748</v>
      </c>
      <c r="J310">
        <v>149.22</v>
      </c>
      <c r="K310">
        <v>21.340726377999999</v>
      </c>
      <c r="L310">
        <v>16</v>
      </c>
      <c r="M310">
        <v>2.9907263785499998</v>
      </c>
      <c r="N310">
        <v>67</v>
      </c>
      <c r="O310">
        <v>27</v>
      </c>
      <c r="Q310" t="s">
        <v>1742</v>
      </c>
      <c r="R310" t="s">
        <v>195</v>
      </c>
      <c r="S310" t="s">
        <v>2648</v>
      </c>
      <c r="T310" t="s">
        <v>1744</v>
      </c>
      <c r="U310" t="s">
        <v>2649</v>
      </c>
    </row>
    <row r="311" spans="1:21" x14ac:dyDescent="0.2">
      <c r="A311">
        <v>22</v>
      </c>
      <c r="B311" t="s">
        <v>1842</v>
      </c>
      <c r="C311" t="s">
        <v>136</v>
      </c>
      <c r="D311" t="s">
        <v>54</v>
      </c>
      <c r="E311" t="s">
        <v>812</v>
      </c>
      <c r="F311" t="s">
        <v>195</v>
      </c>
      <c r="G311" t="s">
        <v>1748</v>
      </c>
      <c r="H311" t="s">
        <v>1843</v>
      </c>
      <c r="I311" t="s">
        <v>1843</v>
      </c>
      <c r="J311">
        <v>153.19999999999999</v>
      </c>
      <c r="K311">
        <v>19.97312144</v>
      </c>
      <c r="L311">
        <v>1</v>
      </c>
      <c r="M311">
        <v>2.967921445</v>
      </c>
      <c r="N311">
        <v>55.91</v>
      </c>
      <c r="O311">
        <v>-98.42</v>
      </c>
      <c r="P311">
        <v>111</v>
      </c>
      <c r="Q311" t="s">
        <v>1742</v>
      </c>
      <c r="R311" t="s">
        <v>195</v>
      </c>
      <c r="S311" t="s">
        <v>1840</v>
      </c>
      <c r="T311" t="s">
        <v>1744</v>
      </c>
      <c r="U311" t="s">
        <v>1841</v>
      </c>
    </row>
    <row r="312" spans="1:21" x14ac:dyDescent="0.2">
      <c r="A312">
        <v>66</v>
      </c>
      <c r="B312" t="s">
        <v>2015</v>
      </c>
      <c r="C312" t="s">
        <v>201</v>
      </c>
      <c r="D312" t="s">
        <v>54</v>
      </c>
      <c r="E312" t="s">
        <v>2016</v>
      </c>
      <c r="F312" t="s">
        <v>2017</v>
      </c>
      <c r="G312" t="s">
        <v>2018</v>
      </c>
      <c r="H312" t="s">
        <v>195</v>
      </c>
      <c r="I312" t="s">
        <v>2017</v>
      </c>
      <c r="J312">
        <v>153.36000000000001</v>
      </c>
      <c r="K312">
        <v>14.87585839999997</v>
      </c>
      <c r="L312">
        <v>5</v>
      </c>
      <c r="N312">
        <v>70.811999999999998</v>
      </c>
      <c r="O312">
        <v>147.46333329999999</v>
      </c>
      <c r="P312">
        <v>90</v>
      </c>
      <c r="Q312" t="s">
        <v>1800</v>
      </c>
      <c r="R312" t="s">
        <v>1742</v>
      </c>
      <c r="S312" t="s">
        <v>2019</v>
      </c>
      <c r="T312" t="s">
        <v>133</v>
      </c>
      <c r="U312" t="s">
        <v>2020</v>
      </c>
    </row>
    <row r="313" spans="1:21" x14ac:dyDescent="0.2">
      <c r="A313">
        <v>114</v>
      </c>
      <c r="B313" t="s">
        <v>2158</v>
      </c>
      <c r="C313" t="s">
        <v>201</v>
      </c>
      <c r="D313" t="s">
        <v>54</v>
      </c>
      <c r="E313" t="s">
        <v>2159</v>
      </c>
      <c r="F313" t="s">
        <v>1775</v>
      </c>
      <c r="G313" t="s">
        <v>1752</v>
      </c>
      <c r="H313" t="s">
        <v>195</v>
      </c>
      <c r="I313" t="s">
        <v>1775</v>
      </c>
      <c r="J313">
        <v>155.1</v>
      </c>
      <c r="K313">
        <v>11.701930000000001</v>
      </c>
      <c r="L313">
        <v>1</v>
      </c>
      <c r="N313">
        <v>75.5</v>
      </c>
      <c r="O313">
        <v>143.25</v>
      </c>
      <c r="P313">
        <v>50</v>
      </c>
      <c r="Q313" t="s">
        <v>1800</v>
      </c>
      <c r="R313" t="s">
        <v>1742</v>
      </c>
      <c r="S313" t="s">
        <v>1994</v>
      </c>
      <c r="T313" t="s">
        <v>133</v>
      </c>
      <c r="U313" t="s">
        <v>1995</v>
      </c>
    </row>
    <row r="314" spans="1:21" x14ac:dyDescent="0.2">
      <c r="A314">
        <v>319</v>
      </c>
      <c r="B314" t="s">
        <v>2832</v>
      </c>
      <c r="C314" t="s">
        <v>181</v>
      </c>
      <c r="D314" t="s">
        <v>54</v>
      </c>
      <c r="E314" t="s">
        <v>2833</v>
      </c>
      <c r="F314" t="s">
        <v>195</v>
      </c>
      <c r="G314" t="s">
        <v>1787</v>
      </c>
      <c r="H314" t="s">
        <v>195</v>
      </c>
      <c r="I314" t="s">
        <v>1787</v>
      </c>
      <c r="J314">
        <v>156.737899543379</v>
      </c>
      <c r="K314">
        <v>57.209333333333333</v>
      </c>
      <c r="L314">
        <v>1</v>
      </c>
      <c r="N314">
        <v>38.036999999999999</v>
      </c>
      <c r="O314">
        <v>-121.755</v>
      </c>
      <c r="Q314" t="s">
        <v>1753</v>
      </c>
      <c r="R314" t="s">
        <v>195</v>
      </c>
      <c r="S314" t="s">
        <v>2834</v>
      </c>
      <c r="T314" t="s">
        <v>1755</v>
      </c>
      <c r="U314" t="s">
        <v>2835</v>
      </c>
    </row>
    <row r="315" spans="1:21" x14ac:dyDescent="0.2">
      <c r="A315">
        <v>168</v>
      </c>
      <c r="B315" t="s">
        <v>2338</v>
      </c>
      <c r="C315" t="s">
        <v>383</v>
      </c>
      <c r="D315" t="s">
        <v>54</v>
      </c>
      <c r="E315" t="s">
        <v>2339</v>
      </c>
      <c r="F315" t="s">
        <v>1748</v>
      </c>
      <c r="G315" t="s">
        <v>2340</v>
      </c>
      <c r="H315" t="s">
        <v>195</v>
      </c>
      <c r="I315" t="s">
        <v>1748</v>
      </c>
      <c r="J315">
        <v>159.19999998</v>
      </c>
      <c r="K315">
        <v>21.46940799732517</v>
      </c>
      <c r="L315">
        <v>5</v>
      </c>
      <c r="N315">
        <v>69.805999999999997</v>
      </c>
      <c r="O315">
        <v>27.193333335999998</v>
      </c>
      <c r="P315">
        <v>90</v>
      </c>
      <c r="Q315" t="s">
        <v>2341</v>
      </c>
      <c r="R315" t="s">
        <v>1742</v>
      </c>
      <c r="S315" t="s">
        <v>2342</v>
      </c>
      <c r="T315" t="s">
        <v>133</v>
      </c>
      <c r="U315" t="s">
        <v>2343</v>
      </c>
    </row>
    <row r="316" spans="1:21" x14ac:dyDescent="0.2">
      <c r="A316">
        <v>296</v>
      </c>
      <c r="B316" t="s">
        <v>2743</v>
      </c>
      <c r="C316" t="s">
        <v>181</v>
      </c>
      <c r="D316" t="s">
        <v>54</v>
      </c>
      <c r="E316" t="s">
        <v>2744</v>
      </c>
      <c r="F316" t="s">
        <v>195</v>
      </c>
      <c r="G316" t="s">
        <v>1762</v>
      </c>
      <c r="H316" t="s">
        <v>1748</v>
      </c>
      <c r="I316" t="s">
        <v>1748</v>
      </c>
      <c r="J316">
        <v>162.19999999999999</v>
      </c>
      <c r="K316">
        <v>59.780367503999997</v>
      </c>
      <c r="L316">
        <v>10</v>
      </c>
      <c r="M316">
        <v>3.5273675035999998</v>
      </c>
      <c r="N316">
        <v>43.208333330000002</v>
      </c>
      <c r="O316">
        <v>-71.058333329999996</v>
      </c>
      <c r="P316">
        <v>120</v>
      </c>
      <c r="Q316" t="s">
        <v>1828</v>
      </c>
      <c r="R316" t="s">
        <v>195</v>
      </c>
      <c r="S316" t="s">
        <v>2745</v>
      </c>
      <c r="T316" t="s">
        <v>1744</v>
      </c>
      <c r="U316" t="s">
        <v>2746</v>
      </c>
    </row>
    <row r="317" spans="1:21" x14ac:dyDescent="0.2">
      <c r="A317">
        <v>265</v>
      </c>
      <c r="B317" t="s">
        <v>2650</v>
      </c>
      <c r="C317" t="s">
        <v>383</v>
      </c>
      <c r="D317" t="s">
        <v>54</v>
      </c>
      <c r="E317" t="s">
        <v>2643</v>
      </c>
      <c r="F317" t="s">
        <v>1748</v>
      </c>
      <c r="G317" t="s">
        <v>2651</v>
      </c>
      <c r="H317" t="s">
        <v>195</v>
      </c>
      <c r="I317" t="s">
        <v>1748</v>
      </c>
      <c r="J317">
        <v>166.1</v>
      </c>
      <c r="K317">
        <v>22.392213999999999</v>
      </c>
      <c r="L317">
        <v>2</v>
      </c>
      <c r="N317">
        <v>67.675000000000011</v>
      </c>
      <c r="O317">
        <v>25.427241500000001</v>
      </c>
      <c r="P317">
        <v>90</v>
      </c>
      <c r="Q317" t="s">
        <v>1800</v>
      </c>
      <c r="R317" t="s">
        <v>1742</v>
      </c>
      <c r="S317" t="s">
        <v>2652</v>
      </c>
      <c r="T317" t="s">
        <v>133</v>
      </c>
      <c r="U317" t="s">
        <v>2653</v>
      </c>
    </row>
    <row r="318" spans="1:21" x14ac:dyDescent="0.2">
      <c r="A318">
        <v>67</v>
      </c>
      <c r="B318" t="s">
        <v>2021</v>
      </c>
      <c r="C318" t="s">
        <v>201</v>
      </c>
      <c r="D318" t="s">
        <v>54</v>
      </c>
      <c r="E318" t="s">
        <v>2016</v>
      </c>
      <c r="F318" t="s">
        <v>1775</v>
      </c>
      <c r="G318" t="s">
        <v>1776</v>
      </c>
      <c r="H318" t="s">
        <v>195</v>
      </c>
      <c r="I318" t="s">
        <v>1775</v>
      </c>
      <c r="J318">
        <v>171.4</v>
      </c>
      <c r="K318">
        <v>23.101036000000001</v>
      </c>
      <c r="L318">
        <v>1</v>
      </c>
      <c r="N318">
        <v>70.8</v>
      </c>
      <c r="O318">
        <v>147.43333329999999</v>
      </c>
      <c r="P318">
        <v>90</v>
      </c>
      <c r="Q318" t="s">
        <v>1800</v>
      </c>
      <c r="R318" t="s">
        <v>1742</v>
      </c>
      <c r="S318" t="s">
        <v>2022</v>
      </c>
      <c r="T318" t="s">
        <v>133</v>
      </c>
      <c r="U318" t="s">
        <v>2023</v>
      </c>
    </row>
    <row r="319" spans="1:21" x14ac:dyDescent="0.2">
      <c r="A319">
        <v>41</v>
      </c>
      <c r="B319" t="s">
        <v>1926</v>
      </c>
      <c r="C319" t="s">
        <v>181</v>
      </c>
      <c r="D319" t="s">
        <v>54</v>
      </c>
      <c r="E319" t="s">
        <v>1915</v>
      </c>
      <c r="F319" t="s">
        <v>1787</v>
      </c>
      <c r="G319" t="s">
        <v>1927</v>
      </c>
      <c r="H319" t="s">
        <v>195</v>
      </c>
      <c r="I319" t="s">
        <v>1787</v>
      </c>
      <c r="J319">
        <v>172.8</v>
      </c>
      <c r="K319">
        <v>29.04064</v>
      </c>
      <c r="L319">
        <v>1</v>
      </c>
      <c r="N319">
        <v>64.680000000000007</v>
      </c>
      <c r="O319">
        <v>-148.31666670000001</v>
      </c>
      <c r="P319">
        <v>150</v>
      </c>
      <c r="Q319" t="s">
        <v>1769</v>
      </c>
      <c r="R319" t="s">
        <v>1742</v>
      </c>
      <c r="S319" t="s">
        <v>1928</v>
      </c>
      <c r="T319" t="s">
        <v>133</v>
      </c>
      <c r="U319" t="s">
        <v>1929</v>
      </c>
    </row>
    <row r="320" spans="1:21" x14ac:dyDescent="0.2">
      <c r="A320">
        <v>271</v>
      </c>
      <c r="B320" t="s">
        <v>2666</v>
      </c>
      <c r="C320" t="s">
        <v>2254</v>
      </c>
      <c r="D320" t="s">
        <v>54</v>
      </c>
      <c r="E320" t="s">
        <v>2667</v>
      </c>
      <c r="F320" t="s">
        <v>195</v>
      </c>
      <c r="G320" t="s">
        <v>2038</v>
      </c>
      <c r="H320" t="s">
        <v>195</v>
      </c>
      <c r="I320" t="s">
        <v>2038</v>
      </c>
      <c r="J320">
        <v>173.29059360730591</v>
      </c>
      <c r="K320">
        <v>63.251066666666667</v>
      </c>
      <c r="L320">
        <v>1</v>
      </c>
      <c r="N320">
        <v>-19.547999999999998</v>
      </c>
      <c r="O320">
        <v>23.178999999999998</v>
      </c>
      <c r="Q320" t="s">
        <v>1753</v>
      </c>
      <c r="R320" t="s">
        <v>195</v>
      </c>
      <c r="S320" t="s">
        <v>2256</v>
      </c>
      <c r="T320" t="s">
        <v>1755</v>
      </c>
      <c r="U320" t="s">
        <v>2257</v>
      </c>
    </row>
    <row r="321" spans="1:21" x14ac:dyDescent="0.2">
      <c r="A321">
        <v>229</v>
      </c>
      <c r="B321" t="s">
        <v>2534</v>
      </c>
      <c r="C321" t="s">
        <v>181</v>
      </c>
      <c r="D321" t="s">
        <v>54</v>
      </c>
      <c r="E321" t="s">
        <v>2535</v>
      </c>
      <c r="F321" t="s">
        <v>195</v>
      </c>
      <c r="G321" t="s">
        <v>1787</v>
      </c>
      <c r="H321" t="s">
        <v>195</v>
      </c>
      <c r="I321" t="s">
        <v>1787</v>
      </c>
      <c r="J321">
        <v>175.34136986301371</v>
      </c>
      <c r="K321">
        <v>63.999600000000001</v>
      </c>
      <c r="L321">
        <v>1</v>
      </c>
      <c r="N321">
        <v>38.049999999999997</v>
      </c>
      <c r="O321">
        <v>-121.765</v>
      </c>
      <c r="Q321" t="s">
        <v>1753</v>
      </c>
      <c r="R321" t="s">
        <v>195</v>
      </c>
      <c r="S321" t="s">
        <v>2536</v>
      </c>
      <c r="T321" t="s">
        <v>1755</v>
      </c>
      <c r="U321" t="s">
        <v>2537</v>
      </c>
    </row>
    <row r="322" spans="1:21" x14ac:dyDescent="0.2">
      <c r="A322">
        <v>252</v>
      </c>
      <c r="B322" t="s">
        <v>2609</v>
      </c>
      <c r="C322" t="s">
        <v>181</v>
      </c>
      <c r="D322" t="s">
        <v>54</v>
      </c>
      <c r="E322" t="s">
        <v>2610</v>
      </c>
      <c r="F322" t="s">
        <v>195</v>
      </c>
      <c r="G322" t="s">
        <v>1787</v>
      </c>
      <c r="H322" t="s">
        <v>195</v>
      </c>
      <c r="I322" t="s">
        <v>1787</v>
      </c>
      <c r="J322">
        <v>175.78</v>
      </c>
      <c r="K322">
        <v>64.16</v>
      </c>
      <c r="L322">
        <v>1</v>
      </c>
      <c r="N322">
        <v>42.866700000000002</v>
      </c>
      <c r="O322">
        <v>-100.55</v>
      </c>
      <c r="Q322" t="s">
        <v>1788</v>
      </c>
      <c r="R322" t="s">
        <v>195</v>
      </c>
      <c r="S322" t="s">
        <v>2611</v>
      </c>
      <c r="T322" t="s">
        <v>1790</v>
      </c>
      <c r="U322" t="s">
        <v>7966</v>
      </c>
    </row>
    <row r="323" spans="1:21" x14ac:dyDescent="0.2">
      <c r="A323">
        <v>153</v>
      </c>
      <c r="B323" t="s">
        <v>2286</v>
      </c>
      <c r="C323" t="s">
        <v>1129</v>
      </c>
      <c r="D323" t="s">
        <v>54</v>
      </c>
      <c r="E323" t="s">
        <v>2287</v>
      </c>
      <c r="F323" t="s">
        <v>195</v>
      </c>
      <c r="G323" t="s">
        <v>1748</v>
      </c>
      <c r="H323" t="s">
        <v>195</v>
      </c>
      <c r="I323" t="s">
        <v>1748</v>
      </c>
      <c r="J323">
        <v>176.18365296803651</v>
      </c>
      <c r="K323">
        <v>64.307033333333337</v>
      </c>
      <c r="L323">
        <v>1</v>
      </c>
      <c r="N323">
        <v>54.21</v>
      </c>
      <c r="O323">
        <v>12.176</v>
      </c>
      <c r="Q323" t="s">
        <v>1753</v>
      </c>
      <c r="R323" t="s">
        <v>195</v>
      </c>
      <c r="S323" t="s">
        <v>2288</v>
      </c>
      <c r="T323" t="s">
        <v>1755</v>
      </c>
      <c r="U323" t="s">
        <v>2289</v>
      </c>
    </row>
    <row r="324" spans="1:21" x14ac:dyDescent="0.2">
      <c r="A324">
        <v>108</v>
      </c>
      <c r="B324" t="s">
        <v>2136</v>
      </c>
      <c r="C324" t="s">
        <v>181</v>
      </c>
      <c r="D324" t="s">
        <v>54</v>
      </c>
      <c r="E324" t="s">
        <v>2137</v>
      </c>
      <c r="F324" t="s">
        <v>195</v>
      </c>
      <c r="G324" t="s">
        <v>1787</v>
      </c>
      <c r="H324" t="s">
        <v>195</v>
      </c>
      <c r="I324" t="s">
        <v>1787</v>
      </c>
      <c r="J324">
        <v>178.38091324200909</v>
      </c>
      <c r="K324">
        <v>65.109033333333329</v>
      </c>
      <c r="L324">
        <v>1</v>
      </c>
      <c r="N324">
        <v>28.052</v>
      </c>
      <c r="O324">
        <v>-81.436000000000007</v>
      </c>
      <c r="Q324" t="s">
        <v>1753</v>
      </c>
      <c r="R324" t="s">
        <v>195</v>
      </c>
      <c r="S324" t="s">
        <v>2138</v>
      </c>
      <c r="T324" t="s">
        <v>1755</v>
      </c>
      <c r="U324" t="s">
        <v>2139</v>
      </c>
    </row>
    <row r="325" spans="1:21" x14ac:dyDescent="0.2">
      <c r="A325">
        <v>382</v>
      </c>
      <c r="B325" t="s">
        <v>3036</v>
      </c>
      <c r="C325" t="s">
        <v>181</v>
      </c>
      <c r="D325" t="s">
        <v>54</v>
      </c>
      <c r="E325" t="s">
        <v>3037</v>
      </c>
      <c r="F325" t="s">
        <v>195</v>
      </c>
      <c r="G325" t="s">
        <v>1787</v>
      </c>
      <c r="H325" t="s">
        <v>3038</v>
      </c>
      <c r="I325" t="s">
        <v>1787</v>
      </c>
      <c r="J325">
        <v>181.60356164383569</v>
      </c>
      <c r="K325">
        <v>67.037991667499995</v>
      </c>
      <c r="L325">
        <v>4</v>
      </c>
      <c r="M325">
        <v>8.6666666664999994</v>
      </c>
      <c r="N325">
        <v>41.464433330000013</v>
      </c>
      <c r="O325">
        <v>-82.995879167499993</v>
      </c>
      <c r="Q325" t="s">
        <v>3039</v>
      </c>
      <c r="R325" t="s">
        <v>195</v>
      </c>
      <c r="S325" t="s">
        <v>3040</v>
      </c>
      <c r="T325" t="s">
        <v>3041</v>
      </c>
      <c r="U325" t="s">
        <v>3042</v>
      </c>
    </row>
    <row r="326" spans="1:21" x14ac:dyDescent="0.2">
      <c r="A326">
        <v>258</v>
      </c>
      <c r="B326" t="s">
        <v>2627</v>
      </c>
      <c r="C326" t="s">
        <v>181</v>
      </c>
      <c r="D326" t="s">
        <v>54</v>
      </c>
      <c r="E326" t="s">
        <v>2628</v>
      </c>
      <c r="F326" t="s">
        <v>195</v>
      </c>
      <c r="G326" t="s">
        <v>1787</v>
      </c>
      <c r="H326" t="s">
        <v>195</v>
      </c>
      <c r="I326" t="s">
        <v>1787</v>
      </c>
      <c r="J326">
        <v>183.11</v>
      </c>
      <c r="K326">
        <v>66.833333333333329</v>
      </c>
      <c r="L326">
        <v>1</v>
      </c>
      <c r="N326">
        <v>47.883299999999998</v>
      </c>
      <c r="O326">
        <v>-100.9667</v>
      </c>
      <c r="Q326" t="s">
        <v>1788</v>
      </c>
      <c r="R326" t="s">
        <v>195</v>
      </c>
      <c r="S326" t="s">
        <v>2629</v>
      </c>
      <c r="T326" t="s">
        <v>1790</v>
      </c>
      <c r="U326" t="s">
        <v>7967</v>
      </c>
    </row>
    <row r="327" spans="1:21" x14ac:dyDescent="0.2">
      <c r="A327">
        <v>144</v>
      </c>
      <c r="B327" t="s">
        <v>2253</v>
      </c>
      <c r="C327" t="s">
        <v>2254</v>
      </c>
      <c r="D327" t="s">
        <v>54</v>
      </c>
      <c r="E327" t="s">
        <v>2255</v>
      </c>
      <c r="F327" t="s">
        <v>195</v>
      </c>
      <c r="G327" t="s">
        <v>2038</v>
      </c>
      <c r="H327" t="s">
        <v>195</v>
      </c>
      <c r="I327" t="s">
        <v>2038</v>
      </c>
      <c r="J327">
        <v>189.4404566210045</v>
      </c>
      <c r="K327">
        <v>69.14576666666666</v>
      </c>
      <c r="L327">
        <v>1</v>
      </c>
      <c r="N327">
        <v>-18.965</v>
      </c>
      <c r="O327">
        <v>22.370999999999999</v>
      </c>
      <c r="Q327" t="s">
        <v>1753</v>
      </c>
      <c r="R327" t="s">
        <v>195</v>
      </c>
      <c r="S327" t="s">
        <v>2256</v>
      </c>
      <c r="T327" t="s">
        <v>1755</v>
      </c>
      <c r="U327" t="s">
        <v>2257</v>
      </c>
    </row>
    <row r="328" spans="1:21" x14ac:dyDescent="0.2">
      <c r="A328">
        <v>54</v>
      </c>
      <c r="B328" t="s">
        <v>1973</v>
      </c>
      <c r="C328" t="s">
        <v>181</v>
      </c>
      <c r="D328" t="s">
        <v>54</v>
      </c>
      <c r="E328" t="s">
        <v>1974</v>
      </c>
      <c r="F328" t="s">
        <v>195</v>
      </c>
      <c r="G328" t="s">
        <v>329</v>
      </c>
      <c r="H328" t="s">
        <v>329</v>
      </c>
      <c r="I328" t="s">
        <v>329</v>
      </c>
      <c r="J328">
        <v>193</v>
      </c>
      <c r="K328">
        <v>70.444999999999993</v>
      </c>
      <c r="L328">
        <v>3</v>
      </c>
      <c r="N328">
        <v>42.45</v>
      </c>
      <c r="O328">
        <v>-84.016666670000006</v>
      </c>
      <c r="Q328" t="s">
        <v>1782</v>
      </c>
      <c r="R328" t="s">
        <v>195</v>
      </c>
      <c r="S328" t="s">
        <v>1903</v>
      </c>
      <c r="T328" t="s">
        <v>1744</v>
      </c>
      <c r="U328" t="s">
        <v>1904</v>
      </c>
    </row>
    <row r="329" spans="1:21" x14ac:dyDescent="0.2">
      <c r="A329">
        <v>181</v>
      </c>
      <c r="B329" t="s">
        <v>2372</v>
      </c>
      <c r="C329" t="s">
        <v>201</v>
      </c>
      <c r="D329" t="s">
        <v>54</v>
      </c>
      <c r="E329" t="s">
        <v>2373</v>
      </c>
      <c r="F329" t="s">
        <v>1748</v>
      </c>
      <c r="G329" t="s">
        <v>1776</v>
      </c>
      <c r="H329" t="s">
        <v>195</v>
      </c>
      <c r="I329" t="s">
        <v>1748</v>
      </c>
      <c r="J329">
        <v>200</v>
      </c>
      <c r="K329">
        <v>26.925999999999998</v>
      </c>
      <c r="L329">
        <v>1</v>
      </c>
      <c r="N329">
        <v>67.06</v>
      </c>
      <c r="O329">
        <v>62.945833</v>
      </c>
      <c r="P329">
        <v>90</v>
      </c>
      <c r="Q329" t="s">
        <v>1769</v>
      </c>
      <c r="R329" t="s">
        <v>1742</v>
      </c>
      <c r="S329" t="s">
        <v>2374</v>
      </c>
      <c r="T329" t="s">
        <v>133</v>
      </c>
      <c r="U329" t="s">
        <v>2375</v>
      </c>
    </row>
    <row r="330" spans="1:21" x14ac:dyDescent="0.2">
      <c r="A330">
        <v>351</v>
      </c>
      <c r="B330" t="s">
        <v>2933</v>
      </c>
      <c r="C330" t="s">
        <v>136</v>
      </c>
      <c r="D330" t="s">
        <v>54</v>
      </c>
      <c r="E330" t="s">
        <v>2934</v>
      </c>
      <c r="F330" t="s">
        <v>329</v>
      </c>
      <c r="G330" t="s">
        <v>2935</v>
      </c>
      <c r="H330" t="s">
        <v>195</v>
      </c>
      <c r="I330" t="s">
        <v>329</v>
      </c>
      <c r="J330">
        <v>200</v>
      </c>
      <c r="K330">
        <v>27.088000000000001</v>
      </c>
      <c r="L330">
        <v>1</v>
      </c>
      <c r="N330">
        <v>60.09</v>
      </c>
      <c r="O330">
        <v>-131.36840000000001</v>
      </c>
      <c r="P330">
        <v>120</v>
      </c>
      <c r="Q330" t="s">
        <v>1769</v>
      </c>
      <c r="R330" t="s">
        <v>1742</v>
      </c>
      <c r="S330" t="s">
        <v>2936</v>
      </c>
      <c r="T330" t="s">
        <v>133</v>
      </c>
      <c r="U330" t="s">
        <v>2937</v>
      </c>
    </row>
    <row r="331" spans="1:21" x14ac:dyDescent="0.2">
      <c r="A331">
        <v>109</v>
      </c>
      <c r="B331" t="s">
        <v>2140</v>
      </c>
      <c r="C331" t="s">
        <v>181</v>
      </c>
      <c r="D331" t="s">
        <v>54</v>
      </c>
      <c r="E331" t="s">
        <v>2141</v>
      </c>
      <c r="F331" t="s">
        <v>195</v>
      </c>
      <c r="G331" t="s">
        <v>1787</v>
      </c>
      <c r="H331" t="s">
        <v>195</v>
      </c>
      <c r="I331" t="s">
        <v>1787</v>
      </c>
      <c r="J331">
        <v>218.70063926940639</v>
      </c>
      <c r="K331">
        <v>79.825733333333332</v>
      </c>
      <c r="L331">
        <v>1</v>
      </c>
      <c r="N331">
        <v>38.106999999999999</v>
      </c>
      <c r="O331">
        <v>-121.643</v>
      </c>
      <c r="Q331" t="s">
        <v>1753</v>
      </c>
      <c r="R331" t="s">
        <v>195</v>
      </c>
      <c r="S331" t="s">
        <v>2142</v>
      </c>
      <c r="T331" t="s">
        <v>1755</v>
      </c>
      <c r="U331" t="s">
        <v>2143</v>
      </c>
    </row>
    <row r="332" spans="1:21" x14ac:dyDescent="0.2">
      <c r="A332">
        <v>140</v>
      </c>
      <c r="B332" t="s">
        <v>2243</v>
      </c>
      <c r="C332" t="s">
        <v>201</v>
      </c>
      <c r="D332" t="s">
        <v>54</v>
      </c>
      <c r="E332" t="s">
        <v>2239</v>
      </c>
      <c r="F332" t="s">
        <v>195</v>
      </c>
      <c r="G332" t="s">
        <v>2051</v>
      </c>
      <c r="H332" t="s">
        <v>1843</v>
      </c>
      <c r="I332" t="s">
        <v>1843</v>
      </c>
      <c r="J332">
        <v>222.81479999999999</v>
      </c>
      <c r="K332">
        <v>20.056000000000001</v>
      </c>
      <c r="L332">
        <v>1</v>
      </c>
      <c r="M332">
        <v>0.67200000000000004</v>
      </c>
      <c r="N332">
        <v>67.498333329999994</v>
      </c>
      <c r="O332">
        <v>86.423888890000001</v>
      </c>
      <c r="P332">
        <v>90</v>
      </c>
      <c r="Q332" t="s">
        <v>1782</v>
      </c>
      <c r="R332" t="s">
        <v>195</v>
      </c>
      <c r="S332" t="s">
        <v>2241</v>
      </c>
      <c r="T332" t="s">
        <v>1744</v>
      </c>
      <c r="U332" t="s">
        <v>2242</v>
      </c>
    </row>
    <row r="333" spans="1:21" x14ac:dyDescent="0.2">
      <c r="A333">
        <v>137</v>
      </c>
      <c r="B333" t="s">
        <v>2229</v>
      </c>
      <c r="C333" t="s">
        <v>625</v>
      </c>
      <c r="D333" t="s">
        <v>54</v>
      </c>
      <c r="E333" t="s">
        <v>2230</v>
      </c>
      <c r="F333" t="s">
        <v>195</v>
      </c>
      <c r="G333" t="s">
        <v>1748</v>
      </c>
      <c r="H333" t="s">
        <v>1748</v>
      </c>
      <c r="I333" t="s">
        <v>1748</v>
      </c>
      <c r="J333">
        <v>229</v>
      </c>
      <c r="K333">
        <v>31.108764390000001</v>
      </c>
      <c r="L333">
        <v>1</v>
      </c>
      <c r="M333">
        <v>3.1507643910000001</v>
      </c>
      <c r="N333">
        <v>46.649444440000003</v>
      </c>
      <c r="O333">
        <v>8.4944444440000009</v>
      </c>
      <c r="P333">
        <v>122</v>
      </c>
      <c r="Q333" t="s">
        <v>1742</v>
      </c>
      <c r="R333" t="s">
        <v>195</v>
      </c>
      <c r="S333" t="s">
        <v>2231</v>
      </c>
      <c r="T333" t="s">
        <v>1744</v>
      </c>
      <c r="U333" t="s">
        <v>2232</v>
      </c>
    </row>
    <row r="334" spans="1:21" x14ac:dyDescent="0.2">
      <c r="A334">
        <v>301</v>
      </c>
      <c r="B334" t="s">
        <v>2766</v>
      </c>
      <c r="C334" t="s">
        <v>431</v>
      </c>
      <c r="D334" t="s">
        <v>54</v>
      </c>
      <c r="E334" t="s">
        <v>2767</v>
      </c>
      <c r="F334" t="s">
        <v>195</v>
      </c>
      <c r="G334" t="s">
        <v>1747</v>
      </c>
      <c r="H334" t="s">
        <v>1748</v>
      </c>
      <c r="I334" t="s">
        <v>1748</v>
      </c>
      <c r="J334">
        <v>231.04</v>
      </c>
      <c r="K334">
        <v>40.049859840000003</v>
      </c>
      <c r="L334">
        <v>2</v>
      </c>
      <c r="M334">
        <v>1.4661798399999999</v>
      </c>
      <c r="N334">
        <v>47.483333330000001</v>
      </c>
      <c r="O334">
        <v>133.35</v>
      </c>
      <c r="P334">
        <v>167</v>
      </c>
      <c r="Q334" t="s">
        <v>1742</v>
      </c>
      <c r="R334" t="s">
        <v>195</v>
      </c>
      <c r="S334" t="s">
        <v>2768</v>
      </c>
      <c r="T334" t="s">
        <v>1744</v>
      </c>
      <c r="U334" t="s">
        <v>2769</v>
      </c>
    </row>
    <row r="335" spans="1:21" x14ac:dyDescent="0.2">
      <c r="A335">
        <v>119</v>
      </c>
      <c r="B335" t="s">
        <v>2170</v>
      </c>
      <c r="C335" t="s">
        <v>181</v>
      </c>
      <c r="D335" t="s">
        <v>54</v>
      </c>
      <c r="E335" t="s">
        <v>2163</v>
      </c>
      <c r="F335" t="s">
        <v>1787</v>
      </c>
      <c r="G335" t="s">
        <v>2171</v>
      </c>
      <c r="H335" t="s">
        <v>195</v>
      </c>
      <c r="I335" t="s">
        <v>1787</v>
      </c>
      <c r="J335">
        <v>235.95</v>
      </c>
      <c r="K335">
        <v>35.676877999999988</v>
      </c>
      <c r="L335">
        <v>2</v>
      </c>
      <c r="N335">
        <v>64.87</v>
      </c>
      <c r="O335">
        <v>-147.85</v>
      </c>
      <c r="P335">
        <v>140</v>
      </c>
      <c r="Q335" t="s">
        <v>1769</v>
      </c>
      <c r="R335" t="s">
        <v>1742</v>
      </c>
      <c r="S335" t="s">
        <v>2172</v>
      </c>
      <c r="T335" t="s">
        <v>133</v>
      </c>
      <c r="U335" t="s">
        <v>2173</v>
      </c>
    </row>
    <row r="336" spans="1:21" x14ac:dyDescent="0.2">
      <c r="A336">
        <v>128</v>
      </c>
      <c r="B336" t="s">
        <v>2202</v>
      </c>
      <c r="C336" t="s">
        <v>136</v>
      </c>
      <c r="D336" t="s">
        <v>54</v>
      </c>
      <c r="E336" t="s">
        <v>2197</v>
      </c>
      <c r="F336" t="s">
        <v>195</v>
      </c>
      <c r="G336" t="s">
        <v>1950</v>
      </c>
      <c r="H336" t="s">
        <v>1843</v>
      </c>
      <c r="I336" t="s">
        <v>1843</v>
      </c>
      <c r="J336">
        <v>254.6</v>
      </c>
      <c r="K336">
        <v>28.571296780000001</v>
      </c>
      <c r="L336">
        <v>1</v>
      </c>
      <c r="M336">
        <v>3.1112967810000001</v>
      </c>
      <c r="N336">
        <v>61.8</v>
      </c>
      <c r="O336">
        <v>-121.4</v>
      </c>
      <c r="P336">
        <v>100</v>
      </c>
      <c r="Q336" t="s">
        <v>1742</v>
      </c>
      <c r="R336" t="s">
        <v>195</v>
      </c>
      <c r="S336" t="s">
        <v>2199</v>
      </c>
      <c r="T336" t="s">
        <v>1744</v>
      </c>
      <c r="U336" t="s">
        <v>2200</v>
      </c>
    </row>
    <row r="337" spans="1:21" x14ac:dyDescent="0.2">
      <c r="A337">
        <v>239</v>
      </c>
      <c r="B337" t="s">
        <v>2571</v>
      </c>
      <c r="C337" t="s">
        <v>136</v>
      </c>
      <c r="D337" t="s">
        <v>54</v>
      </c>
      <c r="E337" t="s">
        <v>2572</v>
      </c>
      <c r="F337" t="s">
        <v>1787</v>
      </c>
      <c r="G337" t="s">
        <v>2573</v>
      </c>
      <c r="H337" t="s">
        <v>195</v>
      </c>
      <c r="I337" t="s">
        <v>1787</v>
      </c>
      <c r="J337">
        <v>257</v>
      </c>
      <c r="K337">
        <v>36.868139999999997</v>
      </c>
      <c r="L337">
        <v>1</v>
      </c>
      <c r="N337">
        <v>51.33</v>
      </c>
      <c r="O337">
        <v>-81.833333330000002</v>
      </c>
      <c r="P337">
        <v>130</v>
      </c>
      <c r="Q337" t="s">
        <v>1800</v>
      </c>
      <c r="R337" t="s">
        <v>1777</v>
      </c>
      <c r="S337" t="s">
        <v>2574</v>
      </c>
      <c r="T337" t="s">
        <v>133</v>
      </c>
      <c r="U337" t="s">
        <v>2575</v>
      </c>
    </row>
    <row r="338" spans="1:21" x14ac:dyDescent="0.2">
      <c r="A338">
        <v>316</v>
      </c>
      <c r="B338" t="s">
        <v>2823</v>
      </c>
      <c r="C338" t="s">
        <v>201</v>
      </c>
      <c r="D338" t="s">
        <v>54</v>
      </c>
      <c r="E338" t="s">
        <v>2820</v>
      </c>
      <c r="F338" t="s">
        <v>195</v>
      </c>
      <c r="G338" t="s">
        <v>1748</v>
      </c>
      <c r="H338" t="s">
        <v>1748</v>
      </c>
      <c r="I338" t="s">
        <v>1748</v>
      </c>
      <c r="J338">
        <v>263.625</v>
      </c>
      <c r="K338">
        <v>30.233901446666671</v>
      </c>
      <c r="L338">
        <v>6</v>
      </c>
      <c r="M338">
        <v>9.5672347791666663</v>
      </c>
      <c r="N338">
        <v>67.055833329999999</v>
      </c>
      <c r="O338">
        <v>62.945833329999999</v>
      </c>
      <c r="P338">
        <v>79.5</v>
      </c>
      <c r="Q338" t="s">
        <v>2550</v>
      </c>
      <c r="R338" t="s">
        <v>195</v>
      </c>
      <c r="S338" t="s">
        <v>2821</v>
      </c>
      <c r="T338" t="s">
        <v>1744</v>
      </c>
      <c r="U338" t="s">
        <v>2822</v>
      </c>
    </row>
    <row r="339" spans="1:21" x14ac:dyDescent="0.2">
      <c r="A339">
        <v>286</v>
      </c>
      <c r="B339" t="s">
        <v>2709</v>
      </c>
      <c r="C339" t="s">
        <v>181</v>
      </c>
      <c r="D339" t="s">
        <v>54</v>
      </c>
      <c r="E339" t="s">
        <v>2710</v>
      </c>
      <c r="F339" t="s">
        <v>1787</v>
      </c>
      <c r="G339" t="s">
        <v>2711</v>
      </c>
      <c r="H339" t="s">
        <v>195</v>
      </c>
      <c r="I339" t="s">
        <v>1787</v>
      </c>
      <c r="J339">
        <v>263.875</v>
      </c>
      <c r="K339">
        <v>35.468642500000001</v>
      </c>
      <c r="L339">
        <v>4</v>
      </c>
      <c r="N339">
        <v>70.182500000000005</v>
      </c>
      <c r="O339">
        <v>-148.34750002499999</v>
      </c>
      <c r="P339">
        <v>90</v>
      </c>
      <c r="Q339" t="s">
        <v>1800</v>
      </c>
      <c r="R339" t="s">
        <v>1742</v>
      </c>
      <c r="S339" t="s">
        <v>2712</v>
      </c>
      <c r="T339" t="s">
        <v>133</v>
      </c>
      <c r="U339" t="s">
        <v>2713</v>
      </c>
    </row>
    <row r="340" spans="1:21" x14ac:dyDescent="0.2">
      <c r="A340">
        <v>61</v>
      </c>
      <c r="B340" t="s">
        <v>2002</v>
      </c>
      <c r="C340" t="s">
        <v>201</v>
      </c>
      <c r="D340" t="s">
        <v>54</v>
      </c>
      <c r="E340" t="s">
        <v>2003</v>
      </c>
      <c r="F340" t="s">
        <v>195</v>
      </c>
      <c r="G340" t="s">
        <v>1776</v>
      </c>
      <c r="H340" t="s">
        <v>1748</v>
      </c>
      <c r="I340" t="s">
        <v>1748</v>
      </c>
      <c r="J340">
        <v>280.60000000000002</v>
      </c>
      <c r="K340">
        <v>28.361803460000001</v>
      </c>
      <c r="L340">
        <v>1</v>
      </c>
      <c r="M340">
        <v>3.1078034620000001</v>
      </c>
      <c r="N340">
        <v>68.083333330000002</v>
      </c>
      <c r="O340">
        <v>161.06666670000001</v>
      </c>
      <c r="P340">
        <v>90</v>
      </c>
      <c r="Q340" t="s">
        <v>1742</v>
      </c>
      <c r="R340" t="s">
        <v>195</v>
      </c>
      <c r="S340" t="s">
        <v>2004</v>
      </c>
      <c r="T340" t="s">
        <v>1744</v>
      </c>
      <c r="U340" t="s">
        <v>2005</v>
      </c>
    </row>
    <row r="341" spans="1:21" x14ac:dyDescent="0.2">
      <c r="A341">
        <v>64</v>
      </c>
      <c r="B341" t="s">
        <v>2010</v>
      </c>
      <c r="C341" t="s">
        <v>201</v>
      </c>
      <c r="D341" t="s">
        <v>54</v>
      </c>
      <c r="E341" t="s">
        <v>1997</v>
      </c>
      <c r="F341" t="s">
        <v>1775</v>
      </c>
      <c r="G341" t="s">
        <v>2008</v>
      </c>
      <c r="H341" t="s">
        <v>195</v>
      </c>
      <c r="I341" t="s">
        <v>1775</v>
      </c>
      <c r="J341">
        <v>281.10000000000002</v>
      </c>
      <c r="K341">
        <v>26.4</v>
      </c>
      <c r="L341">
        <v>1</v>
      </c>
      <c r="N341">
        <v>68.83</v>
      </c>
      <c r="O341">
        <v>161.66666670000001</v>
      </c>
      <c r="P341">
        <v>90</v>
      </c>
      <c r="Q341" t="s">
        <v>1800</v>
      </c>
      <c r="R341" t="s">
        <v>1742</v>
      </c>
      <c r="S341" t="s">
        <v>2004</v>
      </c>
      <c r="T341" t="s">
        <v>133</v>
      </c>
      <c r="U341" t="s">
        <v>2009</v>
      </c>
    </row>
    <row r="342" spans="1:21" x14ac:dyDescent="0.2">
      <c r="A342">
        <v>313</v>
      </c>
      <c r="B342" t="s">
        <v>2814</v>
      </c>
      <c r="C342" t="s">
        <v>1739</v>
      </c>
      <c r="D342" t="s">
        <v>54</v>
      </c>
      <c r="E342" t="s">
        <v>2815</v>
      </c>
      <c r="F342" t="s">
        <v>195</v>
      </c>
      <c r="G342" t="s">
        <v>1776</v>
      </c>
      <c r="H342" t="s">
        <v>1748</v>
      </c>
      <c r="I342" t="s">
        <v>1748</v>
      </c>
      <c r="J342">
        <v>289.33330000000001</v>
      </c>
      <c r="K342">
        <v>38.88307382</v>
      </c>
      <c r="L342">
        <v>1</v>
      </c>
      <c r="M342">
        <v>12.843073820000001</v>
      </c>
      <c r="N342">
        <v>70</v>
      </c>
      <c r="O342">
        <v>-150</v>
      </c>
      <c r="P342">
        <v>90</v>
      </c>
      <c r="Q342" t="s">
        <v>1742</v>
      </c>
      <c r="R342" t="s">
        <v>195</v>
      </c>
      <c r="S342" t="s">
        <v>2816</v>
      </c>
      <c r="T342" t="s">
        <v>1744</v>
      </c>
      <c r="U342" t="s">
        <v>2817</v>
      </c>
    </row>
    <row r="343" spans="1:21" x14ac:dyDescent="0.2">
      <c r="A343">
        <v>413</v>
      </c>
      <c r="B343" t="s">
        <v>3142</v>
      </c>
      <c r="C343" t="s">
        <v>181</v>
      </c>
      <c r="D343" t="s">
        <v>54</v>
      </c>
      <c r="E343" t="s">
        <v>3154</v>
      </c>
      <c r="I343" t="s">
        <v>3143</v>
      </c>
      <c r="J343">
        <v>291.68219178082188</v>
      </c>
      <c r="K343">
        <v>106.464</v>
      </c>
      <c r="L343">
        <v>1</v>
      </c>
      <c r="N343">
        <v>46.314411124700001</v>
      </c>
      <c r="O343">
        <v>-123.6832940752</v>
      </c>
      <c r="Q343" t="s">
        <v>3138</v>
      </c>
      <c r="S343" t="s">
        <v>3144</v>
      </c>
      <c r="T343" t="s">
        <v>3140</v>
      </c>
      <c r="U343" t="s">
        <v>3141</v>
      </c>
    </row>
    <row r="344" spans="1:21" x14ac:dyDescent="0.2">
      <c r="A344">
        <v>180</v>
      </c>
      <c r="B344" t="s">
        <v>2367</v>
      </c>
      <c r="C344" t="s">
        <v>201</v>
      </c>
      <c r="D344" t="s">
        <v>54</v>
      </c>
      <c r="E344" t="s">
        <v>2368</v>
      </c>
      <c r="F344" t="s">
        <v>1775</v>
      </c>
      <c r="G344" t="s">
        <v>2369</v>
      </c>
      <c r="H344" t="s">
        <v>195</v>
      </c>
      <c r="I344" t="s">
        <v>1775</v>
      </c>
      <c r="J344">
        <v>320</v>
      </c>
      <c r="K344">
        <v>42.974800000000002</v>
      </c>
      <c r="L344">
        <v>1</v>
      </c>
      <c r="N344">
        <v>69.599999999999994</v>
      </c>
      <c r="O344">
        <v>161.33333329999999</v>
      </c>
      <c r="P344">
        <v>90</v>
      </c>
      <c r="Q344" t="s">
        <v>1769</v>
      </c>
      <c r="R344" t="s">
        <v>1742</v>
      </c>
      <c r="S344" t="s">
        <v>2370</v>
      </c>
      <c r="T344" t="s">
        <v>133</v>
      </c>
      <c r="U344" t="s">
        <v>2371</v>
      </c>
    </row>
    <row r="345" spans="1:21" x14ac:dyDescent="0.2">
      <c r="A345">
        <v>116</v>
      </c>
      <c r="B345" t="s">
        <v>2162</v>
      </c>
      <c r="C345" t="s">
        <v>181</v>
      </c>
      <c r="D345" t="s">
        <v>54</v>
      </c>
      <c r="E345" t="s">
        <v>2163</v>
      </c>
      <c r="F345" t="s">
        <v>1787</v>
      </c>
      <c r="G345" t="s">
        <v>329</v>
      </c>
      <c r="H345" t="s">
        <v>195</v>
      </c>
      <c r="I345" t="s">
        <v>1787</v>
      </c>
      <c r="J345">
        <v>348</v>
      </c>
      <c r="K345">
        <v>4.6829565899999999</v>
      </c>
      <c r="L345">
        <v>1</v>
      </c>
      <c r="N345">
        <v>64.88</v>
      </c>
      <c r="O345">
        <v>-147.5</v>
      </c>
      <c r="P345">
        <v>140</v>
      </c>
      <c r="Q345" t="s">
        <v>1800</v>
      </c>
      <c r="R345" t="s">
        <v>1742</v>
      </c>
      <c r="S345" t="s">
        <v>2164</v>
      </c>
      <c r="T345" t="s">
        <v>133</v>
      </c>
      <c r="U345" t="s">
        <v>2165</v>
      </c>
    </row>
    <row r="346" spans="1:21" x14ac:dyDescent="0.2">
      <c r="A346">
        <v>51</v>
      </c>
      <c r="B346" t="s">
        <v>1966</v>
      </c>
      <c r="C346" t="s">
        <v>1773</v>
      </c>
      <c r="D346" t="s">
        <v>54</v>
      </c>
      <c r="E346" t="s">
        <v>1963</v>
      </c>
      <c r="F346" t="s">
        <v>1787</v>
      </c>
      <c r="G346" t="s">
        <v>1776</v>
      </c>
      <c r="H346" t="s">
        <v>195</v>
      </c>
      <c r="I346" t="s">
        <v>1787</v>
      </c>
      <c r="J346">
        <v>349</v>
      </c>
      <c r="K346">
        <v>46.853259999999999</v>
      </c>
      <c r="L346">
        <v>1</v>
      </c>
      <c r="N346">
        <v>69.680000000000007</v>
      </c>
      <c r="O346">
        <v>29.198833</v>
      </c>
      <c r="P346">
        <v>90</v>
      </c>
      <c r="Q346" t="s">
        <v>1800</v>
      </c>
      <c r="R346" t="s">
        <v>1742</v>
      </c>
      <c r="S346" t="s">
        <v>1964</v>
      </c>
      <c r="T346" t="s">
        <v>133</v>
      </c>
      <c r="U346" t="s">
        <v>1965</v>
      </c>
    </row>
    <row r="347" spans="1:21" x14ac:dyDescent="0.2">
      <c r="A347">
        <v>325</v>
      </c>
      <c r="B347" t="s">
        <v>2853</v>
      </c>
      <c r="C347" t="s">
        <v>383</v>
      </c>
      <c r="D347" t="s">
        <v>54</v>
      </c>
      <c r="E347" t="s">
        <v>2854</v>
      </c>
      <c r="F347" t="s">
        <v>195</v>
      </c>
      <c r="G347" t="s">
        <v>329</v>
      </c>
      <c r="H347" t="s">
        <v>195</v>
      </c>
      <c r="I347" t="s">
        <v>329</v>
      </c>
      <c r="J347">
        <v>357.66666666666669</v>
      </c>
      <c r="K347">
        <v>87.600018055555566</v>
      </c>
      <c r="L347">
        <v>3</v>
      </c>
      <c r="N347">
        <v>62.266781515488397</v>
      </c>
      <c r="O347">
        <v>23.800010727677201</v>
      </c>
      <c r="Q347" t="s">
        <v>1793</v>
      </c>
      <c r="R347" t="s">
        <v>195</v>
      </c>
      <c r="S347" t="s">
        <v>2855</v>
      </c>
      <c r="T347" t="s">
        <v>1795</v>
      </c>
      <c r="U347" t="s">
        <v>2856</v>
      </c>
    </row>
    <row r="348" spans="1:21" x14ac:dyDescent="0.2">
      <c r="A348">
        <v>275</v>
      </c>
      <c r="B348" t="s">
        <v>2678</v>
      </c>
      <c r="C348" t="s">
        <v>181</v>
      </c>
      <c r="D348" t="s">
        <v>54</v>
      </c>
      <c r="E348" t="s">
        <v>2679</v>
      </c>
      <c r="F348" t="s">
        <v>195</v>
      </c>
      <c r="G348" t="s">
        <v>1787</v>
      </c>
      <c r="H348" t="s">
        <v>195</v>
      </c>
      <c r="I348" t="s">
        <v>1787</v>
      </c>
      <c r="J348">
        <v>417.44283105022828</v>
      </c>
      <c r="K348">
        <v>152.36663333333331</v>
      </c>
      <c r="L348">
        <v>1</v>
      </c>
      <c r="N348">
        <v>41.38</v>
      </c>
      <c r="O348">
        <v>-82.512</v>
      </c>
      <c r="Q348" t="s">
        <v>1753</v>
      </c>
      <c r="R348" t="s">
        <v>195</v>
      </c>
      <c r="S348" t="s">
        <v>2680</v>
      </c>
      <c r="T348" t="s">
        <v>1755</v>
      </c>
      <c r="U348" t="s">
        <v>2681</v>
      </c>
    </row>
    <row r="349" spans="1:21" x14ac:dyDescent="0.2">
      <c r="A349">
        <v>124</v>
      </c>
      <c r="B349" t="s">
        <v>2188</v>
      </c>
      <c r="C349" t="s">
        <v>770</v>
      </c>
      <c r="D349" t="s">
        <v>54</v>
      </c>
      <c r="E349" t="s">
        <v>2189</v>
      </c>
      <c r="F349" t="s">
        <v>195</v>
      </c>
      <c r="G349" t="s">
        <v>329</v>
      </c>
      <c r="H349" t="s">
        <v>195</v>
      </c>
      <c r="I349" t="s">
        <v>329</v>
      </c>
      <c r="J349">
        <v>420</v>
      </c>
      <c r="K349">
        <v>102.86675</v>
      </c>
      <c r="L349">
        <v>1</v>
      </c>
      <c r="N349">
        <v>58.353810799999998</v>
      </c>
      <c r="O349">
        <v>-3.9051353999999998</v>
      </c>
      <c r="Q349" t="s">
        <v>1793</v>
      </c>
      <c r="R349" t="s">
        <v>195</v>
      </c>
      <c r="S349" t="s">
        <v>2190</v>
      </c>
      <c r="T349" t="s">
        <v>1795</v>
      </c>
      <c r="U349" t="s">
        <v>2191</v>
      </c>
    </row>
    <row r="350" spans="1:21" x14ac:dyDescent="0.2">
      <c r="A350">
        <v>142</v>
      </c>
      <c r="B350" t="s">
        <v>2248</v>
      </c>
      <c r="C350" t="s">
        <v>201</v>
      </c>
      <c r="D350" t="s">
        <v>54</v>
      </c>
      <c r="E350" t="s">
        <v>2249</v>
      </c>
      <c r="F350" t="s">
        <v>195</v>
      </c>
      <c r="G350" t="s">
        <v>1748</v>
      </c>
      <c r="H350" t="s">
        <v>1748</v>
      </c>
      <c r="I350" t="s">
        <v>1748</v>
      </c>
      <c r="J350">
        <v>456</v>
      </c>
      <c r="K350">
        <v>17.899999999999999</v>
      </c>
      <c r="L350">
        <v>1</v>
      </c>
      <c r="M350">
        <v>1.5286599999999999</v>
      </c>
      <c r="N350">
        <v>57</v>
      </c>
      <c r="O350">
        <v>82</v>
      </c>
      <c r="P350">
        <v>90</v>
      </c>
      <c r="Q350" t="s">
        <v>1782</v>
      </c>
      <c r="R350" t="s">
        <v>195</v>
      </c>
      <c r="S350" t="s">
        <v>1851</v>
      </c>
      <c r="T350" t="s">
        <v>1744</v>
      </c>
      <c r="U350" t="s">
        <v>2250</v>
      </c>
    </row>
    <row r="351" spans="1:21" x14ac:dyDescent="0.2">
      <c r="A351">
        <v>24</v>
      </c>
      <c r="B351" t="s">
        <v>1849</v>
      </c>
      <c r="C351" t="s">
        <v>201</v>
      </c>
      <c r="D351" t="s">
        <v>54</v>
      </c>
      <c r="E351" t="s">
        <v>1850</v>
      </c>
      <c r="F351" t="s">
        <v>195</v>
      </c>
      <c r="G351" t="s">
        <v>329</v>
      </c>
      <c r="H351" t="s">
        <v>329</v>
      </c>
      <c r="I351" t="s">
        <v>329</v>
      </c>
      <c r="J351">
        <v>465</v>
      </c>
      <c r="K351">
        <v>43.4</v>
      </c>
      <c r="L351">
        <v>1</v>
      </c>
      <c r="N351">
        <v>57</v>
      </c>
      <c r="O351">
        <v>82</v>
      </c>
      <c r="Q351" t="s">
        <v>1782</v>
      </c>
      <c r="R351" t="s">
        <v>195</v>
      </c>
      <c r="S351" t="s">
        <v>1851</v>
      </c>
      <c r="T351" t="s">
        <v>1744</v>
      </c>
      <c r="U351" t="s">
        <v>1852</v>
      </c>
    </row>
    <row r="352" spans="1:21" x14ac:dyDescent="0.2">
      <c r="A352">
        <v>302</v>
      </c>
      <c r="B352" t="s">
        <v>2770</v>
      </c>
      <c r="C352" t="s">
        <v>431</v>
      </c>
      <c r="D352" t="s">
        <v>54</v>
      </c>
      <c r="E352" t="s">
        <v>2767</v>
      </c>
      <c r="F352" t="s">
        <v>195</v>
      </c>
      <c r="G352" t="s">
        <v>2771</v>
      </c>
      <c r="H352" t="s">
        <v>1787</v>
      </c>
      <c r="I352" t="s">
        <v>1787</v>
      </c>
      <c r="J352">
        <v>471.6</v>
      </c>
      <c r="K352">
        <v>88.113743999999997</v>
      </c>
      <c r="L352">
        <v>2</v>
      </c>
      <c r="M352">
        <v>3.2257440000000002</v>
      </c>
      <c r="N352">
        <v>47.583333330000002</v>
      </c>
      <c r="O352">
        <v>133.5166667</v>
      </c>
      <c r="P352">
        <v>180</v>
      </c>
      <c r="Q352" t="s">
        <v>1742</v>
      </c>
      <c r="R352" t="s">
        <v>195</v>
      </c>
      <c r="S352" t="s">
        <v>2280</v>
      </c>
      <c r="T352" t="s">
        <v>1744</v>
      </c>
      <c r="U352" t="s">
        <v>2769</v>
      </c>
    </row>
    <row r="353" spans="1:21" x14ac:dyDescent="0.2">
      <c r="A353">
        <v>412</v>
      </c>
      <c r="B353" t="s">
        <v>3135</v>
      </c>
      <c r="C353" t="s">
        <v>181</v>
      </c>
      <c r="D353" t="s">
        <v>54</v>
      </c>
      <c r="E353" t="s">
        <v>3136</v>
      </c>
      <c r="I353" t="s">
        <v>3137</v>
      </c>
      <c r="J353">
        <v>558.86999589041102</v>
      </c>
      <c r="K353">
        <v>203.9875485</v>
      </c>
      <c r="L353">
        <v>1</v>
      </c>
      <c r="N353">
        <v>29.877438999999999</v>
      </c>
      <c r="O353">
        <v>-90.364175000000003</v>
      </c>
      <c r="Q353" t="s">
        <v>3138</v>
      </c>
      <c r="S353" t="s">
        <v>3139</v>
      </c>
      <c r="T353" t="s">
        <v>3140</v>
      </c>
      <c r="U353" t="s">
        <v>3141</v>
      </c>
    </row>
    <row r="354" spans="1:21" x14ac:dyDescent="0.2">
      <c r="A354">
        <v>236</v>
      </c>
      <c r="B354" t="s">
        <v>2558</v>
      </c>
      <c r="C354" t="s">
        <v>201</v>
      </c>
      <c r="D354" t="s">
        <v>54</v>
      </c>
      <c r="E354" t="s">
        <v>2559</v>
      </c>
      <c r="F354" t="s">
        <v>195</v>
      </c>
      <c r="G354" t="s">
        <v>1776</v>
      </c>
      <c r="H354" t="s">
        <v>195</v>
      </c>
      <c r="I354" t="s">
        <v>195</v>
      </c>
      <c r="J354">
        <v>626.66669999999999</v>
      </c>
      <c r="K354">
        <v>84.009292259999981</v>
      </c>
      <c r="L354">
        <v>1</v>
      </c>
      <c r="M354">
        <v>27.60929226</v>
      </c>
      <c r="N354">
        <v>70.826744439999999</v>
      </c>
      <c r="O354">
        <v>147.4989444</v>
      </c>
      <c r="P354">
        <v>90</v>
      </c>
      <c r="Q354" t="s">
        <v>1742</v>
      </c>
      <c r="R354" t="s">
        <v>195</v>
      </c>
      <c r="S354" t="s">
        <v>2560</v>
      </c>
      <c r="T354" t="s">
        <v>1744</v>
      </c>
      <c r="U354" t="s">
        <v>2561</v>
      </c>
    </row>
    <row r="355" spans="1:21" x14ac:dyDescent="0.2">
      <c r="A355">
        <v>411</v>
      </c>
      <c r="B355" t="s">
        <v>3130</v>
      </c>
      <c r="C355" t="s">
        <v>3131</v>
      </c>
      <c r="D355" t="s">
        <v>54</v>
      </c>
      <c r="E355" t="s">
        <v>3130</v>
      </c>
      <c r="G355" t="s">
        <v>3132</v>
      </c>
      <c r="I355" t="s">
        <v>3115</v>
      </c>
      <c r="J355">
        <v>635.18399999999997</v>
      </c>
      <c r="K355">
        <v>231.84215999999998</v>
      </c>
      <c r="L355">
        <v>1</v>
      </c>
      <c r="N355">
        <v>0.78769999999999996</v>
      </c>
      <c r="O355">
        <v>24.296700000000001</v>
      </c>
      <c r="P355">
        <v>365</v>
      </c>
      <c r="Q355" t="s">
        <v>1742</v>
      </c>
      <c r="S355" t="s">
        <v>3133</v>
      </c>
      <c r="T355" t="s">
        <v>3117</v>
      </c>
      <c r="U355" t="s">
        <v>3134</v>
      </c>
    </row>
    <row r="356" spans="1:21" x14ac:dyDescent="0.2">
      <c r="A356">
        <v>390</v>
      </c>
      <c r="B356" t="s">
        <v>3057</v>
      </c>
      <c r="C356" t="s">
        <v>431</v>
      </c>
      <c r="D356" t="s">
        <v>54</v>
      </c>
      <c r="E356" t="s">
        <v>3058</v>
      </c>
      <c r="F356" t="s">
        <v>195</v>
      </c>
      <c r="G356" t="s">
        <v>1787</v>
      </c>
      <c r="H356" t="s">
        <v>1787</v>
      </c>
      <c r="I356" t="s">
        <v>1787</v>
      </c>
      <c r="J356">
        <v>816</v>
      </c>
      <c r="K356">
        <v>145.2205074</v>
      </c>
      <c r="L356">
        <v>1</v>
      </c>
      <c r="M356">
        <v>8.9485073960000001</v>
      </c>
      <c r="N356">
        <v>48.116666670000001</v>
      </c>
      <c r="O356">
        <v>128.6333333</v>
      </c>
      <c r="P356">
        <v>167</v>
      </c>
      <c r="Q356" t="s">
        <v>1742</v>
      </c>
      <c r="R356" t="s">
        <v>195</v>
      </c>
      <c r="S356" t="s">
        <v>3059</v>
      </c>
      <c r="T356" t="s">
        <v>1744</v>
      </c>
      <c r="U356" t="s">
        <v>3060</v>
      </c>
    </row>
    <row r="357" spans="1:21" x14ac:dyDescent="0.2">
      <c r="A357">
        <v>21</v>
      </c>
      <c r="B357" t="s">
        <v>1839</v>
      </c>
      <c r="C357" t="s">
        <v>136</v>
      </c>
      <c r="D357" t="s">
        <v>54</v>
      </c>
      <c r="E357" t="s">
        <v>812</v>
      </c>
      <c r="F357" t="s">
        <v>195</v>
      </c>
      <c r="G357" t="s">
        <v>1748</v>
      </c>
      <c r="H357" t="s">
        <v>1748</v>
      </c>
      <c r="I357" t="s">
        <v>1748</v>
      </c>
      <c r="J357">
        <v>1144</v>
      </c>
      <c r="K357">
        <v>139.9607254</v>
      </c>
      <c r="L357">
        <v>1</v>
      </c>
      <c r="M357">
        <v>4.9687253839999999</v>
      </c>
      <c r="N357">
        <v>55.91</v>
      </c>
      <c r="O357">
        <v>-98.42</v>
      </c>
      <c r="P357">
        <v>118</v>
      </c>
      <c r="Q357" t="s">
        <v>1742</v>
      </c>
      <c r="R357" t="s">
        <v>195</v>
      </c>
      <c r="S357" t="s">
        <v>1840</v>
      </c>
      <c r="T357" t="s">
        <v>1744</v>
      </c>
      <c r="U357" t="s">
        <v>1841</v>
      </c>
    </row>
    <row r="358" spans="1:21" x14ac:dyDescent="0.2">
      <c r="A358">
        <v>56</v>
      </c>
      <c r="B358" t="s">
        <v>1979</v>
      </c>
      <c r="C358" t="s">
        <v>1739</v>
      </c>
      <c r="D358" t="s">
        <v>54</v>
      </c>
      <c r="E358" t="s">
        <v>1980</v>
      </c>
      <c r="F358" t="s">
        <v>195</v>
      </c>
      <c r="G358" t="s">
        <v>1776</v>
      </c>
      <c r="H358" t="s">
        <v>1748</v>
      </c>
      <c r="I358" t="s">
        <v>1748</v>
      </c>
      <c r="J358" t="s">
        <v>195</v>
      </c>
      <c r="K358" t="s">
        <v>195</v>
      </c>
      <c r="L358">
        <v>1</v>
      </c>
      <c r="N358">
        <v>71.3225269</v>
      </c>
      <c r="O358">
        <v>-156.60917979999999</v>
      </c>
      <c r="Q358" t="s">
        <v>1782</v>
      </c>
      <c r="R358" t="s">
        <v>195</v>
      </c>
      <c r="S358" t="s">
        <v>1981</v>
      </c>
      <c r="T358" t="s">
        <v>1744</v>
      </c>
      <c r="U358" t="s">
        <v>1982</v>
      </c>
    </row>
    <row r="359" spans="1:21" x14ac:dyDescent="0.2">
      <c r="A359">
        <v>138</v>
      </c>
      <c r="B359" t="s">
        <v>2233</v>
      </c>
      <c r="C359" t="s">
        <v>1739</v>
      </c>
      <c r="D359" t="s">
        <v>54</v>
      </c>
      <c r="E359" t="s">
        <v>2234</v>
      </c>
      <c r="F359" t="s">
        <v>195</v>
      </c>
      <c r="G359" t="s">
        <v>2235</v>
      </c>
      <c r="H359" t="s">
        <v>195</v>
      </c>
      <c r="I359" t="s">
        <v>195</v>
      </c>
      <c r="J359" t="s">
        <v>195</v>
      </c>
      <c r="K359" t="s">
        <v>195</v>
      </c>
      <c r="L359">
        <v>1</v>
      </c>
      <c r="N359">
        <v>64.92</v>
      </c>
      <c r="O359">
        <v>-147.85</v>
      </c>
      <c r="Q359" t="s">
        <v>1782</v>
      </c>
      <c r="R359" t="s">
        <v>195</v>
      </c>
      <c r="S359" t="s">
        <v>2236</v>
      </c>
      <c r="T359" t="s">
        <v>1744</v>
      </c>
      <c r="U359" t="s">
        <v>2237</v>
      </c>
    </row>
    <row r="360" spans="1:21" x14ac:dyDescent="0.2">
      <c r="A360">
        <v>1</v>
      </c>
      <c r="B360" t="s">
        <v>1738</v>
      </c>
      <c r="C360" t="s">
        <v>1739</v>
      </c>
      <c r="D360" t="s">
        <v>54</v>
      </c>
      <c r="E360" t="s">
        <v>1740</v>
      </c>
      <c r="F360" t="s">
        <v>195</v>
      </c>
      <c r="G360" t="s">
        <v>1741</v>
      </c>
      <c r="H360" t="s">
        <v>329</v>
      </c>
      <c r="I360" t="s">
        <v>329</v>
      </c>
      <c r="K360">
        <v>7.7450167140000001</v>
      </c>
      <c r="L360">
        <v>1</v>
      </c>
      <c r="M360">
        <v>2.7640167139999998</v>
      </c>
      <c r="N360">
        <v>64.7</v>
      </c>
      <c r="O360">
        <v>-148.32</v>
      </c>
      <c r="Q360" t="s">
        <v>1742</v>
      </c>
      <c r="R360" t="s">
        <v>195</v>
      </c>
      <c r="S360" t="s">
        <v>1743</v>
      </c>
      <c r="T360" t="s">
        <v>1744</v>
      </c>
      <c r="U360" t="s">
        <v>1745</v>
      </c>
    </row>
    <row r="361" spans="1:21" x14ac:dyDescent="0.2">
      <c r="A361">
        <v>8</v>
      </c>
      <c r="B361" t="s">
        <v>1780</v>
      </c>
      <c r="C361" t="s">
        <v>383</v>
      </c>
      <c r="D361" t="s">
        <v>54</v>
      </c>
      <c r="E361" t="s">
        <v>1781</v>
      </c>
      <c r="F361" t="s">
        <v>195</v>
      </c>
      <c r="G361" t="s">
        <v>329</v>
      </c>
      <c r="H361" t="s">
        <v>329</v>
      </c>
      <c r="I361" t="s">
        <v>329</v>
      </c>
      <c r="K361">
        <v>5.2</v>
      </c>
      <c r="L361">
        <v>1</v>
      </c>
      <c r="M361">
        <v>1.3</v>
      </c>
      <c r="N361">
        <v>62.816666669999996</v>
      </c>
      <c r="O361">
        <v>30.883333329999999</v>
      </c>
      <c r="Q361" t="s">
        <v>1782</v>
      </c>
      <c r="R361" t="s">
        <v>195</v>
      </c>
      <c r="S361" t="s">
        <v>1783</v>
      </c>
      <c r="T361" t="s">
        <v>1744</v>
      </c>
      <c r="U361" t="s">
        <v>1784</v>
      </c>
    </row>
    <row r="362" spans="1:21" x14ac:dyDescent="0.2">
      <c r="A362">
        <v>25</v>
      </c>
      <c r="B362" t="s">
        <v>1853</v>
      </c>
      <c r="C362" t="s">
        <v>181</v>
      </c>
      <c r="D362" t="s">
        <v>54</v>
      </c>
      <c r="E362" t="s">
        <v>1854</v>
      </c>
      <c r="F362" t="s">
        <v>195</v>
      </c>
      <c r="G362" t="s">
        <v>1787</v>
      </c>
      <c r="H362" t="s">
        <v>1787</v>
      </c>
      <c r="I362" t="s">
        <v>1787</v>
      </c>
      <c r="K362">
        <v>80</v>
      </c>
      <c r="L362">
        <v>1</v>
      </c>
      <c r="M362">
        <v>16</v>
      </c>
      <c r="N362">
        <v>42.866666670000001</v>
      </c>
      <c r="O362">
        <v>-100.55</v>
      </c>
      <c r="P362">
        <v>180</v>
      </c>
      <c r="Q362" t="s">
        <v>1855</v>
      </c>
      <c r="R362" t="s">
        <v>195</v>
      </c>
      <c r="S362" t="s">
        <v>1856</v>
      </c>
      <c r="T362" t="s">
        <v>1744</v>
      </c>
      <c r="U362" t="s">
        <v>1857</v>
      </c>
    </row>
    <row r="363" spans="1:21" x14ac:dyDescent="0.2">
      <c r="A363">
        <v>30</v>
      </c>
      <c r="B363" t="s">
        <v>1870</v>
      </c>
      <c r="C363" t="s">
        <v>1739</v>
      </c>
      <c r="D363" t="s">
        <v>54</v>
      </c>
      <c r="E363" t="s">
        <v>1871</v>
      </c>
      <c r="F363" t="s">
        <v>195</v>
      </c>
      <c r="G363" t="s">
        <v>1872</v>
      </c>
      <c r="H363" t="s">
        <v>195</v>
      </c>
      <c r="I363" t="s">
        <v>195</v>
      </c>
      <c r="K363">
        <v>3.822222222333334</v>
      </c>
      <c r="L363">
        <v>3</v>
      </c>
      <c r="N363">
        <v>71.286611109999996</v>
      </c>
      <c r="O363">
        <v>-156.60339719999999</v>
      </c>
      <c r="Q363" t="s">
        <v>1855</v>
      </c>
      <c r="R363" t="s">
        <v>195</v>
      </c>
      <c r="S363" t="s">
        <v>1873</v>
      </c>
      <c r="T363" t="s">
        <v>1744</v>
      </c>
      <c r="U363" t="s">
        <v>1874</v>
      </c>
    </row>
    <row r="364" spans="1:21" x14ac:dyDescent="0.2">
      <c r="A364">
        <v>34</v>
      </c>
      <c r="B364" t="s">
        <v>1893</v>
      </c>
      <c r="C364" t="s">
        <v>136</v>
      </c>
      <c r="D364" t="s">
        <v>54</v>
      </c>
      <c r="E364" t="s">
        <v>1894</v>
      </c>
      <c r="F364" t="s">
        <v>195</v>
      </c>
      <c r="G364" t="s">
        <v>1895</v>
      </c>
      <c r="H364" t="s">
        <v>1843</v>
      </c>
      <c r="I364" t="s">
        <v>1843</v>
      </c>
      <c r="K364">
        <v>5.8</v>
      </c>
      <c r="L364">
        <v>1</v>
      </c>
      <c r="M364">
        <v>1.1000000000000001</v>
      </c>
      <c r="N364">
        <v>45.383333329999999</v>
      </c>
      <c r="O364">
        <v>-79.133333329999999</v>
      </c>
      <c r="Q364" t="s">
        <v>1782</v>
      </c>
      <c r="R364" t="s">
        <v>195</v>
      </c>
      <c r="S364" t="s">
        <v>1062</v>
      </c>
      <c r="T364" t="s">
        <v>1744</v>
      </c>
      <c r="U364" t="s">
        <v>1896</v>
      </c>
    </row>
    <row r="365" spans="1:21" x14ac:dyDescent="0.2">
      <c r="A365">
        <v>37</v>
      </c>
      <c r="B365" t="s">
        <v>1905</v>
      </c>
      <c r="C365" t="s">
        <v>181</v>
      </c>
      <c r="D365" t="s">
        <v>54</v>
      </c>
      <c r="E365" t="s">
        <v>1906</v>
      </c>
      <c r="F365" t="s">
        <v>195</v>
      </c>
      <c r="G365" t="s">
        <v>1747</v>
      </c>
      <c r="H365" t="s">
        <v>1748</v>
      </c>
      <c r="I365" t="s">
        <v>1748</v>
      </c>
      <c r="K365">
        <v>81.722317189999998</v>
      </c>
      <c r="L365">
        <v>1</v>
      </c>
      <c r="M365">
        <v>5.7223171859999997</v>
      </c>
      <c r="N365">
        <v>40.299999999999997</v>
      </c>
      <c r="O365">
        <v>-105.8</v>
      </c>
      <c r="Q365" t="s">
        <v>1742</v>
      </c>
      <c r="R365" t="s">
        <v>195</v>
      </c>
      <c r="S365" t="s">
        <v>1907</v>
      </c>
      <c r="T365" t="s">
        <v>1744</v>
      </c>
      <c r="U365" t="s">
        <v>1908</v>
      </c>
    </row>
    <row r="366" spans="1:21" x14ac:dyDescent="0.2">
      <c r="A366">
        <v>38</v>
      </c>
      <c r="B366" t="s">
        <v>1909</v>
      </c>
      <c r="C366" t="s">
        <v>181</v>
      </c>
      <c r="D366" t="s">
        <v>54</v>
      </c>
      <c r="E366" t="s">
        <v>1910</v>
      </c>
      <c r="F366" t="s">
        <v>195</v>
      </c>
      <c r="G366" t="s">
        <v>1762</v>
      </c>
      <c r="H366" t="s">
        <v>1748</v>
      </c>
      <c r="I366" t="s">
        <v>1748</v>
      </c>
      <c r="K366">
        <v>20.08754467</v>
      </c>
      <c r="L366">
        <v>6</v>
      </c>
      <c r="M366">
        <v>2.5639782293333329</v>
      </c>
      <c r="N366">
        <v>47.519166665</v>
      </c>
      <c r="O366">
        <v>-93.477833335</v>
      </c>
      <c r="Q366" t="s">
        <v>1911</v>
      </c>
      <c r="R366" t="s">
        <v>195</v>
      </c>
      <c r="S366" t="s">
        <v>1912</v>
      </c>
      <c r="T366" t="s">
        <v>1744</v>
      </c>
      <c r="U366" t="s">
        <v>1913</v>
      </c>
    </row>
    <row r="367" spans="1:21" x14ac:dyDescent="0.2">
      <c r="A367">
        <v>46</v>
      </c>
      <c r="B367" t="s">
        <v>1949</v>
      </c>
      <c r="C367" t="s">
        <v>136</v>
      </c>
      <c r="D367" t="s">
        <v>54</v>
      </c>
      <c r="E367" t="s">
        <v>1942</v>
      </c>
      <c r="F367" t="s">
        <v>195</v>
      </c>
      <c r="G367" t="s">
        <v>1950</v>
      </c>
      <c r="H367" t="s">
        <v>195</v>
      </c>
      <c r="I367" t="s">
        <v>195</v>
      </c>
      <c r="K367">
        <v>18.00171473</v>
      </c>
      <c r="L367">
        <v>1</v>
      </c>
      <c r="M367">
        <v>2.935048063</v>
      </c>
      <c r="N367">
        <v>55.916666669999998</v>
      </c>
      <c r="O367">
        <v>-98.016666670000006</v>
      </c>
      <c r="P367">
        <v>90</v>
      </c>
      <c r="Q367" t="s">
        <v>1742</v>
      </c>
      <c r="R367" t="s">
        <v>195</v>
      </c>
      <c r="S367" t="s">
        <v>1951</v>
      </c>
      <c r="T367" t="s">
        <v>1744</v>
      </c>
    </row>
    <row r="368" spans="1:21" x14ac:dyDescent="0.2">
      <c r="A368">
        <v>47</v>
      </c>
      <c r="B368" t="s">
        <v>1952</v>
      </c>
      <c r="C368" t="s">
        <v>136</v>
      </c>
      <c r="D368" t="s">
        <v>54</v>
      </c>
      <c r="E368" t="s">
        <v>1953</v>
      </c>
      <c r="F368" t="s">
        <v>195</v>
      </c>
      <c r="G368" t="s">
        <v>1954</v>
      </c>
      <c r="H368" t="s">
        <v>1748</v>
      </c>
      <c r="I368" t="s">
        <v>1748</v>
      </c>
      <c r="K368">
        <v>24.781433809999999</v>
      </c>
      <c r="L368">
        <v>1</v>
      </c>
      <c r="M368">
        <v>3.04810048</v>
      </c>
      <c r="N368">
        <v>53.95</v>
      </c>
      <c r="O368">
        <v>-105.95</v>
      </c>
      <c r="Q368" t="s">
        <v>1742</v>
      </c>
      <c r="R368" t="s">
        <v>195</v>
      </c>
      <c r="S368" t="s">
        <v>1955</v>
      </c>
      <c r="T368" t="s">
        <v>1744</v>
      </c>
      <c r="U368" t="s">
        <v>1956</v>
      </c>
    </row>
    <row r="369" spans="1:21" x14ac:dyDescent="0.2">
      <c r="A369">
        <v>48</v>
      </c>
      <c r="B369" t="s">
        <v>1957</v>
      </c>
      <c r="C369" t="s">
        <v>136</v>
      </c>
      <c r="D369" t="s">
        <v>54</v>
      </c>
      <c r="E369" t="s">
        <v>1958</v>
      </c>
      <c r="F369" t="s">
        <v>195</v>
      </c>
      <c r="G369" t="s">
        <v>329</v>
      </c>
      <c r="H369" t="s">
        <v>329</v>
      </c>
      <c r="I369" t="s">
        <v>329</v>
      </c>
      <c r="K369">
        <v>0.60799999999999998</v>
      </c>
      <c r="L369">
        <v>1</v>
      </c>
      <c r="N369">
        <v>53.766666669999999</v>
      </c>
      <c r="O369">
        <v>-104.6</v>
      </c>
      <c r="Q369" t="s">
        <v>1782</v>
      </c>
      <c r="R369" t="s">
        <v>195</v>
      </c>
      <c r="S369" t="s">
        <v>1959</v>
      </c>
      <c r="T369" t="s">
        <v>1744</v>
      </c>
      <c r="U369" t="s">
        <v>1960</v>
      </c>
    </row>
    <row r="370" spans="1:21" x14ac:dyDescent="0.2">
      <c r="A370">
        <v>58</v>
      </c>
      <c r="B370" t="s">
        <v>1987</v>
      </c>
      <c r="C370" t="s">
        <v>383</v>
      </c>
      <c r="D370" t="s">
        <v>54</v>
      </c>
      <c r="E370" t="s">
        <v>1988</v>
      </c>
      <c r="F370" t="s">
        <v>195</v>
      </c>
      <c r="G370" t="s">
        <v>1748</v>
      </c>
      <c r="H370" t="s">
        <v>1748</v>
      </c>
      <c r="I370" t="s">
        <v>1748</v>
      </c>
      <c r="K370">
        <v>48</v>
      </c>
      <c r="L370">
        <v>1</v>
      </c>
      <c r="M370">
        <v>8</v>
      </c>
      <c r="N370">
        <v>62.783333329999998</v>
      </c>
      <c r="O370">
        <v>30.93333333</v>
      </c>
      <c r="Q370" t="s">
        <v>1782</v>
      </c>
      <c r="R370" t="s">
        <v>195</v>
      </c>
      <c r="S370" t="s">
        <v>1989</v>
      </c>
      <c r="T370" t="s">
        <v>1744</v>
      </c>
      <c r="U370" t="s">
        <v>1990</v>
      </c>
    </row>
    <row r="371" spans="1:21" x14ac:dyDescent="0.2">
      <c r="A371">
        <v>104</v>
      </c>
      <c r="B371" t="s">
        <v>2121</v>
      </c>
      <c r="C371" t="s">
        <v>181</v>
      </c>
      <c r="D371" t="s">
        <v>54</v>
      </c>
      <c r="E371" t="s">
        <v>2122</v>
      </c>
      <c r="F371" t="s">
        <v>195</v>
      </c>
      <c r="G371" t="s">
        <v>329</v>
      </c>
      <c r="H371" t="s">
        <v>329</v>
      </c>
      <c r="I371" t="s">
        <v>329</v>
      </c>
      <c r="K371">
        <v>20.133333333333329</v>
      </c>
      <c r="L371">
        <v>3</v>
      </c>
      <c r="M371">
        <v>1.5</v>
      </c>
      <c r="N371">
        <v>47.533333329999998</v>
      </c>
      <c r="O371">
        <v>-93.933333329999996</v>
      </c>
      <c r="Q371" t="s">
        <v>1782</v>
      </c>
      <c r="R371" t="s">
        <v>195</v>
      </c>
      <c r="S371" t="s">
        <v>2123</v>
      </c>
      <c r="T371" t="s">
        <v>1744</v>
      </c>
      <c r="U371" t="s">
        <v>2124</v>
      </c>
    </row>
    <row r="372" spans="1:21" x14ac:dyDescent="0.2">
      <c r="A372">
        <v>105</v>
      </c>
      <c r="B372" t="s">
        <v>2125</v>
      </c>
      <c r="C372" t="s">
        <v>181</v>
      </c>
      <c r="D372" t="s">
        <v>54</v>
      </c>
      <c r="E372" t="s">
        <v>2126</v>
      </c>
      <c r="F372" t="s">
        <v>195</v>
      </c>
      <c r="G372" t="s">
        <v>2127</v>
      </c>
      <c r="H372" t="s">
        <v>1748</v>
      </c>
      <c r="I372" t="s">
        <v>1748</v>
      </c>
      <c r="K372">
        <v>65.7</v>
      </c>
      <c r="L372">
        <v>1</v>
      </c>
      <c r="M372">
        <v>7.2</v>
      </c>
      <c r="N372">
        <v>47.533333329999998</v>
      </c>
      <c r="O372">
        <v>-93.933333329999996</v>
      </c>
      <c r="Q372" t="s">
        <v>1782</v>
      </c>
      <c r="R372" t="s">
        <v>195</v>
      </c>
      <c r="S372" t="s">
        <v>2123</v>
      </c>
      <c r="T372" t="s">
        <v>1744</v>
      </c>
      <c r="U372" t="s">
        <v>2124</v>
      </c>
    </row>
    <row r="373" spans="1:21" x14ac:dyDescent="0.2">
      <c r="A373">
        <v>113</v>
      </c>
      <c r="B373" t="s">
        <v>2156</v>
      </c>
      <c r="C373" t="s">
        <v>383</v>
      </c>
      <c r="D373" t="s">
        <v>54</v>
      </c>
      <c r="E373" t="s">
        <v>2157</v>
      </c>
      <c r="F373" t="s">
        <v>195</v>
      </c>
      <c r="G373" t="s">
        <v>1748</v>
      </c>
      <c r="H373" t="s">
        <v>1748</v>
      </c>
      <c r="I373" t="s">
        <v>1748</v>
      </c>
      <c r="K373">
        <v>32</v>
      </c>
      <c r="L373">
        <v>1</v>
      </c>
      <c r="M373">
        <v>2.6666666669999999</v>
      </c>
      <c r="N373">
        <v>62.783333329999998</v>
      </c>
      <c r="O373">
        <v>30.93333333</v>
      </c>
      <c r="Q373" t="s">
        <v>1782</v>
      </c>
      <c r="R373" t="s">
        <v>195</v>
      </c>
      <c r="S373" t="s">
        <v>1989</v>
      </c>
      <c r="T373" t="s">
        <v>1744</v>
      </c>
      <c r="U373" t="s">
        <v>1990</v>
      </c>
    </row>
    <row r="374" spans="1:21" x14ac:dyDescent="0.2">
      <c r="A374">
        <v>123</v>
      </c>
      <c r="B374" t="s">
        <v>2186</v>
      </c>
      <c r="C374" t="s">
        <v>383</v>
      </c>
      <c r="D374" t="s">
        <v>54</v>
      </c>
      <c r="E374" t="s">
        <v>2187</v>
      </c>
      <c r="F374" t="s">
        <v>195</v>
      </c>
      <c r="G374" t="s">
        <v>1748</v>
      </c>
      <c r="H374" t="s">
        <v>1748</v>
      </c>
      <c r="I374" t="s">
        <v>1748</v>
      </c>
      <c r="K374">
        <v>22.666666670000001</v>
      </c>
      <c r="L374">
        <v>1</v>
      </c>
      <c r="M374">
        <v>2.6666666669999999</v>
      </c>
      <c r="N374">
        <v>62.783333329999998</v>
      </c>
      <c r="O374">
        <v>30.93333333</v>
      </c>
      <c r="Q374" t="s">
        <v>1782</v>
      </c>
      <c r="R374" t="s">
        <v>195</v>
      </c>
      <c r="S374" t="s">
        <v>1989</v>
      </c>
      <c r="T374" t="s">
        <v>1744</v>
      </c>
      <c r="U374" t="s">
        <v>1990</v>
      </c>
    </row>
    <row r="375" spans="1:21" x14ac:dyDescent="0.2">
      <c r="A375">
        <v>132</v>
      </c>
      <c r="B375" t="s">
        <v>2211</v>
      </c>
      <c r="C375" t="s">
        <v>181</v>
      </c>
      <c r="D375" t="s">
        <v>54</v>
      </c>
      <c r="E375" t="s">
        <v>2212</v>
      </c>
      <c r="F375" t="s">
        <v>195</v>
      </c>
      <c r="G375" t="s">
        <v>1787</v>
      </c>
      <c r="H375" t="s">
        <v>1787</v>
      </c>
      <c r="I375" t="s">
        <v>1787</v>
      </c>
      <c r="K375">
        <v>73.258333335000003</v>
      </c>
      <c r="L375">
        <v>2</v>
      </c>
      <c r="N375">
        <v>29.871012499999999</v>
      </c>
      <c r="O375">
        <v>-90.285111110000003</v>
      </c>
      <c r="Q375" t="s">
        <v>1782</v>
      </c>
      <c r="R375" t="s">
        <v>195</v>
      </c>
      <c r="S375" t="s">
        <v>2213</v>
      </c>
      <c r="T375" t="s">
        <v>1744</v>
      </c>
      <c r="U375" t="s">
        <v>2214</v>
      </c>
    </row>
    <row r="376" spans="1:21" x14ac:dyDescent="0.2">
      <c r="A376">
        <v>133</v>
      </c>
      <c r="B376" t="s">
        <v>2215</v>
      </c>
      <c r="C376" t="s">
        <v>350</v>
      </c>
      <c r="D376" t="s">
        <v>54</v>
      </c>
      <c r="E376" t="s">
        <v>2216</v>
      </c>
      <c r="F376" t="s">
        <v>195</v>
      </c>
      <c r="G376" t="s">
        <v>2107</v>
      </c>
      <c r="H376" t="s">
        <v>1748</v>
      </c>
      <c r="I376" t="s">
        <v>1748</v>
      </c>
      <c r="K376">
        <v>7.8</v>
      </c>
      <c r="L376">
        <v>1</v>
      </c>
      <c r="M376">
        <v>1</v>
      </c>
      <c r="N376">
        <v>74.466666669999995</v>
      </c>
      <c r="O376">
        <v>-20.56666667</v>
      </c>
      <c r="Q376" t="s">
        <v>1782</v>
      </c>
      <c r="R376" t="s">
        <v>195</v>
      </c>
      <c r="S376" t="s">
        <v>2217</v>
      </c>
      <c r="T376" t="s">
        <v>1744</v>
      </c>
      <c r="U376" t="s">
        <v>2218</v>
      </c>
    </row>
    <row r="377" spans="1:21" x14ac:dyDescent="0.2">
      <c r="A377">
        <v>134</v>
      </c>
      <c r="B377" t="s">
        <v>2219</v>
      </c>
      <c r="C377" t="s">
        <v>181</v>
      </c>
      <c r="D377" t="s">
        <v>54</v>
      </c>
      <c r="E377" t="s">
        <v>2220</v>
      </c>
      <c r="F377" t="s">
        <v>195</v>
      </c>
      <c r="G377" t="s">
        <v>329</v>
      </c>
      <c r="H377" t="s">
        <v>329</v>
      </c>
      <c r="I377" t="s">
        <v>329</v>
      </c>
      <c r="K377">
        <v>15.08531833</v>
      </c>
      <c r="L377">
        <v>1</v>
      </c>
      <c r="M377">
        <v>2.336651663</v>
      </c>
      <c r="N377">
        <v>48</v>
      </c>
      <c r="O377">
        <v>-95</v>
      </c>
      <c r="P377">
        <v>122</v>
      </c>
      <c r="Q377" t="s">
        <v>1742</v>
      </c>
      <c r="R377" t="s">
        <v>195</v>
      </c>
      <c r="S377" t="s">
        <v>2221</v>
      </c>
      <c r="T377" t="s">
        <v>1744</v>
      </c>
      <c r="U377" t="s">
        <v>2222</v>
      </c>
    </row>
    <row r="378" spans="1:21" x14ac:dyDescent="0.2">
      <c r="A378">
        <v>135</v>
      </c>
      <c r="B378" t="s">
        <v>2223</v>
      </c>
      <c r="C378" t="s">
        <v>181</v>
      </c>
      <c r="D378" t="s">
        <v>54</v>
      </c>
      <c r="E378" t="s">
        <v>2220</v>
      </c>
      <c r="F378" t="s">
        <v>195</v>
      </c>
      <c r="G378" t="s">
        <v>1748</v>
      </c>
      <c r="H378" t="s">
        <v>1748</v>
      </c>
      <c r="I378" t="s">
        <v>1748</v>
      </c>
      <c r="K378">
        <v>32.213844160000001</v>
      </c>
      <c r="L378">
        <v>1</v>
      </c>
      <c r="M378">
        <v>3.2069108339999999</v>
      </c>
      <c r="N378">
        <v>48</v>
      </c>
      <c r="O378">
        <v>-95</v>
      </c>
      <c r="P378">
        <v>122</v>
      </c>
      <c r="Q378" t="s">
        <v>1742</v>
      </c>
      <c r="R378" t="s">
        <v>195</v>
      </c>
      <c r="S378" t="s">
        <v>2221</v>
      </c>
      <c r="T378" t="s">
        <v>1744</v>
      </c>
      <c r="U378" t="s">
        <v>2222</v>
      </c>
    </row>
    <row r="379" spans="1:21" x14ac:dyDescent="0.2">
      <c r="A379">
        <v>139</v>
      </c>
      <c r="B379" t="s">
        <v>2238</v>
      </c>
      <c r="C379" t="s">
        <v>201</v>
      </c>
      <c r="D379" t="s">
        <v>54</v>
      </c>
      <c r="E379" t="s">
        <v>2239</v>
      </c>
      <c r="F379" t="s">
        <v>195</v>
      </c>
      <c r="G379" t="s">
        <v>2240</v>
      </c>
      <c r="H379" t="s">
        <v>329</v>
      </c>
      <c r="I379" t="s">
        <v>329</v>
      </c>
      <c r="K379">
        <v>-3.8199999999999998E-2</v>
      </c>
      <c r="L379">
        <v>1</v>
      </c>
      <c r="M379">
        <v>-6.7200000000000003E-3</v>
      </c>
      <c r="N379">
        <v>67.498333329999994</v>
      </c>
      <c r="O379">
        <v>86.423888890000001</v>
      </c>
      <c r="Q379" t="s">
        <v>1782</v>
      </c>
      <c r="R379" t="s">
        <v>195</v>
      </c>
      <c r="S379" t="s">
        <v>2241</v>
      </c>
      <c r="T379" t="s">
        <v>1744</v>
      </c>
      <c r="U379" t="s">
        <v>2242</v>
      </c>
    </row>
    <row r="380" spans="1:21" x14ac:dyDescent="0.2">
      <c r="A380">
        <v>143</v>
      </c>
      <c r="B380" t="s">
        <v>2251</v>
      </c>
      <c r="C380" t="s">
        <v>181</v>
      </c>
      <c r="D380" t="s">
        <v>54</v>
      </c>
      <c r="E380" t="s">
        <v>2252</v>
      </c>
      <c r="F380" t="s">
        <v>195</v>
      </c>
      <c r="G380" t="s">
        <v>1748</v>
      </c>
      <c r="H380" t="s">
        <v>1748</v>
      </c>
      <c r="I380" t="s">
        <v>1748</v>
      </c>
      <c r="K380">
        <v>8.67776602</v>
      </c>
      <c r="L380">
        <v>1</v>
      </c>
      <c r="M380">
        <v>2.0110993530000001</v>
      </c>
      <c r="N380">
        <v>40.299999999999997</v>
      </c>
      <c r="O380">
        <v>-105.8</v>
      </c>
      <c r="Q380" t="s">
        <v>1742</v>
      </c>
      <c r="R380" t="s">
        <v>195</v>
      </c>
      <c r="S380" t="s">
        <v>1907</v>
      </c>
      <c r="T380" t="s">
        <v>1744</v>
      </c>
      <c r="U380" t="s">
        <v>1908</v>
      </c>
    </row>
    <row r="381" spans="1:21" x14ac:dyDescent="0.2">
      <c r="A381">
        <v>148</v>
      </c>
      <c r="B381" t="s">
        <v>2268</v>
      </c>
      <c r="C381" t="s">
        <v>136</v>
      </c>
      <c r="D381" t="s">
        <v>54</v>
      </c>
      <c r="E381" t="s">
        <v>2269</v>
      </c>
      <c r="F381" t="s">
        <v>195</v>
      </c>
      <c r="G381" t="s">
        <v>2107</v>
      </c>
      <c r="H381" t="s">
        <v>1748</v>
      </c>
      <c r="I381" t="s">
        <v>1748</v>
      </c>
      <c r="K381">
        <v>8.690900521333333</v>
      </c>
      <c r="L381">
        <v>3</v>
      </c>
      <c r="M381">
        <v>2.7797894103333332</v>
      </c>
      <c r="N381">
        <v>58.665833329999998</v>
      </c>
      <c r="O381">
        <v>-93.83</v>
      </c>
      <c r="P381">
        <v>78.333333333333329</v>
      </c>
      <c r="Q381" t="s">
        <v>1742</v>
      </c>
      <c r="R381" t="s">
        <v>195</v>
      </c>
      <c r="S381" t="s">
        <v>2270</v>
      </c>
      <c r="T381" t="s">
        <v>1744</v>
      </c>
      <c r="U381" t="s">
        <v>2271</v>
      </c>
    </row>
    <row r="382" spans="1:21" x14ac:dyDescent="0.2">
      <c r="A382">
        <v>154</v>
      </c>
      <c r="B382" t="s">
        <v>2290</v>
      </c>
      <c r="C382" t="s">
        <v>383</v>
      </c>
      <c r="D382" t="s">
        <v>54</v>
      </c>
      <c r="E382" t="s">
        <v>2291</v>
      </c>
      <c r="F382" t="s">
        <v>195</v>
      </c>
      <c r="G382" t="s">
        <v>1748</v>
      </c>
      <c r="H382" t="s">
        <v>1748</v>
      </c>
      <c r="I382" t="s">
        <v>1748</v>
      </c>
      <c r="K382">
        <v>17.333333329999999</v>
      </c>
      <c r="L382">
        <v>1</v>
      </c>
      <c r="M382">
        <v>2.6666666669999999</v>
      </c>
      <c r="N382">
        <v>62.783333329999998</v>
      </c>
      <c r="O382">
        <v>30.93333333</v>
      </c>
      <c r="Q382" t="s">
        <v>1782</v>
      </c>
      <c r="R382" t="s">
        <v>195</v>
      </c>
      <c r="S382" t="s">
        <v>1989</v>
      </c>
      <c r="T382" t="s">
        <v>1744</v>
      </c>
      <c r="U382" t="s">
        <v>1990</v>
      </c>
    </row>
    <row r="383" spans="1:21" x14ac:dyDescent="0.2">
      <c r="A383">
        <v>155</v>
      </c>
      <c r="B383" t="s">
        <v>2292</v>
      </c>
      <c r="C383" t="s">
        <v>383</v>
      </c>
      <c r="D383" t="s">
        <v>54</v>
      </c>
      <c r="E383" t="s">
        <v>2293</v>
      </c>
      <c r="F383" t="s">
        <v>195</v>
      </c>
      <c r="G383" t="s">
        <v>329</v>
      </c>
      <c r="H383" t="s">
        <v>329</v>
      </c>
      <c r="I383" t="s">
        <v>329</v>
      </c>
      <c r="K383">
        <v>6.8</v>
      </c>
      <c r="L383">
        <v>1</v>
      </c>
      <c r="M383">
        <v>2.266666667</v>
      </c>
      <c r="N383">
        <v>62.783333329999998</v>
      </c>
      <c r="O383">
        <v>30.95</v>
      </c>
      <c r="Q383" t="s">
        <v>1782</v>
      </c>
      <c r="R383" t="s">
        <v>195</v>
      </c>
      <c r="S383" t="s">
        <v>1783</v>
      </c>
      <c r="T383" t="s">
        <v>1744</v>
      </c>
      <c r="U383" t="s">
        <v>1784</v>
      </c>
    </row>
    <row r="384" spans="1:21" x14ac:dyDescent="0.2">
      <c r="A384">
        <v>182</v>
      </c>
      <c r="B384" t="s">
        <v>2376</v>
      </c>
      <c r="C384" t="s">
        <v>201</v>
      </c>
      <c r="D384" t="s">
        <v>54</v>
      </c>
      <c r="E384" t="s">
        <v>2373</v>
      </c>
      <c r="F384" t="s">
        <v>1813</v>
      </c>
      <c r="G384" t="s">
        <v>1776</v>
      </c>
      <c r="H384" t="s">
        <v>195</v>
      </c>
      <c r="I384" t="s">
        <v>1813</v>
      </c>
      <c r="K384">
        <v>0.7</v>
      </c>
      <c r="L384">
        <v>1</v>
      </c>
      <c r="N384">
        <v>67.06</v>
      </c>
      <c r="O384">
        <v>62.945833</v>
      </c>
      <c r="P384">
        <v>90</v>
      </c>
      <c r="Q384" t="s">
        <v>1769</v>
      </c>
      <c r="R384" t="s">
        <v>1742</v>
      </c>
      <c r="S384" t="s">
        <v>2374</v>
      </c>
      <c r="T384" t="s">
        <v>133</v>
      </c>
      <c r="U384" t="s">
        <v>2375</v>
      </c>
    </row>
    <row r="385" spans="1:21" x14ac:dyDescent="0.2">
      <c r="A385">
        <v>183</v>
      </c>
      <c r="B385" t="s">
        <v>2377</v>
      </c>
      <c r="C385" t="s">
        <v>201</v>
      </c>
      <c r="D385" t="s">
        <v>54</v>
      </c>
      <c r="E385" t="s">
        <v>2373</v>
      </c>
      <c r="F385" t="s">
        <v>1767</v>
      </c>
      <c r="G385" t="s">
        <v>1776</v>
      </c>
      <c r="H385" t="s">
        <v>195</v>
      </c>
      <c r="I385" t="s">
        <v>1767</v>
      </c>
      <c r="K385">
        <v>0.2</v>
      </c>
      <c r="L385">
        <v>1</v>
      </c>
      <c r="N385">
        <v>67.06</v>
      </c>
      <c r="O385">
        <v>62.945833</v>
      </c>
      <c r="P385">
        <v>90</v>
      </c>
      <c r="Q385" t="s">
        <v>1769</v>
      </c>
      <c r="R385" t="s">
        <v>1742</v>
      </c>
      <c r="S385" t="s">
        <v>2374</v>
      </c>
      <c r="T385" t="s">
        <v>133</v>
      </c>
      <c r="U385" t="s">
        <v>2375</v>
      </c>
    </row>
    <row r="386" spans="1:21" x14ac:dyDescent="0.2">
      <c r="A386">
        <v>189</v>
      </c>
      <c r="B386" t="s">
        <v>2399</v>
      </c>
      <c r="C386" t="s">
        <v>383</v>
      </c>
      <c r="D386" t="s">
        <v>54</v>
      </c>
      <c r="E386" t="s">
        <v>2400</v>
      </c>
      <c r="F386" t="s">
        <v>195</v>
      </c>
      <c r="G386" t="s">
        <v>329</v>
      </c>
      <c r="H386" t="s">
        <v>329</v>
      </c>
      <c r="I386" t="s">
        <v>329</v>
      </c>
      <c r="K386">
        <v>6.8</v>
      </c>
      <c r="L386">
        <v>1</v>
      </c>
      <c r="M386">
        <v>0.4</v>
      </c>
      <c r="N386">
        <v>61.8</v>
      </c>
      <c r="O386">
        <v>24.31666667</v>
      </c>
      <c r="Q386" t="s">
        <v>1782</v>
      </c>
      <c r="R386" t="s">
        <v>195</v>
      </c>
      <c r="S386" t="s">
        <v>1783</v>
      </c>
      <c r="T386" t="s">
        <v>1744</v>
      </c>
      <c r="U386" t="s">
        <v>1784</v>
      </c>
    </row>
    <row r="387" spans="1:21" x14ac:dyDescent="0.2">
      <c r="A387">
        <v>190</v>
      </c>
      <c r="B387" t="s">
        <v>2401</v>
      </c>
      <c r="C387" t="s">
        <v>136</v>
      </c>
      <c r="D387" t="s">
        <v>54</v>
      </c>
      <c r="E387" t="s">
        <v>2402</v>
      </c>
      <c r="F387" t="s">
        <v>195</v>
      </c>
      <c r="G387" t="s">
        <v>1747</v>
      </c>
      <c r="H387" t="s">
        <v>1748</v>
      </c>
      <c r="I387" t="s">
        <v>1748</v>
      </c>
      <c r="K387">
        <v>4.8</v>
      </c>
      <c r="L387">
        <v>1</v>
      </c>
      <c r="N387">
        <v>53.9</v>
      </c>
      <c r="O387">
        <v>-78.766666670000006</v>
      </c>
      <c r="Q387" t="s">
        <v>1782</v>
      </c>
      <c r="R387" t="s">
        <v>195</v>
      </c>
      <c r="S387" t="s">
        <v>2403</v>
      </c>
      <c r="T387" t="s">
        <v>1744</v>
      </c>
      <c r="U387" t="s">
        <v>2404</v>
      </c>
    </row>
    <row r="388" spans="1:21" x14ac:dyDescent="0.2">
      <c r="A388">
        <v>191</v>
      </c>
      <c r="B388" t="s">
        <v>2405</v>
      </c>
      <c r="C388" t="s">
        <v>136</v>
      </c>
      <c r="D388" t="s">
        <v>54</v>
      </c>
      <c r="E388" t="s">
        <v>2406</v>
      </c>
      <c r="F388" t="s">
        <v>195</v>
      </c>
      <c r="G388" t="s">
        <v>329</v>
      </c>
      <c r="H388" t="s">
        <v>329</v>
      </c>
      <c r="I388" t="s">
        <v>329</v>
      </c>
      <c r="K388">
        <v>3.8</v>
      </c>
      <c r="L388">
        <v>1</v>
      </c>
      <c r="M388">
        <v>0.5</v>
      </c>
      <c r="N388">
        <v>53.633333329999999</v>
      </c>
      <c r="O388">
        <v>-77.716666669999995</v>
      </c>
      <c r="P388">
        <v>159</v>
      </c>
      <c r="Q388" t="s">
        <v>1782</v>
      </c>
      <c r="R388" t="s">
        <v>195</v>
      </c>
      <c r="S388" t="s">
        <v>2403</v>
      </c>
      <c r="T388" t="s">
        <v>1744</v>
      </c>
      <c r="U388" t="s">
        <v>2404</v>
      </c>
    </row>
    <row r="389" spans="1:21" x14ac:dyDescent="0.2">
      <c r="A389">
        <v>192</v>
      </c>
      <c r="B389" t="s">
        <v>2407</v>
      </c>
      <c r="C389" t="s">
        <v>136</v>
      </c>
      <c r="D389" t="s">
        <v>54</v>
      </c>
      <c r="E389" t="s">
        <v>2408</v>
      </c>
      <c r="F389" t="s">
        <v>195</v>
      </c>
      <c r="G389" t="s">
        <v>1748</v>
      </c>
      <c r="H389" t="s">
        <v>1748</v>
      </c>
      <c r="I389" t="s">
        <v>1748</v>
      </c>
      <c r="K389">
        <v>5.7</v>
      </c>
      <c r="L389">
        <v>1</v>
      </c>
      <c r="N389">
        <v>53.566666669999996</v>
      </c>
      <c r="O389">
        <v>-76.133333329999999</v>
      </c>
      <c r="Q389" t="s">
        <v>1782</v>
      </c>
      <c r="R389" t="s">
        <v>195</v>
      </c>
      <c r="S389" t="s">
        <v>2403</v>
      </c>
      <c r="T389" t="s">
        <v>1744</v>
      </c>
      <c r="U389" t="s">
        <v>2404</v>
      </c>
    </row>
    <row r="390" spans="1:21" x14ac:dyDescent="0.2">
      <c r="A390">
        <v>198</v>
      </c>
      <c r="B390" t="s">
        <v>2423</v>
      </c>
      <c r="C390" t="s">
        <v>383</v>
      </c>
      <c r="D390" t="s">
        <v>54</v>
      </c>
      <c r="E390" t="s">
        <v>2424</v>
      </c>
      <c r="F390" t="s">
        <v>195</v>
      </c>
      <c r="G390" t="s">
        <v>1747</v>
      </c>
      <c r="H390" t="s">
        <v>1748</v>
      </c>
      <c r="I390" t="s">
        <v>1748</v>
      </c>
      <c r="K390">
        <v>13.632105335</v>
      </c>
      <c r="L390">
        <v>6</v>
      </c>
      <c r="N390">
        <v>69.183333329999996</v>
      </c>
      <c r="O390">
        <v>27.3</v>
      </c>
      <c r="Q390" t="s">
        <v>1782</v>
      </c>
      <c r="R390" t="s">
        <v>195</v>
      </c>
      <c r="S390" t="s">
        <v>2425</v>
      </c>
      <c r="T390" t="s">
        <v>1744</v>
      </c>
      <c r="U390" t="s">
        <v>2426</v>
      </c>
    </row>
    <row r="391" spans="1:21" x14ac:dyDescent="0.2">
      <c r="A391">
        <v>199</v>
      </c>
      <c r="B391" t="s">
        <v>2427</v>
      </c>
      <c r="C391" t="s">
        <v>383</v>
      </c>
      <c r="D391" t="s">
        <v>54</v>
      </c>
      <c r="E391" t="s">
        <v>2428</v>
      </c>
      <c r="F391" t="s">
        <v>195</v>
      </c>
      <c r="G391" t="s">
        <v>899</v>
      </c>
      <c r="H391" t="s">
        <v>1843</v>
      </c>
      <c r="I391" t="s">
        <v>1843</v>
      </c>
      <c r="K391">
        <v>43</v>
      </c>
      <c r="L391">
        <v>1</v>
      </c>
      <c r="N391">
        <v>61.066666669999996</v>
      </c>
      <c r="O391">
        <v>25.133333329999999</v>
      </c>
      <c r="Q391" t="s">
        <v>1782</v>
      </c>
      <c r="R391" t="s">
        <v>195</v>
      </c>
      <c r="S391" t="s">
        <v>2429</v>
      </c>
      <c r="T391" t="s">
        <v>1744</v>
      </c>
      <c r="U391" t="s">
        <v>2430</v>
      </c>
    </row>
    <row r="392" spans="1:21" x14ac:dyDescent="0.2">
      <c r="A392">
        <v>200</v>
      </c>
      <c r="B392" t="s">
        <v>2431</v>
      </c>
      <c r="C392" t="s">
        <v>383</v>
      </c>
      <c r="D392" t="s">
        <v>54</v>
      </c>
      <c r="E392" t="s">
        <v>2432</v>
      </c>
      <c r="F392" t="s">
        <v>195</v>
      </c>
      <c r="G392" t="s">
        <v>2433</v>
      </c>
      <c r="H392" t="s">
        <v>1787</v>
      </c>
      <c r="I392" t="s">
        <v>1787</v>
      </c>
      <c r="K392">
        <v>72.963389872727276</v>
      </c>
      <c r="L392">
        <v>11</v>
      </c>
      <c r="M392">
        <v>5.2361171423636366</v>
      </c>
      <c r="N392">
        <v>61.083333330000002</v>
      </c>
      <c r="O392">
        <v>25.5</v>
      </c>
      <c r="Q392" t="s">
        <v>1782</v>
      </c>
      <c r="R392" t="s">
        <v>195</v>
      </c>
      <c r="S392" t="s">
        <v>2434</v>
      </c>
      <c r="T392" t="s">
        <v>1744</v>
      </c>
      <c r="U392" t="s">
        <v>2435</v>
      </c>
    </row>
    <row r="393" spans="1:21" x14ac:dyDescent="0.2">
      <c r="A393">
        <v>201</v>
      </c>
      <c r="B393" t="s">
        <v>2436</v>
      </c>
      <c r="C393" t="s">
        <v>383</v>
      </c>
      <c r="D393" t="s">
        <v>54</v>
      </c>
      <c r="E393" t="s">
        <v>2432</v>
      </c>
      <c r="F393" t="s">
        <v>195</v>
      </c>
      <c r="G393" t="s">
        <v>2437</v>
      </c>
      <c r="H393" t="s">
        <v>1843</v>
      </c>
      <c r="I393" t="s">
        <v>1843</v>
      </c>
      <c r="K393">
        <v>51.267000000000003</v>
      </c>
      <c r="L393">
        <v>3</v>
      </c>
      <c r="M393">
        <v>5.7669999999999986</v>
      </c>
      <c r="N393">
        <v>61.083333330000002</v>
      </c>
      <c r="O393">
        <v>25.5</v>
      </c>
      <c r="Q393" t="s">
        <v>1782</v>
      </c>
      <c r="R393" t="s">
        <v>195</v>
      </c>
      <c r="S393" t="s">
        <v>2434</v>
      </c>
      <c r="T393" t="s">
        <v>1744</v>
      </c>
      <c r="U393" t="s">
        <v>2435</v>
      </c>
    </row>
    <row r="394" spans="1:21" x14ac:dyDescent="0.2">
      <c r="A394">
        <v>206</v>
      </c>
      <c r="B394" t="s">
        <v>2451</v>
      </c>
      <c r="C394" t="s">
        <v>201</v>
      </c>
      <c r="D394" t="s">
        <v>54</v>
      </c>
      <c r="E394" t="s">
        <v>2452</v>
      </c>
      <c r="F394" t="s">
        <v>195</v>
      </c>
      <c r="G394" t="s">
        <v>2453</v>
      </c>
      <c r="H394" t="s">
        <v>329</v>
      </c>
      <c r="I394" t="s">
        <v>329</v>
      </c>
      <c r="K394">
        <v>0.4</v>
      </c>
      <c r="L394">
        <v>1</v>
      </c>
      <c r="M394">
        <v>0.26666666700000002</v>
      </c>
      <c r="N394">
        <v>67.383333329999999</v>
      </c>
      <c r="O394">
        <v>63.366666670000001</v>
      </c>
      <c r="P394">
        <v>70</v>
      </c>
      <c r="Q394" t="s">
        <v>1855</v>
      </c>
      <c r="R394" t="s">
        <v>195</v>
      </c>
      <c r="S394" t="s">
        <v>2454</v>
      </c>
      <c r="T394" t="s">
        <v>1744</v>
      </c>
      <c r="U394" t="s">
        <v>2455</v>
      </c>
    </row>
    <row r="395" spans="1:21" x14ac:dyDescent="0.2">
      <c r="A395">
        <v>207</v>
      </c>
      <c r="B395" t="s">
        <v>2456</v>
      </c>
      <c r="C395" t="s">
        <v>201</v>
      </c>
      <c r="D395" t="s">
        <v>54</v>
      </c>
      <c r="E395" t="s">
        <v>2452</v>
      </c>
      <c r="F395" t="s">
        <v>195</v>
      </c>
      <c r="G395" t="s">
        <v>2457</v>
      </c>
      <c r="H395" t="s">
        <v>1748</v>
      </c>
      <c r="I395" t="s">
        <v>1748</v>
      </c>
      <c r="K395">
        <v>10.833333335000001</v>
      </c>
      <c r="L395">
        <v>4</v>
      </c>
      <c r="M395">
        <v>3.1</v>
      </c>
      <c r="N395">
        <v>67.383333329999999</v>
      </c>
      <c r="O395">
        <v>63.366666670000001</v>
      </c>
      <c r="P395">
        <v>70</v>
      </c>
      <c r="Q395" t="s">
        <v>1855</v>
      </c>
      <c r="R395" t="s">
        <v>195</v>
      </c>
      <c r="S395" t="s">
        <v>2454</v>
      </c>
      <c r="T395" t="s">
        <v>1744</v>
      </c>
      <c r="U395" t="s">
        <v>2455</v>
      </c>
    </row>
    <row r="396" spans="1:21" x14ac:dyDescent="0.2">
      <c r="A396">
        <v>220</v>
      </c>
      <c r="B396" t="s">
        <v>2503</v>
      </c>
      <c r="C396" t="s">
        <v>136</v>
      </c>
      <c r="D396" t="s">
        <v>54</v>
      </c>
      <c r="E396" t="s">
        <v>2504</v>
      </c>
      <c r="F396" t="s">
        <v>195</v>
      </c>
      <c r="G396" t="s">
        <v>1748</v>
      </c>
      <c r="H396" t="s">
        <v>1748</v>
      </c>
      <c r="I396" t="s">
        <v>1748</v>
      </c>
      <c r="K396">
        <v>5.9338147599999997</v>
      </c>
      <c r="L396">
        <v>1</v>
      </c>
      <c r="M396">
        <v>2.73381476</v>
      </c>
      <c r="N396">
        <v>54.95384</v>
      </c>
      <c r="O396">
        <v>-112.46698000000001</v>
      </c>
      <c r="P396">
        <v>120</v>
      </c>
      <c r="Q396" t="s">
        <v>1742</v>
      </c>
      <c r="R396" t="s">
        <v>195</v>
      </c>
      <c r="S396" t="s">
        <v>2505</v>
      </c>
      <c r="T396" t="s">
        <v>1744</v>
      </c>
      <c r="U396" t="s">
        <v>2506</v>
      </c>
    </row>
    <row r="397" spans="1:21" x14ac:dyDescent="0.2">
      <c r="A397">
        <v>227</v>
      </c>
      <c r="B397" t="s">
        <v>2527</v>
      </c>
      <c r="C397" t="s">
        <v>181</v>
      </c>
      <c r="D397" t="s">
        <v>54</v>
      </c>
      <c r="E397" t="s">
        <v>2528</v>
      </c>
      <c r="F397" t="s">
        <v>195</v>
      </c>
      <c r="G397" t="s">
        <v>329</v>
      </c>
      <c r="H397" t="s">
        <v>329</v>
      </c>
      <c r="I397" t="s">
        <v>329</v>
      </c>
      <c r="K397">
        <v>38.527702795000003</v>
      </c>
      <c r="L397">
        <v>2</v>
      </c>
      <c r="M397">
        <v>3.5277027945000001</v>
      </c>
      <c r="N397">
        <v>47.519109999999998</v>
      </c>
      <c r="O397">
        <v>-93.460254000000006</v>
      </c>
      <c r="P397">
        <v>0</v>
      </c>
      <c r="Q397" t="s">
        <v>1742</v>
      </c>
      <c r="R397" t="s">
        <v>195</v>
      </c>
      <c r="S397" t="s">
        <v>2529</v>
      </c>
      <c r="T397" t="s">
        <v>1744</v>
      </c>
      <c r="U397" t="s">
        <v>7965</v>
      </c>
    </row>
    <row r="398" spans="1:21" x14ac:dyDescent="0.2">
      <c r="A398">
        <v>231</v>
      </c>
      <c r="B398" t="s">
        <v>2542</v>
      </c>
      <c r="C398" t="s">
        <v>136</v>
      </c>
      <c r="D398" t="s">
        <v>54</v>
      </c>
      <c r="E398" t="s">
        <v>2543</v>
      </c>
      <c r="F398" t="s">
        <v>337</v>
      </c>
      <c r="G398" t="s">
        <v>2544</v>
      </c>
      <c r="H398" t="s">
        <v>195</v>
      </c>
      <c r="I398" t="s">
        <v>2544</v>
      </c>
      <c r="K398">
        <v>36.666666666666664</v>
      </c>
      <c r="L398">
        <v>3</v>
      </c>
      <c r="N398">
        <v>59.83</v>
      </c>
      <c r="O398">
        <v>-117.33333330000001</v>
      </c>
      <c r="P398">
        <v>0</v>
      </c>
      <c r="Q398" t="s">
        <v>1769</v>
      </c>
      <c r="R398" t="s">
        <v>2545</v>
      </c>
      <c r="S398" t="s">
        <v>2546</v>
      </c>
      <c r="T398" t="s">
        <v>133</v>
      </c>
      <c r="U398" t="s">
        <v>2547</v>
      </c>
    </row>
    <row r="399" spans="1:21" x14ac:dyDescent="0.2">
      <c r="A399">
        <v>232</v>
      </c>
      <c r="B399" t="s">
        <v>2548</v>
      </c>
      <c r="C399" t="s">
        <v>136</v>
      </c>
      <c r="D399" t="s">
        <v>54</v>
      </c>
      <c r="E399" t="s">
        <v>2549</v>
      </c>
      <c r="F399" t="s">
        <v>195</v>
      </c>
      <c r="G399" t="s">
        <v>329</v>
      </c>
      <c r="H399" t="s">
        <v>329</v>
      </c>
      <c r="I399" t="s">
        <v>329</v>
      </c>
      <c r="K399">
        <v>19.929070751857139</v>
      </c>
      <c r="L399">
        <v>14</v>
      </c>
      <c r="M399">
        <v>2.6461787595384609</v>
      </c>
      <c r="N399">
        <v>45.41</v>
      </c>
      <c r="O399">
        <v>-75.517142857142858</v>
      </c>
      <c r="P399">
        <v>181.38461538461539</v>
      </c>
      <c r="Q399" t="s">
        <v>2550</v>
      </c>
      <c r="R399" t="s">
        <v>195</v>
      </c>
      <c r="S399" t="s">
        <v>2551</v>
      </c>
      <c r="T399" t="s">
        <v>1744</v>
      </c>
      <c r="U399" t="s">
        <v>2552</v>
      </c>
    </row>
    <row r="400" spans="1:21" x14ac:dyDescent="0.2">
      <c r="A400">
        <v>233</v>
      </c>
      <c r="B400" t="s">
        <v>2553</v>
      </c>
      <c r="C400" t="s">
        <v>136</v>
      </c>
      <c r="D400" t="s">
        <v>54</v>
      </c>
      <c r="E400" t="s">
        <v>2549</v>
      </c>
      <c r="F400" t="s">
        <v>195</v>
      </c>
      <c r="G400" t="s">
        <v>1787</v>
      </c>
      <c r="H400" t="s">
        <v>1787</v>
      </c>
      <c r="I400" t="s">
        <v>1787</v>
      </c>
      <c r="K400">
        <v>166.00449159999999</v>
      </c>
      <c r="L400">
        <v>1</v>
      </c>
      <c r="M400">
        <v>10.004491610000001</v>
      </c>
      <c r="N400">
        <v>45.4</v>
      </c>
      <c r="O400">
        <v>-75.5</v>
      </c>
      <c r="Q400" t="s">
        <v>1742</v>
      </c>
      <c r="R400" t="s">
        <v>195</v>
      </c>
      <c r="S400" t="s">
        <v>2554</v>
      </c>
      <c r="T400" t="s">
        <v>1744</v>
      </c>
      <c r="U400" t="s">
        <v>2552</v>
      </c>
    </row>
    <row r="401" spans="1:21" x14ac:dyDescent="0.2">
      <c r="A401">
        <v>245</v>
      </c>
      <c r="B401" t="s">
        <v>2587</v>
      </c>
      <c r="C401" t="s">
        <v>1739</v>
      </c>
      <c r="D401" t="s">
        <v>54</v>
      </c>
      <c r="E401" t="s">
        <v>2588</v>
      </c>
      <c r="F401" t="s">
        <v>195</v>
      </c>
      <c r="G401" t="s">
        <v>1776</v>
      </c>
      <c r="H401" t="s">
        <v>195</v>
      </c>
      <c r="I401" t="s">
        <v>195</v>
      </c>
      <c r="K401">
        <v>23.811273589999999</v>
      </c>
      <c r="L401">
        <v>2</v>
      </c>
      <c r="M401">
        <v>7.9112735915000014</v>
      </c>
      <c r="N401">
        <v>71.083333330000002</v>
      </c>
      <c r="O401">
        <v>-149.5</v>
      </c>
      <c r="P401">
        <v>90</v>
      </c>
      <c r="Q401" t="s">
        <v>1742</v>
      </c>
      <c r="R401" t="s">
        <v>195</v>
      </c>
      <c r="S401" t="s">
        <v>2585</v>
      </c>
      <c r="T401" t="s">
        <v>1744</v>
      </c>
      <c r="U401" t="s">
        <v>2586</v>
      </c>
    </row>
    <row r="402" spans="1:21" x14ac:dyDescent="0.2">
      <c r="A402">
        <v>246</v>
      </c>
      <c r="B402" t="s">
        <v>2589</v>
      </c>
      <c r="C402" t="s">
        <v>136</v>
      </c>
      <c r="D402" t="s">
        <v>54</v>
      </c>
      <c r="E402" t="s">
        <v>2590</v>
      </c>
      <c r="F402" t="s">
        <v>195</v>
      </c>
      <c r="G402" t="s">
        <v>329</v>
      </c>
      <c r="H402" t="s">
        <v>329</v>
      </c>
      <c r="I402" t="s">
        <v>329</v>
      </c>
      <c r="K402">
        <v>0.1</v>
      </c>
      <c r="L402">
        <v>1</v>
      </c>
      <c r="N402">
        <v>45.55</v>
      </c>
      <c r="O402">
        <v>-73.383333329999999</v>
      </c>
      <c r="Q402" t="s">
        <v>1782</v>
      </c>
      <c r="R402" t="s">
        <v>195</v>
      </c>
      <c r="S402" t="s">
        <v>2591</v>
      </c>
      <c r="T402" t="s">
        <v>1744</v>
      </c>
      <c r="U402" t="s">
        <v>2592</v>
      </c>
    </row>
    <row r="403" spans="1:21" x14ac:dyDescent="0.2">
      <c r="A403">
        <v>247</v>
      </c>
      <c r="B403" t="s">
        <v>2593</v>
      </c>
      <c r="C403" t="s">
        <v>136</v>
      </c>
      <c r="D403" t="s">
        <v>54</v>
      </c>
      <c r="E403" t="s">
        <v>2590</v>
      </c>
      <c r="F403" t="s">
        <v>195</v>
      </c>
      <c r="G403" t="s">
        <v>2038</v>
      </c>
      <c r="H403" t="s">
        <v>2038</v>
      </c>
      <c r="I403" t="s">
        <v>2038</v>
      </c>
      <c r="K403">
        <v>1.2</v>
      </c>
      <c r="L403">
        <v>1</v>
      </c>
      <c r="N403">
        <v>45.533333329999998</v>
      </c>
      <c r="O403">
        <v>-73.133333329999999</v>
      </c>
      <c r="Q403" t="s">
        <v>1782</v>
      </c>
      <c r="R403" t="s">
        <v>195</v>
      </c>
      <c r="S403" t="s">
        <v>2591</v>
      </c>
      <c r="T403" t="s">
        <v>1744</v>
      </c>
      <c r="U403" t="s">
        <v>2592</v>
      </c>
    </row>
    <row r="404" spans="1:21" x14ac:dyDescent="0.2">
      <c r="A404">
        <v>256</v>
      </c>
      <c r="B404" t="s">
        <v>2619</v>
      </c>
      <c r="C404" t="s">
        <v>181</v>
      </c>
      <c r="D404" t="s">
        <v>54</v>
      </c>
      <c r="E404" t="s">
        <v>2620</v>
      </c>
      <c r="F404" t="s">
        <v>195</v>
      </c>
      <c r="G404" t="s">
        <v>2038</v>
      </c>
      <c r="H404" t="s">
        <v>2038</v>
      </c>
      <c r="I404" t="s">
        <v>2038</v>
      </c>
      <c r="K404">
        <v>42.599999999999987</v>
      </c>
      <c r="L404">
        <v>2</v>
      </c>
      <c r="N404">
        <v>37.233333330000001</v>
      </c>
      <c r="O404">
        <v>-76.5</v>
      </c>
      <c r="Q404" t="s">
        <v>1782</v>
      </c>
      <c r="R404" t="s">
        <v>195</v>
      </c>
      <c r="S404" t="s">
        <v>2621</v>
      </c>
      <c r="T404" t="s">
        <v>1744</v>
      </c>
      <c r="U404" t="s">
        <v>2622</v>
      </c>
    </row>
    <row r="405" spans="1:21" x14ac:dyDescent="0.2">
      <c r="A405">
        <v>274</v>
      </c>
      <c r="B405" t="s">
        <v>2674</v>
      </c>
      <c r="C405" t="s">
        <v>181</v>
      </c>
      <c r="D405" t="s">
        <v>54</v>
      </c>
      <c r="E405" t="s">
        <v>2675</v>
      </c>
      <c r="F405" t="s">
        <v>195</v>
      </c>
      <c r="G405" t="s">
        <v>2038</v>
      </c>
      <c r="H405" t="s">
        <v>2038</v>
      </c>
      <c r="I405" t="s">
        <v>2038</v>
      </c>
      <c r="K405">
        <v>17</v>
      </c>
      <c r="L405">
        <v>1</v>
      </c>
      <c r="N405">
        <v>32.036842999999998</v>
      </c>
      <c r="O405">
        <v>-81.333609999999993</v>
      </c>
      <c r="Q405" t="s">
        <v>1782</v>
      </c>
      <c r="R405" t="s">
        <v>195</v>
      </c>
      <c r="S405" t="s">
        <v>2676</v>
      </c>
      <c r="T405" t="s">
        <v>1744</v>
      </c>
      <c r="U405" t="s">
        <v>2677</v>
      </c>
    </row>
    <row r="406" spans="1:21" x14ac:dyDescent="0.2">
      <c r="A406">
        <v>303</v>
      </c>
      <c r="B406" t="s">
        <v>2772</v>
      </c>
      <c r="C406" t="s">
        <v>431</v>
      </c>
      <c r="D406" t="s">
        <v>54</v>
      </c>
      <c r="E406" t="s">
        <v>2773</v>
      </c>
      <c r="F406" t="s">
        <v>195</v>
      </c>
      <c r="G406" t="s">
        <v>2433</v>
      </c>
      <c r="H406" t="s">
        <v>1787</v>
      </c>
      <c r="I406" t="s">
        <v>1787</v>
      </c>
      <c r="K406">
        <v>40.923129240000002</v>
      </c>
      <c r="L406">
        <v>4</v>
      </c>
      <c r="M406">
        <v>1.49814924</v>
      </c>
      <c r="N406">
        <v>47.583333330000002</v>
      </c>
      <c r="O406">
        <v>133.5166667</v>
      </c>
      <c r="Q406" t="s">
        <v>1742</v>
      </c>
      <c r="R406" t="s">
        <v>195</v>
      </c>
      <c r="S406" t="s">
        <v>2774</v>
      </c>
      <c r="T406" t="s">
        <v>1744</v>
      </c>
      <c r="U406" t="s">
        <v>2775</v>
      </c>
    </row>
    <row r="407" spans="1:21" x14ac:dyDescent="0.2">
      <c r="A407">
        <v>304</v>
      </c>
      <c r="B407" t="s">
        <v>2776</v>
      </c>
      <c r="C407" t="s">
        <v>431</v>
      </c>
      <c r="D407" t="s">
        <v>54</v>
      </c>
      <c r="E407" t="s">
        <v>2777</v>
      </c>
      <c r="F407" t="s">
        <v>195</v>
      </c>
      <c r="G407" t="s">
        <v>1748</v>
      </c>
      <c r="H407" t="s">
        <v>1748</v>
      </c>
      <c r="I407" t="s">
        <v>1748</v>
      </c>
      <c r="K407">
        <v>43.42</v>
      </c>
      <c r="L407">
        <v>1</v>
      </c>
      <c r="M407">
        <v>3.2</v>
      </c>
      <c r="N407">
        <v>47.483333330000001</v>
      </c>
      <c r="O407">
        <v>133.35</v>
      </c>
      <c r="Q407" t="s">
        <v>1782</v>
      </c>
      <c r="R407" t="s">
        <v>195</v>
      </c>
      <c r="S407" t="s">
        <v>2778</v>
      </c>
      <c r="T407" t="s">
        <v>1744</v>
      </c>
      <c r="U407" t="s">
        <v>2779</v>
      </c>
    </row>
    <row r="408" spans="1:21" x14ac:dyDescent="0.2">
      <c r="A408">
        <v>305</v>
      </c>
      <c r="B408" t="s">
        <v>2780</v>
      </c>
      <c r="C408" t="s">
        <v>431</v>
      </c>
      <c r="D408" t="s">
        <v>54</v>
      </c>
      <c r="E408" t="s">
        <v>2777</v>
      </c>
      <c r="F408" t="s">
        <v>195</v>
      </c>
      <c r="G408" t="s">
        <v>1787</v>
      </c>
      <c r="H408" t="s">
        <v>1787</v>
      </c>
      <c r="I408" t="s">
        <v>1787</v>
      </c>
      <c r="K408">
        <v>28.89</v>
      </c>
      <c r="L408">
        <v>1</v>
      </c>
      <c r="M408">
        <v>1.1599999999999999</v>
      </c>
      <c r="N408">
        <v>47.483333330000001</v>
      </c>
      <c r="O408">
        <v>133.35</v>
      </c>
      <c r="Q408" t="s">
        <v>1782</v>
      </c>
      <c r="R408" t="s">
        <v>195</v>
      </c>
      <c r="S408" t="s">
        <v>2778</v>
      </c>
      <c r="T408" t="s">
        <v>1744</v>
      </c>
      <c r="U408" t="s">
        <v>2779</v>
      </c>
    </row>
    <row r="409" spans="1:21" x14ac:dyDescent="0.2">
      <c r="A409">
        <v>306</v>
      </c>
      <c r="B409" t="s">
        <v>2781</v>
      </c>
      <c r="C409" t="s">
        <v>181</v>
      </c>
      <c r="D409" t="s">
        <v>54</v>
      </c>
      <c r="E409" t="s">
        <v>2782</v>
      </c>
      <c r="F409" t="s">
        <v>195</v>
      </c>
      <c r="G409" t="s">
        <v>2038</v>
      </c>
      <c r="H409" t="s">
        <v>2038</v>
      </c>
      <c r="I409" t="s">
        <v>2038</v>
      </c>
      <c r="K409">
        <v>68.266666666666666</v>
      </c>
      <c r="L409">
        <v>3</v>
      </c>
      <c r="N409">
        <v>42.475000000000001</v>
      </c>
      <c r="O409">
        <v>-76.441666670000004</v>
      </c>
      <c r="Q409" t="s">
        <v>1782</v>
      </c>
      <c r="R409" t="s">
        <v>195</v>
      </c>
      <c r="S409" t="s">
        <v>2783</v>
      </c>
      <c r="T409" t="s">
        <v>1744</v>
      </c>
      <c r="U409" t="s">
        <v>2784</v>
      </c>
    </row>
    <row r="410" spans="1:21" x14ac:dyDescent="0.2">
      <c r="A410">
        <v>318</v>
      </c>
      <c r="B410" t="s">
        <v>2828</v>
      </c>
      <c r="C410" t="s">
        <v>181</v>
      </c>
      <c r="D410" t="s">
        <v>54</v>
      </c>
      <c r="E410" t="s">
        <v>2829</v>
      </c>
      <c r="F410" t="s">
        <v>195</v>
      </c>
      <c r="G410" t="s">
        <v>1762</v>
      </c>
      <c r="H410" t="s">
        <v>1748</v>
      </c>
      <c r="I410" t="s">
        <v>1748</v>
      </c>
      <c r="K410">
        <v>19.985624420000001</v>
      </c>
      <c r="L410">
        <v>1</v>
      </c>
      <c r="M410">
        <v>2.5856244209999999</v>
      </c>
      <c r="N410">
        <v>46.316666669999996</v>
      </c>
      <c r="O410">
        <v>-86.05</v>
      </c>
      <c r="Q410" t="s">
        <v>1742</v>
      </c>
      <c r="R410" t="s">
        <v>195</v>
      </c>
      <c r="S410" t="s">
        <v>2830</v>
      </c>
      <c r="T410" t="s">
        <v>1744</v>
      </c>
      <c r="U410" t="s">
        <v>2831</v>
      </c>
    </row>
    <row r="411" spans="1:21" x14ac:dyDescent="0.2">
      <c r="A411">
        <v>329</v>
      </c>
      <c r="B411" t="s">
        <v>2868</v>
      </c>
      <c r="C411" t="s">
        <v>181</v>
      </c>
      <c r="D411" t="s">
        <v>54</v>
      </c>
      <c r="E411" t="s">
        <v>2869</v>
      </c>
      <c r="F411" t="s">
        <v>195</v>
      </c>
      <c r="G411" t="s">
        <v>1747</v>
      </c>
      <c r="H411" t="s">
        <v>1748</v>
      </c>
      <c r="I411" t="s">
        <v>1748</v>
      </c>
      <c r="K411">
        <v>26.938903809999999</v>
      </c>
      <c r="L411">
        <v>1</v>
      </c>
      <c r="M411">
        <v>2.9389038109999999</v>
      </c>
      <c r="N411">
        <v>40.299999999999997</v>
      </c>
      <c r="O411">
        <v>-105.8</v>
      </c>
      <c r="Q411" t="s">
        <v>1742</v>
      </c>
      <c r="R411" t="s">
        <v>195</v>
      </c>
      <c r="S411" t="s">
        <v>1907</v>
      </c>
      <c r="T411" t="s">
        <v>1744</v>
      </c>
      <c r="U411" t="s">
        <v>1908</v>
      </c>
    </row>
    <row r="412" spans="1:21" x14ac:dyDescent="0.2">
      <c r="A412">
        <v>330</v>
      </c>
      <c r="B412" t="s">
        <v>2870</v>
      </c>
      <c r="C412" t="s">
        <v>136</v>
      </c>
      <c r="D412" t="s">
        <v>54</v>
      </c>
      <c r="E412" t="s">
        <v>2871</v>
      </c>
      <c r="F412" t="s">
        <v>195</v>
      </c>
      <c r="G412" t="s">
        <v>2038</v>
      </c>
      <c r="H412" t="s">
        <v>2038</v>
      </c>
      <c r="I412" t="s">
        <v>2038</v>
      </c>
      <c r="K412">
        <v>4.2</v>
      </c>
      <c r="L412">
        <v>1</v>
      </c>
      <c r="N412">
        <v>45.55</v>
      </c>
      <c r="O412">
        <v>-73.383333329999999</v>
      </c>
      <c r="Q412" t="s">
        <v>1782</v>
      </c>
      <c r="R412" t="s">
        <v>195</v>
      </c>
      <c r="S412" t="s">
        <v>2591</v>
      </c>
      <c r="T412" t="s">
        <v>1744</v>
      </c>
      <c r="U412" t="s">
        <v>2592</v>
      </c>
    </row>
    <row r="413" spans="1:21" x14ac:dyDescent="0.2">
      <c r="A413">
        <v>331</v>
      </c>
      <c r="B413" t="s">
        <v>2872</v>
      </c>
      <c r="C413" t="s">
        <v>136</v>
      </c>
      <c r="D413" t="s">
        <v>54</v>
      </c>
      <c r="E413" t="s">
        <v>2873</v>
      </c>
      <c r="F413" t="s">
        <v>195</v>
      </c>
      <c r="G413" t="s">
        <v>1950</v>
      </c>
      <c r="H413" t="s">
        <v>1843</v>
      </c>
      <c r="I413" t="s">
        <v>1843</v>
      </c>
      <c r="K413">
        <v>65.733333333333334</v>
      </c>
      <c r="L413">
        <v>3</v>
      </c>
      <c r="N413">
        <v>51.2</v>
      </c>
      <c r="O413">
        <v>-106.08333330000001</v>
      </c>
      <c r="Q413" t="s">
        <v>1855</v>
      </c>
      <c r="R413" t="s">
        <v>195</v>
      </c>
      <c r="S413" t="s">
        <v>796</v>
      </c>
      <c r="T413" t="s">
        <v>1744</v>
      </c>
      <c r="U413" t="s">
        <v>2874</v>
      </c>
    </row>
    <row r="414" spans="1:21" x14ac:dyDescent="0.2">
      <c r="A414">
        <v>332</v>
      </c>
      <c r="B414" t="s">
        <v>2875</v>
      </c>
      <c r="C414" t="s">
        <v>128</v>
      </c>
      <c r="D414" t="s">
        <v>54</v>
      </c>
      <c r="E414" t="s">
        <v>2876</v>
      </c>
      <c r="F414" t="s">
        <v>195</v>
      </c>
      <c r="G414" t="s">
        <v>1748</v>
      </c>
      <c r="H414" t="s">
        <v>1748</v>
      </c>
      <c r="I414" t="s">
        <v>1748</v>
      </c>
      <c r="K414">
        <v>5.12024847075</v>
      </c>
      <c r="L414">
        <v>4</v>
      </c>
      <c r="M414">
        <v>2.7202484707500001</v>
      </c>
      <c r="N414">
        <v>63.735312999999998</v>
      </c>
      <c r="O414">
        <v>20.097348</v>
      </c>
      <c r="Q414" t="s">
        <v>1742</v>
      </c>
      <c r="R414" t="s">
        <v>195</v>
      </c>
      <c r="S414" t="s">
        <v>2877</v>
      </c>
      <c r="T414" t="s">
        <v>1744</v>
      </c>
      <c r="U414" t="s">
        <v>2878</v>
      </c>
    </row>
    <row r="415" spans="1:21" x14ac:dyDescent="0.2">
      <c r="A415">
        <v>335</v>
      </c>
      <c r="B415" t="s">
        <v>2889</v>
      </c>
      <c r="C415" t="s">
        <v>128</v>
      </c>
      <c r="D415" t="s">
        <v>54</v>
      </c>
      <c r="E415" t="s">
        <v>2890</v>
      </c>
      <c r="F415" t="s">
        <v>195</v>
      </c>
      <c r="G415" t="s">
        <v>899</v>
      </c>
      <c r="H415" t="s">
        <v>899</v>
      </c>
      <c r="I415" t="s">
        <v>899</v>
      </c>
      <c r="K415">
        <v>5.15</v>
      </c>
      <c r="L415">
        <v>1</v>
      </c>
      <c r="M415">
        <v>3.08</v>
      </c>
      <c r="N415">
        <v>68.332999999999998</v>
      </c>
      <c r="O415">
        <v>19.05</v>
      </c>
      <c r="Q415" t="s">
        <v>1782</v>
      </c>
      <c r="R415" t="s">
        <v>195</v>
      </c>
      <c r="S415" t="s">
        <v>2891</v>
      </c>
      <c r="T415" t="s">
        <v>1744</v>
      </c>
      <c r="U415" t="s">
        <v>2892</v>
      </c>
    </row>
    <row r="416" spans="1:21" x14ac:dyDescent="0.2">
      <c r="A416">
        <v>342</v>
      </c>
      <c r="B416" t="s">
        <v>2911</v>
      </c>
      <c r="C416" t="s">
        <v>181</v>
      </c>
      <c r="D416" t="s">
        <v>54</v>
      </c>
      <c r="E416" t="s">
        <v>2912</v>
      </c>
      <c r="F416" t="s">
        <v>195</v>
      </c>
      <c r="G416" t="s">
        <v>2038</v>
      </c>
      <c r="H416" t="s">
        <v>2038</v>
      </c>
      <c r="I416" t="s">
        <v>2038</v>
      </c>
      <c r="K416">
        <v>63.99</v>
      </c>
      <c r="L416">
        <v>1</v>
      </c>
      <c r="N416">
        <v>30.016666669999999</v>
      </c>
      <c r="O416">
        <v>-90.75</v>
      </c>
      <c r="Q416" t="s">
        <v>1782</v>
      </c>
      <c r="R416" t="s">
        <v>195</v>
      </c>
      <c r="S416" t="s">
        <v>2913</v>
      </c>
      <c r="T416" t="s">
        <v>1744</v>
      </c>
      <c r="U416" t="s">
        <v>2214</v>
      </c>
    </row>
    <row r="417" spans="1:21" x14ac:dyDescent="0.2">
      <c r="A417">
        <v>365</v>
      </c>
      <c r="B417" t="s">
        <v>2975</v>
      </c>
      <c r="C417" t="s">
        <v>201</v>
      </c>
      <c r="D417" t="s">
        <v>54</v>
      </c>
      <c r="E417" t="s">
        <v>517</v>
      </c>
      <c r="F417" t="s">
        <v>195</v>
      </c>
      <c r="G417" t="s">
        <v>2038</v>
      </c>
      <c r="H417" t="s">
        <v>2038</v>
      </c>
      <c r="I417" t="s">
        <v>2038</v>
      </c>
      <c r="K417">
        <v>1.0993938357499999</v>
      </c>
      <c r="L417">
        <v>4</v>
      </c>
      <c r="M417">
        <v>1.6260605024999999</v>
      </c>
      <c r="N417">
        <v>56.866666670000001</v>
      </c>
      <c r="O417">
        <v>83.283333330000005</v>
      </c>
      <c r="Q417" t="s">
        <v>1742</v>
      </c>
      <c r="R417" t="s">
        <v>195</v>
      </c>
      <c r="S417" t="s">
        <v>2976</v>
      </c>
      <c r="T417" t="s">
        <v>1744</v>
      </c>
      <c r="U417" t="s">
        <v>2977</v>
      </c>
    </row>
    <row r="418" spans="1:21" x14ac:dyDescent="0.2">
      <c r="A418">
        <v>367</v>
      </c>
      <c r="B418" t="s">
        <v>2982</v>
      </c>
      <c r="C418" t="s">
        <v>201</v>
      </c>
      <c r="D418" t="s">
        <v>54</v>
      </c>
      <c r="E418" t="s">
        <v>2983</v>
      </c>
      <c r="F418" t="s">
        <v>195</v>
      </c>
      <c r="G418" t="s">
        <v>329</v>
      </c>
      <c r="H418" t="s">
        <v>329</v>
      </c>
      <c r="I418" t="s">
        <v>329</v>
      </c>
      <c r="K418">
        <v>25.6</v>
      </c>
      <c r="L418">
        <v>1</v>
      </c>
      <c r="N418">
        <v>61.933333330000004</v>
      </c>
      <c r="O418">
        <v>50.216666670000002</v>
      </c>
      <c r="P418">
        <v>154</v>
      </c>
      <c r="Q418" t="s">
        <v>1782</v>
      </c>
      <c r="R418" t="s">
        <v>195</v>
      </c>
      <c r="S418" t="s">
        <v>2984</v>
      </c>
      <c r="T418" t="s">
        <v>1744</v>
      </c>
      <c r="U418" t="s">
        <v>2985</v>
      </c>
    </row>
    <row r="419" spans="1:21" x14ac:dyDescent="0.2">
      <c r="A419">
        <v>369</v>
      </c>
      <c r="B419" t="s">
        <v>2989</v>
      </c>
      <c r="C419" t="s">
        <v>181</v>
      </c>
      <c r="D419" t="s">
        <v>54</v>
      </c>
      <c r="E419" t="s">
        <v>2990</v>
      </c>
      <c r="F419" t="s">
        <v>195</v>
      </c>
      <c r="G419" t="s">
        <v>195</v>
      </c>
      <c r="H419" t="s">
        <v>195</v>
      </c>
      <c r="I419" t="s">
        <v>195</v>
      </c>
      <c r="K419">
        <v>9.7333333333333325</v>
      </c>
      <c r="L419">
        <v>3</v>
      </c>
      <c r="N419">
        <v>45.95</v>
      </c>
      <c r="O419">
        <v>-90.274444439999996</v>
      </c>
      <c r="Q419" t="s">
        <v>1855</v>
      </c>
      <c r="R419" t="s">
        <v>195</v>
      </c>
      <c r="S419" t="s">
        <v>2991</v>
      </c>
      <c r="T419" t="s">
        <v>1744</v>
      </c>
      <c r="U419" t="s">
        <v>2992</v>
      </c>
    </row>
    <row r="420" spans="1:21" x14ac:dyDescent="0.2">
      <c r="A420">
        <v>378</v>
      </c>
      <c r="B420" t="s">
        <v>3023</v>
      </c>
      <c r="C420" t="s">
        <v>181</v>
      </c>
      <c r="D420" t="s">
        <v>54</v>
      </c>
      <c r="E420" t="s">
        <v>3024</v>
      </c>
      <c r="F420" t="s">
        <v>195</v>
      </c>
      <c r="G420" t="s">
        <v>1776</v>
      </c>
      <c r="H420" t="s">
        <v>1748</v>
      </c>
      <c r="I420" t="s">
        <v>1748</v>
      </c>
      <c r="K420">
        <v>7.4611944445000002</v>
      </c>
      <c r="L420">
        <v>2</v>
      </c>
      <c r="M420">
        <v>2.5611944444999999</v>
      </c>
      <c r="N420">
        <v>68.633333329999999</v>
      </c>
      <c r="O420">
        <v>-149.65</v>
      </c>
      <c r="Q420" t="s">
        <v>1742</v>
      </c>
      <c r="R420" t="s">
        <v>195</v>
      </c>
      <c r="S420" t="s">
        <v>3025</v>
      </c>
      <c r="T420" t="s">
        <v>1744</v>
      </c>
      <c r="U420" t="s">
        <v>3026</v>
      </c>
    </row>
    <row r="421" spans="1:21" x14ac:dyDescent="0.2">
      <c r="A421">
        <v>401</v>
      </c>
      <c r="B421" t="s">
        <v>3097</v>
      </c>
      <c r="C421" t="s">
        <v>1619</v>
      </c>
      <c r="D421" t="s">
        <v>54</v>
      </c>
      <c r="E421" t="s">
        <v>3098</v>
      </c>
      <c r="F421" t="s">
        <v>195</v>
      </c>
      <c r="G421" t="s">
        <v>3099</v>
      </c>
      <c r="H421" t="s">
        <v>1748</v>
      </c>
      <c r="I421" t="s">
        <v>1748</v>
      </c>
      <c r="K421">
        <v>38.933333330000004</v>
      </c>
      <c r="L421">
        <v>1</v>
      </c>
      <c r="M421">
        <v>7.7333333299999998</v>
      </c>
      <c r="N421">
        <v>52.75</v>
      </c>
      <c r="O421">
        <v>16.3</v>
      </c>
      <c r="Q421" t="s">
        <v>1782</v>
      </c>
      <c r="R421" t="s">
        <v>195</v>
      </c>
      <c r="S421" t="s">
        <v>3100</v>
      </c>
      <c r="T421" t="s">
        <v>1744</v>
      </c>
      <c r="U421" t="s">
        <v>3101</v>
      </c>
    </row>
  </sheetData>
  <autoFilter ref="A1:U421" xr:uid="{F74516B0-C6D0-564F-9C72-4AE8B606242F}">
    <sortState xmlns:xlrd2="http://schemas.microsoft.com/office/spreadsheetml/2017/richdata2" ref="A2:U421">
      <sortCondition ref="J1:J421"/>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8E079-4845-B44A-B6CE-016DA1287131}">
  <dimension ref="A1:S1922"/>
  <sheetViews>
    <sheetView workbookViewId="0">
      <selection activeCell="V1912" sqref="V1912"/>
    </sheetView>
  </sheetViews>
  <sheetFormatPr baseColWidth="10" defaultRowHeight="16" x14ac:dyDescent="0.2"/>
  <cols>
    <col min="2" max="2" width="15.33203125" customWidth="1"/>
    <col min="17" max="17" width="20.5" customWidth="1"/>
  </cols>
  <sheetData>
    <row r="1" spans="1:19" x14ac:dyDescent="0.2">
      <c r="A1" t="s">
        <v>46</v>
      </c>
      <c r="B1" t="s">
        <v>4</v>
      </c>
      <c r="C1" t="s">
        <v>6</v>
      </c>
      <c r="D1" t="s">
        <v>7</v>
      </c>
      <c r="E1" t="s">
        <v>3162</v>
      </c>
      <c r="F1" t="s">
        <v>9</v>
      </c>
      <c r="G1" t="s">
        <v>79</v>
      </c>
      <c r="H1" t="s">
        <v>11</v>
      </c>
      <c r="I1" t="s">
        <v>48</v>
      </c>
      <c r="J1" t="s">
        <v>15</v>
      </c>
      <c r="K1" t="s">
        <v>17</v>
      </c>
      <c r="L1" t="s">
        <v>27</v>
      </c>
      <c r="M1" t="s">
        <v>29</v>
      </c>
      <c r="N1" t="s">
        <v>84</v>
      </c>
      <c r="O1" t="s">
        <v>31</v>
      </c>
      <c r="P1" t="s">
        <v>88</v>
      </c>
      <c r="Q1" t="s">
        <v>39</v>
      </c>
      <c r="R1" t="s">
        <v>41</v>
      </c>
      <c r="S1" t="s">
        <v>3163</v>
      </c>
    </row>
    <row r="2" spans="1:19" x14ac:dyDescent="0.2">
      <c r="A2">
        <v>660</v>
      </c>
      <c r="B2" t="s">
        <v>4351</v>
      </c>
      <c r="C2" t="s">
        <v>297</v>
      </c>
      <c r="D2" t="s">
        <v>78</v>
      </c>
      <c r="E2" t="s">
        <v>4352</v>
      </c>
      <c r="F2">
        <v>-2184.8056587639999</v>
      </c>
      <c r="H2">
        <v>-797.45406544885998</v>
      </c>
      <c r="I2">
        <v>1</v>
      </c>
      <c r="J2">
        <v>30.146699999999999</v>
      </c>
      <c r="K2">
        <v>78.597499999999997</v>
      </c>
      <c r="L2" t="s">
        <v>137</v>
      </c>
      <c r="M2" t="s">
        <v>195</v>
      </c>
      <c r="N2" t="s">
        <v>195</v>
      </c>
      <c r="O2">
        <v>365</v>
      </c>
      <c r="P2" t="s">
        <v>4333</v>
      </c>
      <c r="Q2" t="s">
        <v>4334</v>
      </c>
      <c r="R2" t="s">
        <v>3117</v>
      </c>
      <c r="S2" t="s">
        <v>4335</v>
      </c>
    </row>
    <row r="3" spans="1:19" x14ac:dyDescent="0.2">
      <c r="A3">
        <v>1858</v>
      </c>
      <c r="B3" t="s">
        <v>6510</v>
      </c>
      <c r="C3" t="s">
        <v>431</v>
      </c>
      <c r="D3" t="s">
        <v>78</v>
      </c>
      <c r="E3" t="s">
        <v>6510</v>
      </c>
      <c r="F3">
        <v>-10.817991936</v>
      </c>
      <c r="H3">
        <v>-3.94856705664</v>
      </c>
      <c r="I3">
        <v>1</v>
      </c>
      <c r="J3">
        <v>29.12</v>
      </c>
      <c r="K3">
        <v>87.58</v>
      </c>
      <c r="L3" t="s">
        <v>137</v>
      </c>
      <c r="M3" t="s">
        <v>195</v>
      </c>
      <c r="N3" t="s">
        <v>195</v>
      </c>
      <c r="O3">
        <v>365</v>
      </c>
      <c r="P3" t="s">
        <v>6502</v>
      </c>
      <c r="Q3" t="s">
        <v>4544</v>
      </c>
      <c r="R3" t="s">
        <v>3117</v>
      </c>
      <c r="S3" t="s">
        <v>4545</v>
      </c>
    </row>
    <row r="4" spans="1:19" x14ac:dyDescent="0.2">
      <c r="A4">
        <v>1061</v>
      </c>
      <c r="B4" t="s">
        <v>5139</v>
      </c>
      <c r="C4" t="s">
        <v>5135</v>
      </c>
      <c r="D4" t="s">
        <v>78</v>
      </c>
      <c r="E4" t="s">
        <v>5140</v>
      </c>
      <c r="F4">
        <v>-8.4874492287999992</v>
      </c>
      <c r="H4">
        <v>-3.0979189685119994</v>
      </c>
      <c r="I4">
        <v>1</v>
      </c>
      <c r="J4">
        <v>11.582800000000001</v>
      </c>
      <c r="K4">
        <v>104.9444</v>
      </c>
      <c r="L4" t="s">
        <v>137</v>
      </c>
      <c r="M4" t="s">
        <v>195</v>
      </c>
      <c r="N4" t="s">
        <v>195</v>
      </c>
      <c r="O4">
        <v>365</v>
      </c>
      <c r="P4" t="s">
        <v>4930</v>
      </c>
      <c r="Q4" t="s">
        <v>4334</v>
      </c>
      <c r="R4" t="s">
        <v>3117</v>
      </c>
      <c r="S4" t="s">
        <v>4335</v>
      </c>
    </row>
    <row r="5" spans="1:19" x14ac:dyDescent="0.2">
      <c r="A5">
        <v>1864</v>
      </c>
      <c r="B5" t="s">
        <v>6516</v>
      </c>
      <c r="C5" t="s">
        <v>431</v>
      </c>
      <c r="D5" t="s">
        <v>78</v>
      </c>
      <c r="E5" t="s">
        <v>6516</v>
      </c>
      <c r="F5">
        <v>-8.0133273599999999</v>
      </c>
      <c r="H5">
        <v>-2.9248644863999997</v>
      </c>
      <c r="I5">
        <v>1</v>
      </c>
      <c r="J5">
        <v>29.48</v>
      </c>
      <c r="K5">
        <v>86.03</v>
      </c>
      <c r="L5" t="s">
        <v>137</v>
      </c>
      <c r="M5" t="s">
        <v>195</v>
      </c>
      <c r="N5" t="s">
        <v>195</v>
      </c>
      <c r="O5">
        <v>365</v>
      </c>
      <c r="P5" t="s">
        <v>6502</v>
      </c>
      <c r="Q5" t="s">
        <v>4544</v>
      </c>
      <c r="R5" t="s">
        <v>3117</v>
      </c>
      <c r="S5" t="s">
        <v>4545</v>
      </c>
    </row>
    <row r="6" spans="1:19" x14ac:dyDescent="0.2">
      <c r="A6">
        <v>1059</v>
      </c>
      <c r="B6" t="s">
        <v>5134</v>
      </c>
      <c r="C6" t="s">
        <v>5135</v>
      </c>
      <c r="D6" t="s">
        <v>78</v>
      </c>
      <c r="E6" t="s">
        <v>5136</v>
      </c>
      <c r="F6">
        <v>-7.2907923430399997</v>
      </c>
      <c r="H6">
        <v>-2.6611392052095999</v>
      </c>
      <c r="I6">
        <v>1</v>
      </c>
      <c r="J6">
        <v>11.7278</v>
      </c>
      <c r="K6">
        <v>104.97190000000001</v>
      </c>
      <c r="L6" t="s">
        <v>137</v>
      </c>
      <c r="M6" t="s">
        <v>195</v>
      </c>
      <c r="N6" t="s">
        <v>195</v>
      </c>
      <c r="O6">
        <v>365</v>
      </c>
      <c r="P6" t="s">
        <v>4930</v>
      </c>
      <c r="Q6" t="s">
        <v>4334</v>
      </c>
      <c r="R6" t="s">
        <v>3117</v>
      </c>
      <c r="S6" t="s">
        <v>4335</v>
      </c>
    </row>
    <row r="7" spans="1:19" x14ac:dyDescent="0.2">
      <c r="A7">
        <v>1065</v>
      </c>
      <c r="B7" t="s">
        <v>5147</v>
      </c>
      <c r="C7" t="s">
        <v>5135</v>
      </c>
      <c r="D7" t="s">
        <v>78</v>
      </c>
      <c r="E7" t="s">
        <v>5148</v>
      </c>
      <c r="F7">
        <v>-6.9983058943999996</v>
      </c>
      <c r="H7">
        <v>-2.554381651456</v>
      </c>
      <c r="I7">
        <v>1</v>
      </c>
      <c r="J7">
        <v>11.550599999999999</v>
      </c>
      <c r="K7">
        <v>104.9686</v>
      </c>
      <c r="L7" t="s">
        <v>137</v>
      </c>
      <c r="M7" t="s">
        <v>195</v>
      </c>
      <c r="N7" t="s">
        <v>195</v>
      </c>
      <c r="O7">
        <v>365</v>
      </c>
      <c r="P7" t="s">
        <v>4930</v>
      </c>
      <c r="Q7" t="s">
        <v>4334</v>
      </c>
      <c r="R7" t="s">
        <v>3117</v>
      </c>
      <c r="S7" t="s">
        <v>4335</v>
      </c>
    </row>
    <row r="8" spans="1:19" x14ac:dyDescent="0.2">
      <c r="A8">
        <v>1857</v>
      </c>
      <c r="B8" t="s">
        <v>6509</v>
      </c>
      <c r="C8" t="s">
        <v>431</v>
      </c>
      <c r="D8" t="s">
        <v>78</v>
      </c>
      <c r="E8" t="s">
        <v>6509</v>
      </c>
      <c r="F8">
        <v>-6.0099955200000004</v>
      </c>
      <c r="H8">
        <v>-2.1936483648000005</v>
      </c>
      <c r="I8">
        <v>1</v>
      </c>
      <c r="J8">
        <v>29.3</v>
      </c>
      <c r="K8">
        <v>85.17</v>
      </c>
      <c r="L8" t="s">
        <v>137</v>
      </c>
      <c r="M8" t="s">
        <v>195</v>
      </c>
      <c r="N8" t="s">
        <v>195</v>
      </c>
      <c r="O8">
        <v>365</v>
      </c>
      <c r="P8" t="s">
        <v>6502</v>
      </c>
      <c r="Q8" t="s">
        <v>4544</v>
      </c>
      <c r="R8" t="s">
        <v>3117</v>
      </c>
      <c r="S8" t="s">
        <v>4545</v>
      </c>
    </row>
    <row r="9" spans="1:19" x14ac:dyDescent="0.2">
      <c r="A9">
        <v>676</v>
      </c>
      <c r="B9" t="s">
        <v>4383</v>
      </c>
      <c r="C9" t="s">
        <v>4337</v>
      </c>
      <c r="D9" t="s">
        <v>78</v>
      </c>
      <c r="E9" t="s">
        <v>4384</v>
      </c>
      <c r="F9">
        <v>-5.6600802252799998</v>
      </c>
      <c r="H9">
        <v>-2.0659292822272</v>
      </c>
      <c r="I9">
        <v>1</v>
      </c>
      <c r="J9">
        <v>23.6494</v>
      </c>
      <c r="K9">
        <v>90.625299999999996</v>
      </c>
      <c r="L9" t="s">
        <v>137</v>
      </c>
      <c r="M9" t="s">
        <v>195</v>
      </c>
      <c r="N9" t="s">
        <v>195</v>
      </c>
      <c r="O9">
        <v>365</v>
      </c>
      <c r="P9" t="s">
        <v>4333</v>
      </c>
      <c r="Q9" t="s">
        <v>4334</v>
      </c>
      <c r="R9" t="s">
        <v>3117</v>
      </c>
      <c r="S9" t="s">
        <v>4335</v>
      </c>
    </row>
    <row r="10" spans="1:19" x14ac:dyDescent="0.2">
      <c r="A10">
        <v>1863</v>
      </c>
      <c r="B10" t="s">
        <v>6515</v>
      </c>
      <c r="C10" t="s">
        <v>431</v>
      </c>
      <c r="D10" t="s">
        <v>78</v>
      </c>
      <c r="E10" t="s">
        <v>6515</v>
      </c>
      <c r="F10">
        <v>-5.4757736959999992</v>
      </c>
      <c r="H10">
        <v>-1.9986573990399998</v>
      </c>
      <c r="I10">
        <v>1</v>
      </c>
      <c r="J10">
        <v>29.55</v>
      </c>
      <c r="K10">
        <v>84.95</v>
      </c>
      <c r="L10" t="s">
        <v>137</v>
      </c>
      <c r="M10" t="s">
        <v>195</v>
      </c>
      <c r="N10" t="s">
        <v>195</v>
      </c>
      <c r="O10">
        <v>365</v>
      </c>
      <c r="P10" t="s">
        <v>6502</v>
      </c>
      <c r="Q10" t="s">
        <v>4544</v>
      </c>
      <c r="R10" t="s">
        <v>3117</v>
      </c>
      <c r="S10" t="s">
        <v>4545</v>
      </c>
    </row>
    <row r="11" spans="1:19" x14ac:dyDescent="0.2">
      <c r="A11">
        <v>1049</v>
      </c>
      <c r="B11" t="s">
        <v>5112</v>
      </c>
      <c r="C11" t="s">
        <v>431</v>
      </c>
      <c r="D11" t="s">
        <v>78</v>
      </c>
      <c r="E11" t="s">
        <v>5113</v>
      </c>
      <c r="F11">
        <v>-4.6290321049599994</v>
      </c>
      <c r="H11">
        <v>-1.6895967183103999</v>
      </c>
      <c r="I11">
        <v>1</v>
      </c>
      <c r="J11">
        <v>32.936700000000002</v>
      </c>
      <c r="K11">
        <v>95.128299999999996</v>
      </c>
      <c r="L11" t="s">
        <v>137</v>
      </c>
      <c r="M11" t="s">
        <v>195</v>
      </c>
      <c r="N11" t="s">
        <v>195</v>
      </c>
      <c r="O11">
        <v>365</v>
      </c>
      <c r="P11" t="s">
        <v>4930</v>
      </c>
      <c r="Q11" t="s">
        <v>4334</v>
      </c>
      <c r="R11" t="s">
        <v>3117</v>
      </c>
      <c r="S11" t="s">
        <v>4335</v>
      </c>
    </row>
    <row r="12" spans="1:19" x14ac:dyDescent="0.2">
      <c r="A12">
        <v>1859</v>
      </c>
      <c r="B12" t="s">
        <v>6511</v>
      </c>
      <c r="C12" t="s">
        <v>431</v>
      </c>
      <c r="D12" t="s">
        <v>78</v>
      </c>
      <c r="E12" t="s">
        <v>6511</v>
      </c>
      <c r="F12">
        <v>-3.8731082240000001</v>
      </c>
      <c r="H12">
        <v>-1.4136845017600002</v>
      </c>
      <c r="I12">
        <v>1</v>
      </c>
      <c r="J12">
        <v>29.33</v>
      </c>
      <c r="K12">
        <v>91.87</v>
      </c>
      <c r="L12" t="s">
        <v>137</v>
      </c>
      <c r="M12" t="s">
        <v>195</v>
      </c>
      <c r="N12" t="s">
        <v>195</v>
      </c>
      <c r="O12">
        <v>365</v>
      </c>
      <c r="P12" t="s">
        <v>6502</v>
      </c>
      <c r="Q12" t="s">
        <v>4544</v>
      </c>
      <c r="R12" t="s">
        <v>3117</v>
      </c>
      <c r="S12" t="s">
        <v>4545</v>
      </c>
    </row>
    <row r="13" spans="1:19" x14ac:dyDescent="0.2">
      <c r="A13">
        <v>678</v>
      </c>
      <c r="B13" t="s">
        <v>4387</v>
      </c>
      <c r="C13" t="s">
        <v>4337</v>
      </c>
      <c r="D13" t="s">
        <v>78</v>
      </c>
      <c r="E13" t="s">
        <v>4388</v>
      </c>
      <c r="F13">
        <v>-3.5832928844800001</v>
      </c>
      <c r="H13">
        <v>-1.3079019028351999</v>
      </c>
      <c r="I13">
        <v>1</v>
      </c>
      <c r="J13">
        <v>23.5489</v>
      </c>
      <c r="K13">
        <v>90.5792</v>
      </c>
      <c r="L13" t="s">
        <v>137</v>
      </c>
      <c r="M13" t="s">
        <v>195</v>
      </c>
      <c r="N13" t="s">
        <v>195</v>
      </c>
      <c r="O13">
        <v>365</v>
      </c>
      <c r="P13" t="s">
        <v>4333</v>
      </c>
      <c r="Q13" t="s">
        <v>4334</v>
      </c>
      <c r="R13" t="s">
        <v>3117</v>
      </c>
      <c r="S13" t="s">
        <v>4335</v>
      </c>
    </row>
    <row r="14" spans="1:19" x14ac:dyDescent="0.2">
      <c r="A14">
        <v>29</v>
      </c>
      <c r="B14" t="s">
        <v>3196</v>
      </c>
      <c r="C14" t="s">
        <v>181</v>
      </c>
      <c r="D14" t="s">
        <v>78</v>
      </c>
      <c r="E14" t="s">
        <v>3196</v>
      </c>
      <c r="F14">
        <v>-3.3844400000000001</v>
      </c>
      <c r="H14">
        <v>-1.2353206000000001</v>
      </c>
      <c r="I14">
        <v>1</v>
      </c>
      <c r="J14">
        <v>44.3309</v>
      </c>
      <c r="K14">
        <v>-106.79300000000001</v>
      </c>
      <c r="L14" t="s">
        <v>137</v>
      </c>
      <c r="M14" t="s">
        <v>195</v>
      </c>
      <c r="N14" t="s">
        <v>195</v>
      </c>
      <c r="O14">
        <v>365</v>
      </c>
      <c r="P14" t="s">
        <v>3165</v>
      </c>
      <c r="Q14" t="s">
        <v>3166</v>
      </c>
      <c r="R14" t="s">
        <v>3117</v>
      </c>
      <c r="S14" t="s">
        <v>3167</v>
      </c>
    </row>
    <row r="15" spans="1:19" x14ac:dyDescent="0.2">
      <c r="A15">
        <v>4</v>
      </c>
      <c r="B15" t="s">
        <v>3170</v>
      </c>
      <c r="C15" t="s">
        <v>181</v>
      </c>
      <c r="D15" t="s">
        <v>78</v>
      </c>
      <c r="E15" t="s">
        <v>3170</v>
      </c>
      <c r="F15">
        <v>-3.3042400000000001</v>
      </c>
      <c r="H15">
        <v>-1.2060476</v>
      </c>
      <c r="I15">
        <v>1</v>
      </c>
      <c r="J15">
        <v>44.319000000000003</v>
      </c>
      <c r="K15">
        <v>-106.943</v>
      </c>
      <c r="L15" t="s">
        <v>137</v>
      </c>
      <c r="M15" t="s">
        <v>195</v>
      </c>
      <c r="N15" t="s">
        <v>195</v>
      </c>
      <c r="O15">
        <v>365</v>
      </c>
      <c r="P15" t="s">
        <v>3165</v>
      </c>
      <c r="Q15" t="s">
        <v>3166</v>
      </c>
      <c r="R15" t="s">
        <v>3117</v>
      </c>
      <c r="S15" t="s">
        <v>3167</v>
      </c>
    </row>
    <row r="16" spans="1:19" x14ac:dyDescent="0.2">
      <c r="A16">
        <v>671</v>
      </c>
      <c r="B16" t="s">
        <v>4373</v>
      </c>
      <c r="C16" t="s">
        <v>297</v>
      </c>
      <c r="D16" t="s">
        <v>78</v>
      </c>
      <c r="E16" t="s">
        <v>4374</v>
      </c>
      <c r="F16">
        <v>-2.9849644415999999</v>
      </c>
      <c r="H16">
        <v>-1.0895120211839999</v>
      </c>
      <c r="I16">
        <v>1</v>
      </c>
      <c r="J16">
        <v>30.977799999999998</v>
      </c>
      <c r="K16">
        <v>78.440600000000003</v>
      </c>
      <c r="L16" t="s">
        <v>137</v>
      </c>
      <c r="M16" t="s">
        <v>195</v>
      </c>
      <c r="N16" t="s">
        <v>195</v>
      </c>
      <c r="O16">
        <v>365</v>
      </c>
      <c r="P16" t="s">
        <v>4333</v>
      </c>
      <c r="Q16" t="s">
        <v>4334</v>
      </c>
      <c r="R16" t="s">
        <v>3117</v>
      </c>
      <c r="S16" t="s">
        <v>4335</v>
      </c>
    </row>
    <row r="17" spans="1:19" x14ac:dyDescent="0.2">
      <c r="A17">
        <v>656</v>
      </c>
      <c r="B17" t="s">
        <v>4343</v>
      </c>
      <c r="C17" t="s">
        <v>4337</v>
      </c>
      <c r="D17" t="s">
        <v>78</v>
      </c>
      <c r="E17" t="s">
        <v>4344</v>
      </c>
      <c r="F17">
        <v>-2.9609244595200002</v>
      </c>
      <c r="H17">
        <v>-1.0807374277248001</v>
      </c>
      <c r="I17">
        <v>1</v>
      </c>
      <c r="J17">
        <v>23.472200000000001</v>
      </c>
      <c r="K17">
        <v>90.255300000000005</v>
      </c>
      <c r="L17" t="s">
        <v>137</v>
      </c>
      <c r="M17" t="s">
        <v>195</v>
      </c>
      <c r="N17" t="s">
        <v>195</v>
      </c>
      <c r="O17">
        <v>365</v>
      </c>
      <c r="P17" t="s">
        <v>4333</v>
      </c>
      <c r="Q17" t="s">
        <v>4334</v>
      </c>
      <c r="R17" t="s">
        <v>3117</v>
      </c>
      <c r="S17" t="s">
        <v>4335</v>
      </c>
    </row>
    <row r="18" spans="1:19" x14ac:dyDescent="0.2">
      <c r="A18">
        <v>662</v>
      </c>
      <c r="B18" t="s">
        <v>4355</v>
      </c>
      <c r="C18" t="s">
        <v>297</v>
      </c>
      <c r="D18" t="s">
        <v>78</v>
      </c>
      <c r="E18" t="s">
        <v>4356</v>
      </c>
      <c r="F18">
        <v>-2.8914756223999998</v>
      </c>
      <c r="H18">
        <v>-1.0553886021759999</v>
      </c>
      <c r="I18">
        <v>1</v>
      </c>
      <c r="J18">
        <v>25.302199999999999</v>
      </c>
      <c r="K18">
        <v>83.009399999999999</v>
      </c>
      <c r="L18" t="s">
        <v>137</v>
      </c>
      <c r="M18" t="s">
        <v>195</v>
      </c>
      <c r="N18" t="s">
        <v>195</v>
      </c>
      <c r="O18">
        <v>365</v>
      </c>
      <c r="P18" t="s">
        <v>195</v>
      </c>
      <c r="Q18" t="s">
        <v>4334</v>
      </c>
      <c r="R18" t="s">
        <v>3117</v>
      </c>
      <c r="S18" t="s">
        <v>4335</v>
      </c>
    </row>
    <row r="19" spans="1:19" x14ac:dyDescent="0.2">
      <c r="A19">
        <v>1876</v>
      </c>
      <c r="B19" t="s">
        <v>6533</v>
      </c>
      <c r="C19" t="s">
        <v>431</v>
      </c>
      <c r="D19" t="s">
        <v>78</v>
      </c>
      <c r="E19" t="s">
        <v>6534</v>
      </c>
      <c r="F19">
        <v>-2.8794556313599999</v>
      </c>
      <c r="H19">
        <v>-1.0510013054464</v>
      </c>
      <c r="I19">
        <v>1</v>
      </c>
      <c r="J19">
        <v>36.040300000000002</v>
      </c>
      <c r="K19">
        <v>101.3978</v>
      </c>
      <c r="L19" t="s">
        <v>137</v>
      </c>
      <c r="M19" t="s">
        <v>195</v>
      </c>
      <c r="N19" t="s">
        <v>195</v>
      </c>
      <c r="O19">
        <v>365</v>
      </c>
      <c r="P19" t="s">
        <v>3498</v>
      </c>
      <c r="Q19" t="s">
        <v>4334</v>
      </c>
      <c r="R19" t="s">
        <v>3117</v>
      </c>
      <c r="S19" t="s">
        <v>4335</v>
      </c>
    </row>
    <row r="20" spans="1:19" x14ac:dyDescent="0.2">
      <c r="A20">
        <v>1051</v>
      </c>
      <c r="B20" t="s">
        <v>5117</v>
      </c>
      <c r="C20" t="s">
        <v>5115</v>
      </c>
      <c r="D20" t="s">
        <v>78</v>
      </c>
      <c r="E20" t="s">
        <v>5118</v>
      </c>
      <c r="F20">
        <v>-2.8220267852799998</v>
      </c>
      <c r="H20">
        <v>-1.0300397766271998</v>
      </c>
      <c r="I20">
        <v>1</v>
      </c>
      <c r="J20">
        <v>10.130000000000001</v>
      </c>
      <c r="K20">
        <v>105.6875</v>
      </c>
      <c r="L20" t="s">
        <v>137</v>
      </c>
      <c r="M20" t="s">
        <v>195</v>
      </c>
      <c r="N20" t="s">
        <v>195</v>
      </c>
      <c r="O20">
        <v>365</v>
      </c>
      <c r="P20" t="s">
        <v>195</v>
      </c>
      <c r="Q20" t="s">
        <v>4334</v>
      </c>
      <c r="R20" t="s">
        <v>3117</v>
      </c>
      <c r="S20" t="s">
        <v>4335</v>
      </c>
    </row>
    <row r="21" spans="1:19" x14ac:dyDescent="0.2">
      <c r="A21">
        <v>30</v>
      </c>
      <c r="B21" t="s">
        <v>3197</v>
      </c>
      <c r="C21" t="s">
        <v>181</v>
      </c>
      <c r="D21" t="s">
        <v>78</v>
      </c>
      <c r="E21" t="s">
        <v>3197</v>
      </c>
      <c r="F21">
        <v>-2.7749199999999998</v>
      </c>
      <c r="H21">
        <v>-1.0128458</v>
      </c>
      <c r="I21">
        <v>1</v>
      </c>
      <c r="J21">
        <v>44.321899999999999</v>
      </c>
      <c r="K21">
        <v>-106.83199999999999</v>
      </c>
      <c r="L21" t="s">
        <v>137</v>
      </c>
      <c r="M21" t="s">
        <v>195</v>
      </c>
      <c r="N21" t="s">
        <v>195</v>
      </c>
      <c r="O21">
        <v>365</v>
      </c>
      <c r="P21" t="s">
        <v>3165</v>
      </c>
      <c r="Q21" t="s">
        <v>3166</v>
      </c>
      <c r="R21" t="s">
        <v>3117</v>
      </c>
      <c r="S21" t="s">
        <v>3167</v>
      </c>
    </row>
    <row r="22" spans="1:19" x14ac:dyDescent="0.2">
      <c r="A22">
        <v>1862</v>
      </c>
      <c r="B22" t="s">
        <v>6514</v>
      </c>
      <c r="C22" t="s">
        <v>431</v>
      </c>
      <c r="D22" t="s">
        <v>78</v>
      </c>
      <c r="E22" t="s">
        <v>6514</v>
      </c>
      <c r="F22">
        <v>-2.6711091200000001</v>
      </c>
      <c r="H22">
        <v>-0.97495482880000006</v>
      </c>
      <c r="I22">
        <v>1</v>
      </c>
      <c r="J22">
        <v>29.5</v>
      </c>
      <c r="K22">
        <v>86.35</v>
      </c>
      <c r="L22" t="s">
        <v>137</v>
      </c>
      <c r="M22" t="s">
        <v>195</v>
      </c>
      <c r="N22" t="s">
        <v>195</v>
      </c>
      <c r="O22">
        <v>365</v>
      </c>
      <c r="P22" t="s">
        <v>6502</v>
      </c>
      <c r="Q22" t="s">
        <v>4544</v>
      </c>
      <c r="R22" t="s">
        <v>3117</v>
      </c>
      <c r="S22" t="s">
        <v>4545</v>
      </c>
    </row>
    <row r="23" spans="1:19" x14ac:dyDescent="0.2">
      <c r="A23">
        <v>1055</v>
      </c>
      <c r="B23" t="s">
        <v>5125</v>
      </c>
      <c r="C23" t="s">
        <v>431</v>
      </c>
      <c r="D23" t="s">
        <v>78</v>
      </c>
      <c r="E23" t="s">
        <v>5126</v>
      </c>
      <c r="F23">
        <v>-2.65241135616</v>
      </c>
      <c r="H23">
        <v>-0.96813014499840011</v>
      </c>
      <c r="I23">
        <v>1</v>
      </c>
      <c r="J23">
        <v>22.033300000000001</v>
      </c>
      <c r="K23">
        <v>100.7833</v>
      </c>
      <c r="L23" t="s">
        <v>137</v>
      </c>
      <c r="M23" t="s">
        <v>195</v>
      </c>
      <c r="N23" t="s">
        <v>195</v>
      </c>
      <c r="O23">
        <v>365</v>
      </c>
      <c r="P23" t="s">
        <v>195</v>
      </c>
      <c r="Q23" t="s">
        <v>4334</v>
      </c>
      <c r="R23" t="s">
        <v>3117</v>
      </c>
      <c r="S23" t="s">
        <v>4335</v>
      </c>
    </row>
    <row r="24" spans="1:19" x14ac:dyDescent="0.2">
      <c r="A24">
        <v>661</v>
      </c>
      <c r="B24" t="s">
        <v>4353</v>
      </c>
      <c r="C24" t="s">
        <v>297</v>
      </c>
      <c r="D24" t="s">
        <v>78</v>
      </c>
      <c r="E24" t="s">
        <v>4354</v>
      </c>
      <c r="F24">
        <v>-2.2597583155200001</v>
      </c>
      <c r="H24">
        <v>-0.82481178516480003</v>
      </c>
      <c r="I24">
        <v>1</v>
      </c>
      <c r="J24">
        <v>30.128599999999999</v>
      </c>
      <c r="K24">
        <v>78.33</v>
      </c>
      <c r="L24" t="s">
        <v>137</v>
      </c>
      <c r="M24" t="s">
        <v>195</v>
      </c>
      <c r="N24" t="s">
        <v>195</v>
      </c>
      <c r="O24">
        <v>365</v>
      </c>
      <c r="P24" t="s">
        <v>4333</v>
      </c>
      <c r="Q24" t="s">
        <v>4334</v>
      </c>
      <c r="R24" t="s">
        <v>3117</v>
      </c>
      <c r="S24" t="s">
        <v>4335</v>
      </c>
    </row>
    <row r="25" spans="1:19" x14ac:dyDescent="0.2">
      <c r="A25">
        <v>652</v>
      </c>
      <c r="B25" t="s">
        <v>4331</v>
      </c>
      <c r="C25" t="s">
        <v>297</v>
      </c>
      <c r="D25" t="s">
        <v>78</v>
      </c>
      <c r="E25" t="s">
        <v>4332</v>
      </c>
      <c r="F25">
        <v>-2.1756183782399998</v>
      </c>
      <c r="H25">
        <v>-0.79410070805759991</v>
      </c>
      <c r="I25">
        <v>1</v>
      </c>
      <c r="J25">
        <v>30.9939</v>
      </c>
      <c r="K25">
        <v>78.944199999999995</v>
      </c>
      <c r="L25" t="s">
        <v>137</v>
      </c>
      <c r="M25" t="s">
        <v>195</v>
      </c>
      <c r="N25" t="s">
        <v>195</v>
      </c>
      <c r="O25">
        <v>365</v>
      </c>
      <c r="P25" t="s">
        <v>4333</v>
      </c>
      <c r="Q25" t="s">
        <v>4334</v>
      </c>
      <c r="R25" t="s">
        <v>3117</v>
      </c>
      <c r="S25" t="s">
        <v>4335</v>
      </c>
    </row>
    <row r="26" spans="1:19" x14ac:dyDescent="0.2">
      <c r="A26">
        <v>1063</v>
      </c>
      <c r="B26" t="s">
        <v>5143</v>
      </c>
      <c r="C26" t="s">
        <v>5135</v>
      </c>
      <c r="D26" t="s">
        <v>78</v>
      </c>
      <c r="E26" t="s">
        <v>5144</v>
      </c>
      <c r="F26">
        <v>-2.1462361779200001</v>
      </c>
      <c r="H26">
        <v>-0.78337620494079996</v>
      </c>
      <c r="I26">
        <v>1</v>
      </c>
      <c r="J26">
        <v>11.5297</v>
      </c>
      <c r="K26">
        <v>104.9333</v>
      </c>
      <c r="L26" t="s">
        <v>137</v>
      </c>
      <c r="M26" t="s">
        <v>195</v>
      </c>
      <c r="N26" t="s">
        <v>195</v>
      </c>
      <c r="O26">
        <v>365</v>
      </c>
      <c r="P26" t="s">
        <v>4930</v>
      </c>
      <c r="Q26" t="s">
        <v>4334</v>
      </c>
      <c r="R26" t="s">
        <v>3117</v>
      </c>
      <c r="S26" t="s">
        <v>4335</v>
      </c>
    </row>
    <row r="27" spans="1:19" x14ac:dyDescent="0.2">
      <c r="A27">
        <v>658</v>
      </c>
      <c r="B27" t="s">
        <v>4347</v>
      </c>
      <c r="C27" t="s">
        <v>4337</v>
      </c>
      <c r="D27" t="s">
        <v>78</v>
      </c>
      <c r="E27" t="s">
        <v>4348</v>
      </c>
      <c r="F27">
        <v>-2.01134516736</v>
      </c>
      <c r="H27">
        <v>-0.7341409860864001</v>
      </c>
      <c r="I27">
        <v>1</v>
      </c>
      <c r="J27">
        <v>23.234400000000001</v>
      </c>
      <c r="K27">
        <v>90.644999999999996</v>
      </c>
      <c r="L27" t="s">
        <v>137</v>
      </c>
      <c r="M27" t="s">
        <v>195</v>
      </c>
      <c r="N27" t="s">
        <v>195</v>
      </c>
      <c r="O27">
        <v>365</v>
      </c>
      <c r="P27" t="s">
        <v>4333</v>
      </c>
      <c r="Q27" t="s">
        <v>4334</v>
      </c>
      <c r="R27" t="s">
        <v>3117</v>
      </c>
      <c r="S27" t="s">
        <v>4335</v>
      </c>
    </row>
    <row r="28" spans="1:19" x14ac:dyDescent="0.2">
      <c r="A28">
        <v>1880</v>
      </c>
      <c r="B28" t="s">
        <v>6541</v>
      </c>
      <c r="C28" t="s">
        <v>431</v>
      </c>
      <c r="D28" t="s">
        <v>78</v>
      </c>
      <c r="E28" t="s">
        <v>6542</v>
      </c>
      <c r="F28">
        <v>-1.7001609548800001</v>
      </c>
      <c r="H28">
        <v>-0.62055874853120008</v>
      </c>
      <c r="I28">
        <v>1</v>
      </c>
      <c r="J28">
        <v>35.659700000000001</v>
      </c>
      <c r="K28">
        <v>110.5964</v>
      </c>
      <c r="L28" t="s">
        <v>137</v>
      </c>
      <c r="M28" t="s">
        <v>195</v>
      </c>
      <c r="N28" t="s">
        <v>195</v>
      </c>
      <c r="O28">
        <v>365</v>
      </c>
      <c r="P28" t="s">
        <v>3498</v>
      </c>
      <c r="Q28" t="s">
        <v>4334</v>
      </c>
      <c r="R28" t="s">
        <v>3117</v>
      </c>
      <c r="S28" t="s">
        <v>4335</v>
      </c>
    </row>
    <row r="29" spans="1:19" x14ac:dyDescent="0.2">
      <c r="A29">
        <v>700</v>
      </c>
      <c r="B29" t="s">
        <v>4429</v>
      </c>
      <c r="C29" t="s">
        <v>181</v>
      </c>
      <c r="D29" t="s">
        <v>78</v>
      </c>
      <c r="E29" t="s">
        <v>4430</v>
      </c>
      <c r="F29">
        <v>-1.6040000000000001</v>
      </c>
      <c r="H29">
        <v>-0.58546000000000009</v>
      </c>
      <c r="I29">
        <v>1</v>
      </c>
      <c r="J29">
        <v>40.283999999999999</v>
      </c>
      <c r="K29">
        <v>-105.639</v>
      </c>
      <c r="L29" t="s">
        <v>137</v>
      </c>
      <c r="M29" t="s">
        <v>195</v>
      </c>
      <c r="N29" t="s">
        <v>195</v>
      </c>
      <c r="O29">
        <v>365</v>
      </c>
      <c r="P29" t="s">
        <v>3457</v>
      </c>
      <c r="Q29" t="s">
        <v>3458</v>
      </c>
      <c r="R29" t="s">
        <v>3117</v>
      </c>
      <c r="S29" t="s">
        <v>3459</v>
      </c>
    </row>
    <row r="30" spans="1:19" x14ac:dyDescent="0.2">
      <c r="A30">
        <v>28</v>
      </c>
      <c r="B30" t="s">
        <v>3194</v>
      </c>
      <c r="C30" t="s">
        <v>181</v>
      </c>
      <c r="D30" t="s">
        <v>78</v>
      </c>
      <c r="E30" t="s">
        <v>3195</v>
      </c>
      <c r="F30">
        <v>-1.57192</v>
      </c>
      <c r="H30">
        <v>-0.57375080000000001</v>
      </c>
      <c r="I30">
        <v>1</v>
      </c>
      <c r="J30">
        <v>44.329799999999999</v>
      </c>
      <c r="K30">
        <v>-106.723</v>
      </c>
      <c r="L30" t="s">
        <v>137</v>
      </c>
      <c r="M30" t="s">
        <v>195</v>
      </c>
      <c r="N30" t="s">
        <v>195</v>
      </c>
      <c r="O30">
        <v>365</v>
      </c>
      <c r="P30" t="s">
        <v>3165</v>
      </c>
      <c r="Q30" t="s">
        <v>3166</v>
      </c>
      <c r="R30" t="s">
        <v>3117</v>
      </c>
      <c r="S30" t="s">
        <v>3167</v>
      </c>
    </row>
    <row r="31" spans="1:19" x14ac:dyDescent="0.2">
      <c r="A31">
        <v>2</v>
      </c>
      <c r="B31" t="s">
        <v>3168</v>
      </c>
      <c r="C31" t="s">
        <v>181</v>
      </c>
      <c r="D31" t="s">
        <v>78</v>
      </c>
      <c r="E31" t="s">
        <v>3168</v>
      </c>
      <c r="F31">
        <v>-1.3633999999999999</v>
      </c>
      <c r="H31">
        <v>-0.49764099999999994</v>
      </c>
      <c r="I31">
        <v>1</v>
      </c>
      <c r="J31">
        <v>44.310200000000002</v>
      </c>
      <c r="K31">
        <v>-106.861</v>
      </c>
      <c r="L31" t="s">
        <v>137</v>
      </c>
      <c r="M31" t="s">
        <v>195</v>
      </c>
      <c r="N31" t="s">
        <v>195</v>
      </c>
      <c r="O31">
        <v>365</v>
      </c>
      <c r="P31" t="s">
        <v>3165</v>
      </c>
      <c r="Q31" t="s">
        <v>3166</v>
      </c>
      <c r="R31" t="s">
        <v>3117</v>
      </c>
      <c r="S31" t="s">
        <v>3167</v>
      </c>
    </row>
    <row r="32" spans="1:19" x14ac:dyDescent="0.2">
      <c r="A32">
        <v>19</v>
      </c>
      <c r="B32" t="s">
        <v>3185</v>
      </c>
      <c r="C32" t="s">
        <v>181</v>
      </c>
      <c r="D32" t="s">
        <v>78</v>
      </c>
      <c r="E32" t="s">
        <v>3185</v>
      </c>
      <c r="F32">
        <v>-1.3473599999999999</v>
      </c>
      <c r="H32">
        <v>-0.49178639999999996</v>
      </c>
      <c r="I32">
        <v>1</v>
      </c>
      <c r="J32">
        <v>44.339399999999998</v>
      </c>
      <c r="K32">
        <v>-107.136</v>
      </c>
      <c r="L32" t="s">
        <v>137</v>
      </c>
      <c r="M32" t="s">
        <v>195</v>
      </c>
      <c r="N32" t="s">
        <v>195</v>
      </c>
      <c r="O32">
        <v>365</v>
      </c>
      <c r="P32" t="s">
        <v>3165</v>
      </c>
      <c r="Q32" t="s">
        <v>3166</v>
      </c>
      <c r="R32" t="s">
        <v>3117</v>
      </c>
      <c r="S32" t="s">
        <v>3167</v>
      </c>
    </row>
    <row r="33" spans="1:19" x14ac:dyDescent="0.2">
      <c r="A33">
        <v>1606</v>
      </c>
      <c r="B33" t="s">
        <v>6079</v>
      </c>
      <c r="C33" t="s">
        <v>181</v>
      </c>
      <c r="D33" t="s">
        <v>78</v>
      </c>
      <c r="E33" t="s">
        <v>6079</v>
      </c>
      <c r="F33">
        <v>-1.3313200000000001</v>
      </c>
      <c r="H33">
        <v>-0.48593180000000002</v>
      </c>
      <c r="I33">
        <v>1</v>
      </c>
      <c r="J33">
        <v>36.040700000000001</v>
      </c>
      <c r="K33">
        <v>-92.253100000000003</v>
      </c>
      <c r="L33" t="s">
        <v>137</v>
      </c>
      <c r="M33" t="s">
        <v>195</v>
      </c>
      <c r="N33" t="s">
        <v>195</v>
      </c>
      <c r="O33">
        <v>365</v>
      </c>
      <c r="P33" t="s">
        <v>195</v>
      </c>
      <c r="Q33" t="s">
        <v>3442</v>
      </c>
      <c r="R33" t="s">
        <v>3117</v>
      </c>
      <c r="S33" t="s">
        <v>3443</v>
      </c>
    </row>
    <row r="34" spans="1:19" x14ac:dyDescent="0.2">
      <c r="A34">
        <v>1882</v>
      </c>
      <c r="B34" t="s">
        <v>6545</v>
      </c>
      <c r="C34" t="s">
        <v>431</v>
      </c>
      <c r="D34" t="s">
        <v>78</v>
      </c>
      <c r="E34" t="s">
        <v>6546</v>
      </c>
      <c r="F34">
        <v>-1.33021234176</v>
      </c>
      <c r="H34">
        <v>-0.48552750474240003</v>
      </c>
      <c r="I34">
        <v>1</v>
      </c>
      <c r="J34">
        <v>36.7239</v>
      </c>
      <c r="K34">
        <v>116.98390000000001</v>
      </c>
      <c r="L34" t="s">
        <v>137</v>
      </c>
      <c r="M34" t="s">
        <v>195</v>
      </c>
      <c r="N34" t="s">
        <v>195</v>
      </c>
      <c r="O34">
        <v>365</v>
      </c>
      <c r="P34" t="s">
        <v>3498</v>
      </c>
      <c r="Q34" t="s">
        <v>4334</v>
      </c>
      <c r="R34" t="s">
        <v>3117</v>
      </c>
      <c r="S34" t="s">
        <v>4335</v>
      </c>
    </row>
    <row r="35" spans="1:19" x14ac:dyDescent="0.2">
      <c r="A35">
        <v>21</v>
      </c>
      <c r="B35" t="s">
        <v>3187</v>
      </c>
      <c r="C35" t="s">
        <v>181</v>
      </c>
      <c r="D35" t="s">
        <v>78</v>
      </c>
      <c r="E35" t="s">
        <v>3187</v>
      </c>
      <c r="F35">
        <v>-1.2831999999999999</v>
      </c>
      <c r="H35">
        <v>-0.46836799999999995</v>
      </c>
      <c r="I35">
        <v>1</v>
      </c>
      <c r="J35">
        <v>44.3431</v>
      </c>
      <c r="K35">
        <v>-107.16</v>
      </c>
      <c r="L35" t="s">
        <v>137</v>
      </c>
      <c r="M35" t="s">
        <v>195</v>
      </c>
      <c r="N35" t="s">
        <v>195</v>
      </c>
      <c r="O35">
        <v>365</v>
      </c>
      <c r="P35" t="s">
        <v>3165</v>
      </c>
      <c r="Q35" t="s">
        <v>3166</v>
      </c>
      <c r="R35" t="s">
        <v>3117</v>
      </c>
      <c r="S35" t="s">
        <v>3167</v>
      </c>
    </row>
    <row r="36" spans="1:19" x14ac:dyDescent="0.2">
      <c r="A36">
        <v>1426</v>
      </c>
      <c r="B36" t="s">
        <v>5769</v>
      </c>
      <c r="C36" t="s">
        <v>136</v>
      </c>
      <c r="D36" t="s">
        <v>78</v>
      </c>
      <c r="E36" t="s">
        <v>5770</v>
      </c>
      <c r="F36">
        <v>-1.21955328</v>
      </c>
      <c r="G36">
        <v>0.19252926857442951</v>
      </c>
      <c r="H36">
        <v>-0.25271583068159997</v>
      </c>
      <c r="I36">
        <v>3</v>
      </c>
      <c r="J36">
        <v>67.179000000000002</v>
      </c>
      <c r="K36">
        <v>-135.726</v>
      </c>
      <c r="L36" t="s">
        <v>137</v>
      </c>
      <c r="M36" t="s">
        <v>195</v>
      </c>
      <c r="N36" t="s">
        <v>4133</v>
      </c>
      <c r="O36">
        <v>139.6</v>
      </c>
      <c r="P36" t="s">
        <v>4134</v>
      </c>
      <c r="Q36" t="s">
        <v>4135</v>
      </c>
      <c r="R36" t="s">
        <v>3117</v>
      </c>
      <c r="S36" t="s">
        <v>4136</v>
      </c>
    </row>
    <row r="37" spans="1:19" x14ac:dyDescent="0.2">
      <c r="A37">
        <v>5</v>
      </c>
      <c r="B37" t="s">
        <v>3171</v>
      </c>
      <c r="C37" t="s">
        <v>181</v>
      </c>
      <c r="D37" t="s">
        <v>78</v>
      </c>
      <c r="E37" t="s">
        <v>3171</v>
      </c>
      <c r="F37">
        <v>-1.17092</v>
      </c>
      <c r="H37">
        <v>-0.42738579999999998</v>
      </c>
      <c r="I37">
        <v>1</v>
      </c>
      <c r="J37">
        <v>44.325600000000001</v>
      </c>
      <c r="K37">
        <v>-106.986</v>
      </c>
      <c r="L37" t="s">
        <v>137</v>
      </c>
      <c r="M37" t="s">
        <v>195</v>
      </c>
      <c r="N37" t="s">
        <v>195</v>
      </c>
      <c r="O37">
        <v>365</v>
      </c>
      <c r="P37" t="s">
        <v>3165</v>
      </c>
      <c r="Q37" t="s">
        <v>3166</v>
      </c>
      <c r="R37" t="s">
        <v>3117</v>
      </c>
      <c r="S37" t="s">
        <v>3167</v>
      </c>
    </row>
    <row r="38" spans="1:19" x14ac:dyDescent="0.2">
      <c r="A38">
        <v>20</v>
      </c>
      <c r="B38" t="s">
        <v>3186</v>
      </c>
      <c r="C38" t="s">
        <v>181</v>
      </c>
      <c r="D38" t="s">
        <v>78</v>
      </c>
      <c r="E38" t="s">
        <v>3186</v>
      </c>
      <c r="F38">
        <v>-1.0746800000000001</v>
      </c>
      <c r="H38">
        <v>-0.39225820000000006</v>
      </c>
      <c r="I38">
        <v>1</v>
      </c>
      <c r="J38">
        <v>44.340200000000003</v>
      </c>
      <c r="K38">
        <v>-107.152</v>
      </c>
      <c r="L38" t="s">
        <v>137</v>
      </c>
      <c r="M38" t="s">
        <v>195</v>
      </c>
      <c r="N38" t="s">
        <v>195</v>
      </c>
      <c r="O38">
        <v>365</v>
      </c>
      <c r="P38" t="s">
        <v>3165</v>
      </c>
      <c r="Q38" t="s">
        <v>3166</v>
      </c>
      <c r="R38" t="s">
        <v>3117</v>
      </c>
      <c r="S38" t="s">
        <v>3167</v>
      </c>
    </row>
    <row r="39" spans="1:19" x14ac:dyDescent="0.2">
      <c r="A39">
        <v>1430</v>
      </c>
      <c r="B39" t="s">
        <v>5777</v>
      </c>
      <c r="C39" t="s">
        <v>136</v>
      </c>
      <c r="D39" t="s">
        <v>78</v>
      </c>
      <c r="E39" t="s">
        <v>5778</v>
      </c>
      <c r="F39">
        <v>-1.0047455999999999</v>
      </c>
      <c r="G39">
        <v>0.54154883382090957</v>
      </c>
      <c r="H39">
        <v>-0.20820338323199997</v>
      </c>
      <c r="I39">
        <v>4</v>
      </c>
      <c r="J39">
        <v>67.147999999999996</v>
      </c>
      <c r="K39">
        <v>-135.71799999999999</v>
      </c>
      <c r="L39" t="s">
        <v>137</v>
      </c>
      <c r="M39" t="s">
        <v>195</v>
      </c>
      <c r="N39" t="s">
        <v>195</v>
      </c>
      <c r="O39">
        <v>139.6</v>
      </c>
      <c r="P39" t="s">
        <v>4134</v>
      </c>
      <c r="Q39" t="s">
        <v>4135</v>
      </c>
      <c r="R39" t="s">
        <v>3117</v>
      </c>
      <c r="S39" t="s">
        <v>4136</v>
      </c>
    </row>
    <row r="40" spans="1:19" x14ac:dyDescent="0.2">
      <c r="A40">
        <v>3</v>
      </c>
      <c r="B40" t="s">
        <v>3169</v>
      </c>
      <c r="C40" t="s">
        <v>181</v>
      </c>
      <c r="D40" t="s">
        <v>78</v>
      </c>
      <c r="E40" t="s">
        <v>3169</v>
      </c>
      <c r="F40">
        <v>-0.99447999999999992</v>
      </c>
      <c r="H40">
        <v>-0.36298519999999995</v>
      </c>
      <c r="I40">
        <v>1</v>
      </c>
      <c r="J40">
        <v>44.319499999999998</v>
      </c>
      <c r="K40">
        <v>-106.914</v>
      </c>
      <c r="L40" t="s">
        <v>137</v>
      </c>
      <c r="M40" t="s">
        <v>195</v>
      </c>
      <c r="N40" t="s">
        <v>195</v>
      </c>
      <c r="O40">
        <v>365</v>
      </c>
      <c r="P40" t="s">
        <v>3165</v>
      </c>
      <c r="Q40" t="s">
        <v>3166</v>
      </c>
      <c r="R40" t="s">
        <v>3117</v>
      </c>
      <c r="S40" t="s">
        <v>3167</v>
      </c>
    </row>
    <row r="41" spans="1:19" x14ac:dyDescent="0.2">
      <c r="A41">
        <v>9</v>
      </c>
      <c r="B41" t="s">
        <v>3175</v>
      </c>
      <c r="C41" t="s">
        <v>181</v>
      </c>
      <c r="D41" t="s">
        <v>78</v>
      </c>
      <c r="E41" t="s">
        <v>3175</v>
      </c>
      <c r="F41">
        <v>-0.97843999999999998</v>
      </c>
      <c r="H41">
        <v>-0.35713060000000002</v>
      </c>
      <c r="I41">
        <v>1</v>
      </c>
      <c r="J41">
        <v>44.342799999999997</v>
      </c>
      <c r="K41">
        <v>-107.042</v>
      </c>
      <c r="L41" t="s">
        <v>137</v>
      </c>
      <c r="M41" t="s">
        <v>195</v>
      </c>
      <c r="N41" t="s">
        <v>195</v>
      </c>
      <c r="O41">
        <v>365</v>
      </c>
      <c r="P41" t="s">
        <v>3165</v>
      </c>
      <c r="Q41" t="s">
        <v>3166</v>
      </c>
      <c r="R41" t="s">
        <v>3117</v>
      </c>
      <c r="S41" t="s">
        <v>3167</v>
      </c>
    </row>
    <row r="42" spans="1:19" x14ac:dyDescent="0.2">
      <c r="A42">
        <v>18</v>
      </c>
      <c r="B42" t="s">
        <v>3184</v>
      </c>
      <c r="C42" t="s">
        <v>181</v>
      </c>
      <c r="D42" t="s">
        <v>78</v>
      </c>
      <c r="E42" t="s">
        <v>3184</v>
      </c>
      <c r="F42">
        <v>-0.96239999999999992</v>
      </c>
      <c r="H42">
        <v>-0.35127599999999998</v>
      </c>
      <c r="I42">
        <v>1</v>
      </c>
      <c r="J42">
        <v>44.339199999999998</v>
      </c>
      <c r="K42">
        <v>-107.136</v>
      </c>
      <c r="L42" t="s">
        <v>137</v>
      </c>
      <c r="M42" t="s">
        <v>195</v>
      </c>
      <c r="N42" t="s">
        <v>195</v>
      </c>
      <c r="O42">
        <v>365</v>
      </c>
      <c r="P42" t="s">
        <v>3165</v>
      </c>
      <c r="Q42" t="s">
        <v>3166</v>
      </c>
      <c r="R42" t="s">
        <v>3117</v>
      </c>
      <c r="S42" t="s">
        <v>3167</v>
      </c>
    </row>
    <row r="43" spans="1:19" x14ac:dyDescent="0.2">
      <c r="A43">
        <v>22</v>
      </c>
      <c r="B43" t="s">
        <v>3188</v>
      </c>
      <c r="C43" t="s">
        <v>181</v>
      </c>
      <c r="D43" t="s">
        <v>78</v>
      </c>
      <c r="E43" t="s">
        <v>3188</v>
      </c>
      <c r="F43">
        <v>-0.80200000000000005</v>
      </c>
      <c r="H43">
        <v>-0.29273000000000005</v>
      </c>
      <c r="I43">
        <v>1</v>
      </c>
      <c r="J43">
        <v>44.345300000000002</v>
      </c>
      <c r="K43">
        <v>-107.172</v>
      </c>
      <c r="L43" t="s">
        <v>137</v>
      </c>
      <c r="M43" t="s">
        <v>195</v>
      </c>
      <c r="N43" t="s">
        <v>195</v>
      </c>
      <c r="O43">
        <v>365</v>
      </c>
      <c r="P43" t="s">
        <v>3165</v>
      </c>
      <c r="Q43" t="s">
        <v>3166</v>
      </c>
      <c r="R43" t="s">
        <v>3117</v>
      </c>
      <c r="S43" t="s">
        <v>3167</v>
      </c>
    </row>
    <row r="44" spans="1:19" x14ac:dyDescent="0.2">
      <c r="A44">
        <v>1685</v>
      </c>
      <c r="B44" t="s">
        <v>6220</v>
      </c>
      <c r="C44" t="s">
        <v>370</v>
      </c>
      <c r="D44" t="s">
        <v>78</v>
      </c>
      <c r="E44" t="s">
        <v>6220</v>
      </c>
      <c r="F44">
        <v>-0.79999820799999999</v>
      </c>
      <c r="H44">
        <v>-0.29199934591999999</v>
      </c>
      <c r="I44">
        <v>1</v>
      </c>
      <c r="J44">
        <v>-17.757899999999999</v>
      </c>
      <c r="K44">
        <v>145.6353</v>
      </c>
      <c r="L44" t="s">
        <v>137</v>
      </c>
      <c r="M44" t="s">
        <v>195</v>
      </c>
      <c r="N44" t="s">
        <v>195</v>
      </c>
      <c r="O44">
        <v>365</v>
      </c>
      <c r="P44" t="s">
        <v>6216</v>
      </c>
      <c r="Q44" t="s">
        <v>905</v>
      </c>
      <c r="R44" t="s">
        <v>3117</v>
      </c>
      <c r="S44" t="s">
        <v>3539</v>
      </c>
    </row>
    <row r="45" spans="1:19" x14ac:dyDescent="0.2">
      <c r="A45">
        <v>17</v>
      </c>
      <c r="B45" t="s">
        <v>3183</v>
      </c>
      <c r="C45" t="s">
        <v>181</v>
      </c>
      <c r="D45" t="s">
        <v>78</v>
      </c>
      <c r="E45" t="s">
        <v>3183</v>
      </c>
      <c r="F45">
        <v>-0.76991999999999994</v>
      </c>
      <c r="H45">
        <v>-0.28102079999999996</v>
      </c>
      <c r="I45">
        <v>1</v>
      </c>
      <c r="J45">
        <v>44.336599999999997</v>
      </c>
      <c r="K45">
        <v>-107.125</v>
      </c>
      <c r="L45" t="s">
        <v>137</v>
      </c>
      <c r="M45" t="s">
        <v>195</v>
      </c>
      <c r="N45" t="s">
        <v>195</v>
      </c>
      <c r="O45">
        <v>365</v>
      </c>
      <c r="P45" t="s">
        <v>3165</v>
      </c>
      <c r="Q45" t="s">
        <v>3166</v>
      </c>
      <c r="R45" t="s">
        <v>3117</v>
      </c>
      <c r="S45" t="s">
        <v>3167</v>
      </c>
    </row>
    <row r="46" spans="1:19" x14ac:dyDescent="0.2">
      <c r="A46">
        <v>1427</v>
      </c>
      <c r="B46" t="s">
        <v>5771</v>
      </c>
      <c r="C46" t="s">
        <v>136</v>
      </c>
      <c r="D46" t="s">
        <v>78</v>
      </c>
      <c r="E46" t="s">
        <v>5772</v>
      </c>
      <c r="F46">
        <v>-0.767764224</v>
      </c>
      <c r="G46">
        <v>0.57078090729246334</v>
      </c>
      <c r="H46">
        <v>-0.15909610249728001</v>
      </c>
      <c r="I46">
        <v>5</v>
      </c>
      <c r="J46">
        <v>67.179000000000002</v>
      </c>
      <c r="K46">
        <v>-135.726</v>
      </c>
      <c r="L46" t="s">
        <v>137</v>
      </c>
      <c r="M46" t="s">
        <v>195</v>
      </c>
      <c r="N46" t="s">
        <v>195</v>
      </c>
      <c r="O46">
        <v>139.6</v>
      </c>
      <c r="P46" t="s">
        <v>4134</v>
      </c>
      <c r="Q46" t="s">
        <v>4135</v>
      </c>
      <c r="R46" t="s">
        <v>3117</v>
      </c>
      <c r="S46" t="s">
        <v>4136</v>
      </c>
    </row>
    <row r="47" spans="1:19" x14ac:dyDescent="0.2">
      <c r="A47">
        <v>1150</v>
      </c>
      <c r="B47" t="s">
        <v>5297</v>
      </c>
      <c r="C47" t="s">
        <v>370</v>
      </c>
      <c r="D47" t="s">
        <v>78</v>
      </c>
      <c r="E47" t="s">
        <v>5297</v>
      </c>
      <c r="F47">
        <v>-0.75999829759999993</v>
      </c>
      <c r="H47">
        <v>-0.27739937862399994</v>
      </c>
      <c r="I47">
        <v>1</v>
      </c>
      <c r="J47">
        <v>-35.980499999999999</v>
      </c>
      <c r="K47">
        <v>148.8408</v>
      </c>
      <c r="L47" t="s">
        <v>137</v>
      </c>
      <c r="M47" t="s">
        <v>195</v>
      </c>
      <c r="N47" t="s">
        <v>195</v>
      </c>
      <c r="O47">
        <v>365</v>
      </c>
      <c r="P47" t="s">
        <v>5296</v>
      </c>
      <c r="Q47" t="s">
        <v>905</v>
      </c>
      <c r="R47" t="s">
        <v>3117</v>
      </c>
      <c r="S47" t="s">
        <v>3539</v>
      </c>
    </row>
    <row r="48" spans="1:19" x14ac:dyDescent="0.2">
      <c r="A48">
        <v>888</v>
      </c>
      <c r="B48" t="s">
        <v>4798</v>
      </c>
      <c r="C48" t="s">
        <v>431</v>
      </c>
      <c r="D48" t="s">
        <v>78</v>
      </c>
      <c r="E48" t="s">
        <v>4798</v>
      </c>
      <c r="F48">
        <v>-0.54712439999999996</v>
      </c>
      <c r="H48">
        <v>-0.199700406</v>
      </c>
      <c r="I48">
        <v>1</v>
      </c>
      <c r="J48">
        <v>29.863</v>
      </c>
      <c r="K48">
        <v>90.210999999999999</v>
      </c>
      <c r="L48" t="s">
        <v>137</v>
      </c>
      <c r="M48" t="s">
        <v>195</v>
      </c>
      <c r="N48" t="s">
        <v>4003</v>
      </c>
      <c r="O48">
        <v>365</v>
      </c>
      <c r="P48" t="s">
        <v>4004</v>
      </c>
      <c r="Q48" t="s">
        <v>3733</v>
      </c>
      <c r="R48" t="s">
        <v>3117</v>
      </c>
      <c r="S48" t="s">
        <v>3734</v>
      </c>
    </row>
    <row r="49" spans="1:19" x14ac:dyDescent="0.2">
      <c r="A49">
        <v>6</v>
      </c>
      <c r="B49" t="s">
        <v>3172</v>
      </c>
      <c r="C49" t="s">
        <v>181</v>
      </c>
      <c r="D49" t="s">
        <v>78</v>
      </c>
      <c r="E49" t="s">
        <v>3172</v>
      </c>
      <c r="F49">
        <v>-0.52932000000000001</v>
      </c>
      <c r="H49">
        <v>-0.19320179999999998</v>
      </c>
      <c r="I49">
        <v>1</v>
      </c>
      <c r="J49">
        <v>44.337600000000002</v>
      </c>
      <c r="K49">
        <v>-107</v>
      </c>
      <c r="L49" t="s">
        <v>137</v>
      </c>
      <c r="M49" t="s">
        <v>195</v>
      </c>
      <c r="N49" t="s">
        <v>195</v>
      </c>
      <c r="O49">
        <v>365</v>
      </c>
      <c r="P49" t="s">
        <v>3165</v>
      </c>
      <c r="Q49" t="s">
        <v>3166</v>
      </c>
      <c r="R49" t="s">
        <v>3117</v>
      </c>
      <c r="S49" t="s">
        <v>3167</v>
      </c>
    </row>
    <row r="50" spans="1:19" x14ac:dyDescent="0.2">
      <c r="A50">
        <v>1054</v>
      </c>
      <c r="B50" t="s">
        <v>5123</v>
      </c>
      <c r="C50" t="s">
        <v>431</v>
      </c>
      <c r="D50" t="s">
        <v>78</v>
      </c>
      <c r="E50" t="s">
        <v>5124</v>
      </c>
      <c r="F50">
        <v>-0.49682629632000003</v>
      </c>
      <c r="H50">
        <v>-0.18134159815680001</v>
      </c>
      <c r="I50">
        <v>1</v>
      </c>
      <c r="J50">
        <v>22.033300000000001</v>
      </c>
      <c r="K50">
        <v>100.7833</v>
      </c>
      <c r="L50" t="s">
        <v>137</v>
      </c>
      <c r="M50" t="s">
        <v>195</v>
      </c>
      <c r="N50" t="s">
        <v>3231</v>
      </c>
      <c r="O50">
        <v>365</v>
      </c>
      <c r="P50" t="s">
        <v>4930</v>
      </c>
      <c r="Q50" t="s">
        <v>4334</v>
      </c>
      <c r="R50" t="s">
        <v>3117</v>
      </c>
      <c r="S50" t="s">
        <v>4335</v>
      </c>
    </row>
    <row r="51" spans="1:19" x14ac:dyDescent="0.2">
      <c r="A51">
        <v>1068</v>
      </c>
      <c r="B51" t="s">
        <v>5153</v>
      </c>
      <c r="C51" t="s">
        <v>5115</v>
      </c>
      <c r="D51" t="s">
        <v>78</v>
      </c>
      <c r="E51" t="s">
        <v>5154</v>
      </c>
      <c r="F51">
        <v>-0.43539078656000002</v>
      </c>
      <c r="H51">
        <v>-0.15891763709440002</v>
      </c>
      <c r="I51">
        <v>1</v>
      </c>
      <c r="J51">
        <v>10.1525</v>
      </c>
      <c r="K51">
        <v>105.65309999999999</v>
      </c>
      <c r="L51" t="s">
        <v>137</v>
      </c>
      <c r="M51" t="s">
        <v>195</v>
      </c>
      <c r="N51" t="s">
        <v>195</v>
      </c>
      <c r="O51">
        <v>365</v>
      </c>
      <c r="P51" t="s">
        <v>195</v>
      </c>
      <c r="Q51" t="s">
        <v>4334</v>
      </c>
      <c r="R51" t="s">
        <v>3117</v>
      </c>
      <c r="S51" t="s">
        <v>4335</v>
      </c>
    </row>
    <row r="52" spans="1:19" x14ac:dyDescent="0.2">
      <c r="A52">
        <v>8</v>
      </c>
      <c r="B52" t="s">
        <v>3174</v>
      </c>
      <c r="C52" t="s">
        <v>181</v>
      </c>
      <c r="D52" t="s">
        <v>78</v>
      </c>
      <c r="E52" t="s">
        <v>3174</v>
      </c>
      <c r="F52">
        <v>-0.43308000000000002</v>
      </c>
      <c r="H52">
        <v>-0.15807420000000003</v>
      </c>
      <c r="I52">
        <v>1</v>
      </c>
      <c r="J52">
        <v>44.345100000000002</v>
      </c>
      <c r="K52">
        <v>-107.021</v>
      </c>
      <c r="L52" t="s">
        <v>137</v>
      </c>
      <c r="M52" t="s">
        <v>195</v>
      </c>
      <c r="N52" t="s">
        <v>195</v>
      </c>
      <c r="O52">
        <v>365</v>
      </c>
      <c r="P52" t="s">
        <v>3165</v>
      </c>
      <c r="Q52" t="s">
        <v>3166</v>
      </c>
      <c r="R52" t="s">
        <v>3117</v>
      </c>
      <c r="S52" t="s">
        <v>3167</v>
      </c>
    </row>
    <row r="53" spans="1:19" x14ac:dyDescent="0.2">
      <c r="A53">
        <v>701</v>
      </c>
      <c r="B53" t="s">
        <v>4431</v>
      </c>
      <c r="C53" t="s">
        <v>181</v>
      </c>
      <c r="D53" t="s">
        <v>78</v>
      </c>
      <c r="E53" t="s">
        <v>4432</v>
      </c>
      <c r="F53">
        <v>-0.38496000000000002</v>
      </c>
      <c r="H53">
        <v>-0.14051040000000001</v>
      </c>
      <c r="I53">
        <v>1</v>
      </c>
      <c r="J53">
        <v>40.295999999999999</v>
      </c>
      <c r="K53">
        <v>-105.64400000000001</v>
      </c>
      <c r="L53" t="s">
        <v>137</v>
      </c>
      <c r="M53" t="s">
        <v>195</v>
      </c>
      <c r="N53" t="s">
        <v>195</v>
      </c>
      <c r="O53">
        <v>365</v>
      </c>
      <c r="P53" t="s">
        <v>3457</v>
      </c>
      <c r="Q53" t="s">
        <v>3458</v>
      </c>
      <c r="R53" t="s">
        <v>3117</v>
      </c>
      <c r="S53" t="s">
        <v>3459</v>
      </c>
    </row>
    <row r="54" spans="1:19" x14ac:dyDescent="0.2">
      <c r="A54">
        <v>16</v>
      </c>
      <c r="B54" t="s">
        <v>3182</v>
      </c>
      <c r="C54" t="s">
        <v>181</v>
      </c>
      <c r="D54" t="s">
        <v>78</v>
      </c>
      <c r="E54" t="s">
        <v>3182</v>
      </c>
      <c r="F54">
        <v>-0.35288000000000003</v>
      </c>
      <c r="H54">
        <v>-0.12880120000000003</v>
      </c>
      <c r="I54">
        <v>1</v>
      </c>
      <c r="J54">
        <v>44.338200000000001</v>
      </c>
      <c r="K54">
        <v>-107.107</v>
      </c>
      <c r="L54" t="s">
        <v>137</v>
      </c>
      <c r="M54" t="s">
        <v>195</v>
      </c>
      <c r="N54" t="s">
        <v>195</v>
      </c>
      <c r="O54">
        <v>365</v>
      </c>
      <c r="P54" t="s">
        <v>3165</v>
      </c>
      <c r="Q54" t="s">
        <v>3166</v>
      </c>
      <c r="R54" t="s">
        <v>3117</v>
      </c>
      <c r="S54" t="s">
        <v>3167</v>
      </c>
    </row>
    <row r="55" spans="1:19" x14ac:dyDescent="0.2">
      <c r="A55">
        <v>15</v>
      </c>
      <c r="B55" t="s">
        <v>3181</v>
      </c>
      <c r="C55" t="s">
        <v>181</v>
      </c>
      <c r="D55" t="s">
        <v>78</v>
      </c>
      <c r="E55" t="s">
        <v>3181</v>
      </c>
      <c r="F55">
        <v>-0.28871999999999998</v>
      </c>
      <c r="H55">
        <v>-0.10538279999999998</v>
      </c>
      <c r="I55">
        <v>1</v>
      </c>
      <c r="J55">
        <v>44.338700000000003</v>
      </c>
      <c r="K55">
        <v>-107.1</v>
      </c>
      <c r="L55" t="s">
        <v>137</v>
      </c>
      <c r="M55" t="s">
        <v>195</v>
      </c>
      <c r="N55" t="s">
        <v>195</v>
      </c>
      <c r="O55">
        <v>365</v>
      </c>
      <c r="P55" t="s">
        <v>3165</v>
      </c>
      <c r="Q55" t="s">
        <v>3166</v>
      </c>
      <c r="R55" t="s">
        <v>3117</v>
      </c>
      <c r="S55" t="s">
        <v>3167</v>
      </c>
    </row>
    <row r="56" spans="1:19" x14ac:dyDescent="0.2">
      <c r="A56">
        <v>1644</v>
      </c>
      <c r="B56" t="s">
        <v>6152</v>
      </c>
      <c r="C56" t="s">
        <v>181</v>
      </c>
      <c r="D56" t="s">
        <v>78</v>
      </c>
      <c r="E56" t="s">
        <v>6152</v>
      </c>
      <c r="F56">
        <v>-0.24060000000000001</v>
      </c>
      <c r="H56">
        <v>-8.7819000000000008E-2</v>
      </c>
      <c r="I56">
        <v>1</v>
      </c>
      <c r="J56">
        <v>35.013800000000003</v>
      </c>
      <c r="K56">
        <v>-83.556299999999993</v>
      </c>
      <c r="L56" t="s">
        <v>137</v>
      </c>
      <c r="M56" t="s">
        <v>195</v>
      </c>
      <c r="N56" t="s">
        <v>195</v>
      </c>
      <c r="O56">
        <v>365</v>
      </c>
      <c r="P56" t="s">
        <v>195</v>
      </c>
      <c r="Q56" t="s">
        <v>3442</v>
      </c>
      <c r="R56" t="s">
        <v>3117</v>
      </c>
      <c r="S56" t="s">
        <v>3443</v>
      </c>
    </row>
    <row r="57" spans="1:19" x14ac:dyDescent="0.2">
      <c r="A57">
        <v>1792</v>
      </c>
      <c r="B57" t="s">
        <v>6422</v>
      </c>
      <c r="C57" t="s">
        <v>181</v>
      </c>
      <c r="D57" t="s">
        <v>78</v>
      </c>
      <c r="E57" t="s">
        <v>6423</v>
      </c>
      <c r="F57">
        <v>-0.18702640000000001</v>
      </c>
      <c r="G57">
        <v>0.2164052220560308</v>
      </c>
      <c r="H57">
        <v>-6.8264636000000004E-2</v>
      </c>
      <c r="I57">
        <v>2</v>
      </c>
      <c r="J57">
        <v>40.189</v>
      </c>
      <c r="K57">
        <v>-105.542</v>
      </c>
      <c r="L57" t="s">
        <v>137</v>
      </c>
      <c r="M57" t="s">
        <v>195</v>
      </c>
      <c r="N57" t="s">
        <v>195</v>
      </c>
      <c r="O57">
        <v>365</v>
      </c>
      <c r="P57" t="s">
        <v>3457</v>
      </c>
      <c r="Q57" t="s">
        <v>3357</v>
      </c>
      <c r="R57" t="s">
        <v>3117</v>
      </c>
      <c r="S57" t="s">
        <v>3358</v>
      </c>
    </row>
    <row r="58" spans="1:19" x14ac:dyDescent="0.2">
      <c r="A58">
        <v>1586</v>
      </c>
      <c r="B58" t="s">
        <v>6045</v>
      </c>
      <c r="C58" t="s">
        <v>181</v>
      </c>
      <c r="D58" t="s">
        <v>78</v>
      </c>
      <c r="E58" t="s">
        <v>6046</v>
      </c>
      <c r="F58">
        <v>-0.16039999999999999</v>
      </c>
      <c r="G58">
        <v>0.90735942161857774</v>
      </c>
      <c r="H58">
        <v>-5.8545999999999994E-2</v>
      </c>
      <c r="I58">
        <v>2</v>
      </c>
      <c r="J58">
        <v>35.963949999999997</v>
      </c>
      <c r="K58">
        <v>-78.502345000000005</v>
      </c>
      <c r="L58" t="s">
        <v>137</v>
      </c>
      <c r="M58" t="s">
        <v>195</v>
      </c>
      <c r="N58" t="s">
        <v>195</v>
      </c>
      <c r="O58">
        <v>365</v>
      </c>
      <c r="P58" t="s">
        <v>3482</v>
      </c>
      <c r="Q58" t="s">
        <v>3483</v>
      </c>
      <c r="R58" t="s">
        <v>3117</v>
      </c>
      <c r="S58" t="s">
        <v>3484</v>
      </c>
    </row>
    <row r="59" spans="1:19" x14ac:dyDescent="0.2">
      <c r="A59">
        <v>1643</v>
      </c>
      <c r="B59" t="s">
        <v>6150</v>
      </c>
      <c r="C59" t="s">
        <v>181</v>
      </c>
      <c r="D59" t="s">
        <v>78</v>
      </c>
      <c r="E59" t="s">
        <v>6151</v>
      </c>
      <c r="F59">
        <v>-0.16039999999999999</v>
      </c>
      <c r="G59">
        <v>0.32079999999999997</v>
      </c>
      <c r="H59">
        <v>-5.8545999999999994E-2</v>
      </c>
      <c r="I59">
        <v>2</v>
      </c>
      <c r="J59">
        <v>65.353800000000007</v>
      </c>
      <c r="K59">
        <v>-146.971</v>
      </c>
      <c r="L59" t="s">
        <v>137</v>
      </c>
      <c r="M59" t="s">
        <v>195</v>
      </c>
      <c r="N59" t="s">
        <v>195</v>
      </c>
      <c r="O59">
        <v>365</v>
      </c>
      <c r="P59" t="s">
        <v>3742</v>
      </c>
      <c r="Q59" t="s">
        <v>4092</v>
      </c>
      <c r="R59" t="s">
        <v>3117</v>
      </c>
      <c r="S59" t="s">
        <v>4093</v>
      </c>
    </row>
    <row r="60" spans="1:19" x14ac:dyDescent="0.2">
      <c r="A60">
        <v>13</v>
      </c>
      <c r="B60" t="s">
        <v>3179</v>
      </c>
      <c r="C60" t="s">
        <v>181</v>
      </c>
      <c r="D60" t="s">
        <v>78</v>
      </c>
      <c r="E60" t="s">
        <v>3179</v>
      </c>
      <c r="F60">
        <v>-0.14435999999999999</v>
      </c>
      <c r="H60">
        <v>-5.2691399999999992E-2</v>
      </c>
      <c r="I60">
        <v>1</v>
      </c>
      <c r="J60">
        <v>44.335700000000003</v>
      </c>
      <c r="K60">
        <v>-107.086</v>
      </c>
      <c r="L60" t="s">
        <v>137</v>
      </c>
      <c r="M60" t="s">
        <v>195</v>
      </c>
      <c r="N60" t="s">
        <v>195</v>
      </c>
      <c r="O60">
        <v>365</v>
      </c>
      <c r="P60" t="s">
        <v>3165</v>
      </c>
      <c r="Q60" t="s">
        <v>3166</v>
      </c>
      <c r="R60" t="s">
        <v>3117</v>
      </c>
      <c r="S60" t="s">
        <v>3167</v>
      </c>
    </row>
    <row r="61" spans="1:19" x14ac:dyDescent="0.2">
      <c r="A61">
        <v>1271</v>
      </c>
      <c r="B61" t="s">
        <v>5513</v>
      </c>
      <c r="C61" t="s">
        <v>181</v>
      </c>
      <c r="D61" t="s">
        <v>78</v>
      </c>
      <c r="E61" t="s">
        <v>5513</v>
      </c>
      <c r="F61">
        <v>-0.12831999999999999</v>
      </c>
      <c r="H61">
        <v>-4.6836799999999998E-2</v>
      </c>
      <c r="I61">
        <v>1</v>
      </c>
      <c r="J61">
        <v>38.661700000000003</v>
      </c>
      <c r="K61">
        <v>-83.131699999999995</v>
      </c>
      <c r="L61" t="s">
        <v>137</v>
      </c>
      <c r="M61" t="s">
        <v>195</v>
      </c>
      <c r="N61" t="s">
        <v>195</v>
      </c>
      <c r="O61">
        <v>365</v>
      </c>
      <c r="P61" t="s">
        <v>195</v>
      </c>
      <c r="Q61" t="s">
        <v>3442</v>
      </c>
      <c r="R61" t="s">
        <v>3117</v>
      </c>
      <c r="S61" t="s">
        <v>3443</v>
      </c>
    </row>
    <row r="62" spans="1:19" x14ac:dyDescent="0.2">
      <c r="A62">
        <v>1244</v>
      </c>
      <c r="B62" t="s">
        <v>5458</v>
      </c>
      <c r="C62" t="s">
        <v>181</v>
      </c>
      <c r="D62" t="s">
        <v>78</v>
      </c>
      <c r="E62" t="s">
        <v>5459</v>
      </c>
      <c r="F62">
        <v>-8.3247599999999991E-2</v>
      </c>
      <c r="G62">
        <v>3.0169700768817701E-2</v>
      </c>
      <c r="H62">
        <v>-3.0385373999999996E-2</v>
      </c>
      <c r="I62">
        <v>2</v>
      </c>
      <c r="J62">
        <v>33.630000000000003</v>
      </c>
      <c r="K62">
        <v>-84.173500000000004</v>
      </c>
      <c r="L62" t="s">
        <v>137</v>
      </c>
      <c r="M62" t="s">
        <v>195</v>
      </c>
      <c r="N62" t="s">
        <v>195</v>
      </c>
      <c r="O62">
        <v>365</v>
      </c>
      <c r="P62" t="s">
        <v>195</v>
      </c>
      <c r="Q62" t="s">
        <v>3357</v>
      </c>
      <c r="R62" t="s">
        <v>3117</v>
      </c>
      <c r="S62" t="s">
        <v>3358</v>
      </c>
    </row>
    <row r="63" spans="1:19" x14ac:dyDescent="0.2">
      <c r="A63">
        <v>601</v>
      </c>
      <c r="B63" t="s">
        <v>4266</v>
      </c>
      <c r="C63" t="s">
        <v>128</v>
      </c>
      <c r="D63" t="s">
        <v>78</v>
      </c>
      <c r="E63" t="s">
        <v>4266</v>
      </c>
      <c r="F63">
        <v>-5.6550511719999988E-2</v>
      </c>
      <c r="H63">
        <v>-1.4465620897975996E-2</v>
      </c>
      <c r="I63">
        <v>1</v>
      </c>
      <c r="J63">
        <v>60.014670000000002</v>
      </c>
      <c r="K63">
        <v>17.18552</v>
      </c>
      <c r="L63" t="s">
        <v>137</v>
      </c>
      <c r="M63" t="s">
        <v>195</v>
      </c>
      <c r="N63" t="s">
        <v>3210</v>
      </c>
      <c r="O63">
        <v>209</v>
      </c>
      <c r="P63" t="s">
        <v>195</v>
      </c>
      <c r="Q63" t="s">
        <v>3568</v>
      </c>
      <c r="R63" t="s">
        <v>3117</v>
      </c>
      <c r="S63" t="s">
        <v>3569</v>
      </c>
    </row>
    <row r="64" spans="1:19" x14ac:dyDescent="0.2">
      <c r="A64">
        <v>1721</v>
      </c>
      <c r="B64" t="s">
        <v>6288</v>
      </c>
      <c r="C64" t="s">
        <v>181</v>
      </c>
      <c r="D64" t="s">
        <v>78</v>
      </c>
      <c r="E64" t="s">
        <v>6288</v>
      </c>
      <c r="F64">
        <v>-1.604E-3</v>
      </c>
      <c r="H64">
        <v>-5.8546E-4</v>
      </c>
      <c r="I64">
        <v>1</v>
      </c>
      <c r="J64">
        <v>38.643500000000003</v>
      </c>
      <c r="K64">
        <v>-83.215699999999998</v>
      </c>
      <c r="L64" t="s">
        <v>137</v>
      </c>
      <c r="M64" t="s">
        <v>195</v>
      </c>
      <c r="N64" t="s">
        <v>195</v>
      </c>
      <c r="O64">
        <v>365</v>
      </c>
      <c r="P64" t="s">
        <v>4083</v>
      </c>
      <c r="Q64" t="s">
        <v>3442</v>
      </c>
      <c r="R64" t="s">
        <v>3117</v>
      </c>
      <c r="S64" t="s">
        <v>3443</v>
      </c>
    </row>
    <row r="65" spans="1:19" x14ac:dyDescent="0.2">
      <c r="A65">
        <v>563</v>
      </c>
      <c r="B65" t="s">
        <v>4206</v>
      </c>
      <c r="C65" t="s">
        <v>1410</v>
      </c>
      <c r="D65" t="s">
        <v>78</v>
      </c>
      <c r="E65" t="s">
        <v>4206</v>
      </c>
      <c r="F65">
        <v>0</v>
      </c>
      <c r="H65">
        <v>0</v>
      </c>
      <c r="I65">
        <v>1</v>
      </c>
      <c r="J65">
        <v>42.13</v>
      </c>
      <c r="K65">
        <v>2.4500000000000002</v>
      </c>
      <c r="L65" t="s">
        <v>137</v>
      </c>
      <c r="M65" t="s">
        <v>195</v>
      </c>
      <c r="N65" t="s">
        <v>195</v>
      </c>
      <c r="O65">
        <v>365</v>
      </c>
      <c r="P65" t="s">
        <v>4207</v>
      </c>
      <c r="Q65" t="s">
        <v>4208</v>
      </c>
      <c r="R65" t="s">
        <v>3117</v>
      </c>
      <c r="S65" t="s">
        <v>4209</v>
      </c>
    </row>
    <row r="66" spans="1:19" x14ac:dyDescent="0.2">
      <c r="A66">
        <v>572</v>
      </c>
      <c r="B66" t="s">
        <v>4227</v>
      </c>
      <c r="C66" t="s">
        <v>1410</v>
      </c>
      <c r="D66" t="s">
        <v>78</v>
      </c>
      <c r="E66" t="s">
        <v>4227</v>
      </c>
      <c r="F66">
        <v>0</v>
      </c>
      <c r="H66">
        <v>0</v>
      </c>
      <c r="I66">
        <v>1</v>
      </c>
      <c r="J66">
        <v>42.249000000000002</v>
      </c>
      <c r="K66">
        <v>2.4910000000000001</v>
      </c>
      <c r="L66" t="s">
        <v>137</v>
      </c>
      <c r="M66" t="s">
        <v>195</v>
      </c>
      <c r="N66" t="s">
        <v>195</v>
      </c>
      <c r="O66">
        <v>365</v>
      </c>
      <c r="P66" t="s">
        <v>4207</v>
      </c>
      <c r="Q66" t="s">
        <v>4208</v>
      </c>
      <c r="R66" t="s">
        <v>3117</v>
      </c>
      <c r="S66" t="s">
        <v>4209</v>
      </c>
    </row>
    <row r="67" spans="1:19" x14ac:dyDescent="0.2">
      <c r="A67">
        <v>579</v>
      </c>
      <c r="B67" t="s">
        <v>4239</v>
      </c>
      <c r="C67" t="s">
        <v>1410</v>
      </c>
      <c r="D67" t="s">
        <v>78</v>
      </c>
      <c r="E67" t="s">
        <v>4239</v>
      </c>
      <c r="F67">
        <v>0</v>
      </c>
      <c r="H67">
        <v>0</v>
      </c>
      <c r="I67">
        <v>1</v>
      </c>
      <c r="J67">
        <v>42.2988</v>
      </c>
      <c r="K67">
        <v>0.58919999999999995</v>
      </c>
      <c r="L67" t="s">
        <v>137</v>
      </c>
      <c r="M67" t="s">
        <v>195</v>
      </c>
      <c r="N67" t="s">
        <v>195</v>
      </c>
      <c r="O67">
        <v>365</v>
      </c>
      <c r="P67" t="s">
        <v>4207</v>
      </c>
      <c r="Q67" t="s">
        <v>4208</v>
      </c>
      <c r="R67" t="s">
        <v>3117</v>
      </c>
      <c r="S67" t="s">
        <v>4209</v>
      </c>
    </row>
    <row r="68" spans="1:19" x14ac:dyDescent="0.2">
      <c r="A68">
        <v>641</v>
      </c>
      <c r="B68" t="s">
        <v>4315</v>
      </c>
      <c r="C68" t="s">
        <v>136</v>
      </c>
      <c r="D68" t="s">
        <v>78</v>
      </c>
      <c r="E68" t="s">
        <v>4315</v>
      </c>
      <c r="F68">
        <v>0</v>
      </c>
      <c r="H68">
        <v>0</v>
      </c>
      <c r="I68">
        <v>1</v>
      </c>
      <c r="J68">
        <v>64.09111</v>
      </c>
      <c r="K68">
        <v>-117.45992</v>
      </c>
      <c r="L68" t="s">
        <v>137</v>
      </c>
      <c r="M68" t="s">
        <v>195</v>
      </c>
      <c r="N68" t="s">
        <v>195</v>
      </c>
      <c r="O68">
        <v>141.80000000000001</v>
      </c>
      <c r="P68" t="s">
        <v>4316</v>
      </c>
      <c r="Q68" t="s">
        <v>3248</v>
      </c>
      <c r="R68" t="s">
        <v>3117</v>
      </c>
      <c r="S68" t="s">
        <v>3249</v>
      </c>
    </row>
    <row r="69" spans="1:19" x14ac:dyDescent="0.2">
      <c r="A69">
        <v>645</v>
      </c>
      <c r="B69" t="s">
        <v>4321</v>
      </c>
      <c r="C69" t="s">
        <v>136</v>
      </c>
      <c r="D69" t="s">
        <v>78</v>
      </c>
      <c r="E69" t="s">
        <v>4321</v>
      </c>
      <c r="F69">
        <v>0</v>
      </c>
      <c r="H69">
        <v>0</v>
      </c>
      <c r="I69">
        <v>1</v>
      </c>
      <c r="J69">
        <v>64.188209999999998</v>
      </c>
      <c r="K69">
        <v>-117.1144</v>
      </c>
      <c r="L69" t="s">
        <v>137</v>
      </c>
      <c r="M69" t="s">
        <v>195</v>
      </c>
      <c r="N69" t="s">
        <v>195</v>
      </c>
      <c r="O69">
        <v>141.80000000000001</v>
      </c>
      <c r="P69" t="s">
        <v>4318</v>
      </c>
      <c r="Q69" t="s">
        <v>3248</v>
      </c>
      <c r="R69" t="s">
        <v>3117</v>
      </c>
      <c r="S69" t="s">
        <v>3249</v>
      </c>
    </row>
    <row r="70" spans="1:19" x14ac:dyDescent="0.2">
      <c r="A70">
        <v>769</v>
      </c>
      <c r="B70" t="s">
        <v>4563</v>
      </c>
      <c r="C70" t="s">
        <v>181</v>
      </c>
      <c r="D70" t="s">
        <v>78</v>
      </c>
      <c r="E70" t="s">
        <v>4564</v>
      </c>
      <c r="F70">
        <v>0</v>
      </c>
      <c r="H70">
        <v>0</v>
      </c>
      <c r="I70">
        <v>1</v>
      </c>
      <c r="J70">
        <v>40.290999999999997</v>
      </c>
      <c r="K70">
        <v>-105.65900000000001</v>
      </c>
      <c r="L70" t="s">
        <v>137</v>
      </c>
      <c r="M70" t="s">
        <v>195</v>
      </c>
      <c r="N70" t="s">
        <v>195</v>
      </c>
      <c r="O70">
        <v>365</v>
      </c>
      <c r="P70" t="s">
        <v>3457</v>
      </c>
      <c r="Q70" t="s">
        <v>3458</v>
      </c>
      <c r="R70" t="s">
        <v>3117</v>
      </c>
      <c r="S70" t="s">
        <v>3459</v>
      </c>
    </row>
    <row r="71" spans="1:19" x14ac:dyDescent="0.2">
      <c r="A71">
        <v>1342</v>
      </c>
      <c r="B71" t="s">
        <v>5632</v>
      </c>
      <c r="C71" t="s">
        <v>136</v>
      </c>
      <c r="D71" t="s">
        <v>78</v>
      </c>
      <c r="E71" t="s">
        <v>5632</v>
      </c>
      <c r="F71">
        <v>0</v>
      </c>
      <c r="H71">
        <v>0</v>
      </c>
      <c r="I71">
        <v>1</v>
      </c>
      <c r="J71">
        <v>62.634169999999997</v>
      </c>
      <c r="K71">
        <v>-116.26827</v>
      </c>
      <c r="L71" t="s">
        <v>137</v>
      </c>
      <c r="M71" t="s">
        <v>195</v>
      </c>
      <c r="N71" t="s">
        <v>195</v>
      </c>
      <c r="O71">
        <v>150</v>
      </c>
      <c r="P71" t="s">
        <v>4316</v>
      </c>
      <c r="Q71" t="s">
        <v>3248</v>
      </c>
      <c r="R71" t="s">
        <v>3117</v>
      </c>
      <c r="S71" t="s">
        <v>3249</v>
      </c>
    </row>
    <row r="72" spans="1:19" x14ac:dyDescent="0.2">
      <c r="A72">
        <v>1627</v>
      </c>
      <c r="B72" t="s">
        <v>6117</v>
      </c>
      <c r="C72" t="s">
        <v>181</v>
      </c>
      <c r="D72" t="s">
        <v>78</v>
      </c>
      <c r="E72" t="s">
        <v>6118</v>
      </c>
      <c r="F72">
        <v>0</v>
      </c>
      <c r="G72">
        <v>0</v>
      </c>
      <c r="H72">
        <v>0</v>
      </c>
      <c r="I72">
        <v>1</v>
      </c>
      <c r="J72">
        <v>65.370400000000004</v>
      </c>
      <c r="K72">
        <v>-146.58600000000001</v>
      </c>
      <c r="L72" t="s">
        <v>137</v>
      </c>
      <c r="M72" t="s">
        <v>195</v>
      </c>
      <c r="N72" t="s">
        <v>195</v>
      </c>
      <c r="O72">
        <v>365</v>
      </c>
      <c r="P72" t="s">
        <v>3742</v>
      </c>
      <c r="Q72" t="s">
        <v>4092</v>
      </c>
      <c r="R72" t="s">
        <v>3117</v>
      </c>
      <c r="S72" t="s">
        <v>4093</v>
      </c>
    </row>
    <row r="73" spans="1:19" x14ac:dyDescent="0.2">
      <c r="A73">
        <v>1743</v>
      </c>
      <c r="B73" t="s">
        <v>6326</v>
      </c>
      <c r="C73" t="s">
        <v>136</v>
      </c>
      <c r="D73" t="s">
        <v>78</v>
      </c>
      <c r="E73" t="s">
        <v>6326</v>
      </c>
      <c r="F73">
        <v>0</v>
      </c>
      <c r="H73">
        <v>0</v>
      </c>
      <c r="I73">
        <v>1</v>
      </c>
      <c r="J73">
        <v>64.143716670000003</v>
      </c>
      <c r="K73">
        <v>-114.1339</v>
      </c>
      <c r="L73" t="s">
        <v>137</v>
      </c>
      <c r="M73" t="s">
        <v>195</v>
      </c>
      <c r="N73" t="s">
        <v>195</v>
      </c>
      <c r="O73">
        <v>150.4</v>
      </c>
      <c r="P73" t="s">
        <v>4318</v>
      </c>
      <c r="Q73" t="s">
        <v>3248</v>
      </c>
      <c r="R73" t="s">
        <v>3117</v>
      </c>
      <c r="S73" t="s">
        <v>3249</v>
      </c>
    </row>
    <row r="74" spans="1:19" x14ac:dyDescent="0.2">
      <c r="A74">
        <v>1543</v>
      </c>
      <c r="B74" t="s">
        <v>5955</v>
      </c>
      <c r="C74" t="s">
        <v>136</v>
      </c>
      <c r="D74" t="s">
        <v>78</v>
      </c>
      <c r="E74" t="s">
        <v>5955</v>
      </c>
      <c r="F74">
        <v>2.7107599999999998E-4</v>
      </c>
      <c r="H74">
        <v>5.6248269999999986E-5</v>
      </c>
      <c r="I74">
        <v>1</v>
      </c>
      <c r="J74">
        <v>54.893700000000003</v>
      </c>
      <c r="K74">
        <v>-66.601299999999995</v>
      </c>
      <c r="L74" t="s">
        <v>137</v>
      </c>
      <c r="M74" t="s">
        <v>195</v>
      </c>
      <c r="N74" t="s">
        <v>195</v>
      </c>
      <c r="O74">
        <v>140</v>
      </c>
      <c r="P74" t="s">
        <v>2801</v>
      </c>
      <c r="Q74" t="s">
        <v>3248</v>
      </c>
      <c r="R74" t="s">
        <v>3117</v>
      </c>
      <c r="S74" t="s">
        <v>3249</v>
      </c>
    </row>
    <row r="75" spans="1:19" x14ac:dyDescent="0.2">
      <c r="A75">
        <v>1341</v>
      </c>
      <c r="B75" t="s">
        <v>5631</v>
      </c>
      <c r="C75" t="s">
        <v>136</v>
      </c>
      <c r="D75" t="s">
        <v>78</v>
      </c>
      <c r="E75" t="s">
        <v>5631</v>
      </c>
      <c r="F75">
        <v>3.5448400000000002E-4</v>
      </c>
      <c r="H75">
        <v>8.8294874719999997E-5</v>
      </c>
      <c r="I75">
        <v>1</v>
      </c>
      <c r="J75">
        <v>61.666690000000003</v>
      </c>
      <c r="K75">
        <v>-117.07566</v>
      </c>
      <c r="L75" t="s">
        <v>137</v>
      </c>
      <c r="M75" t="s">
        <v>195</v>
      </c>
      <c r="N75" t="s">
        <v>195</v>
      </c>
      <c r="O75">
        <v>199.4</v>
      </c>
      <c r="P75" t="s">
        <v>4316</v>
      </c>
      <c r="Q75" t="s">
        <v>3248</v>
      </c>
      <c r="R75" t="s">
        <v>3117</v>
      </c>
      <c r="S75" t="s">
        <v>3249</v>
      </c>
    </row>
    <row r="76" spans="1:19" x14ac:dyDescent="0.2">
      <c r="A76">
        <v>648</v>
      </c>
      <c r="B76" t="s">
        <v>4324</v>
      </c>
      <c r="C76" t="s">
        <v>136</v>
      </c>
      <c r="D76" t="s">
        <v>78</v>
      </c>
      <c r="E76" t="s">
        <v>4324</v>
      </c>
      <c r="F76">
        <v>7.939799999999999E-4</v>
      </c>
      <c r="H76">
        <v>1.6575126479999999E-4</v>
      </c>
      <c r="I76">
        <v>1</v>
      </c>
      <c r="J76">
        <v>64.157520000000005</v>
      </c>
      <c r="K76">
        <v>-117.3224</v>
      </c>
      <c r="L76" t="s">
        <v>137</v>
      </c>
      <c r="M76" t="s">
        <v>195</v>
      </c>
      <c r="N76" t="s">
        <v>195</v>
      </c>
      <c r="O76">
        <v>141.80000000000001</v>
      </c>
      <c r="P76" t="s">
        <v>4318</v>
      </c>
      <c r="Q76" t="s">
        <v>3248</v>
      </c>
      <c r="R76" t="s">
        <v>3117</v>
      </c>
      <c r="S76" t="s">
        <v>3249</v>
      </c>
    </row>
    <row r="77" spans="1:19" x14ac:dyDescent="0.2">
      <c r="A77">
        <v>1503</v>
      </c>
      <c r="B77" t="s">
        <v>5915</v>
      </c>
      <c r="C77" t="s">
        <v>136</v>
      </c>
      <c r="D77" t="s">
        <v>78</v>
      </c>
      <c r="E77" t="s">
        <v>5915</v>
      </c>
      <c r="F77">
        <v>1.2174359999999999E-3</v>
      </c>
      <c r="H77">
        <v>2.5261796999999998E-4</v>
      </c>
      <c r="I77">
        <v>1</v>
      </c>
      <c r="J77">
        <v>54.836919999999999</v>
      </c>
      <c r="K77">
        <v>-66.753519999999995</v>
      </c>
      <c r="L77" t="s">
        <v>137</v>
      </c>
      <c r="M77" t="s">
        <v>195</v>
      </c>
      <c r="N77" t="s">
        <v>195</v>
      </c>
      <c r="O77">
        <v>140</v>
      </c>
      <c r="P77" t="s">
        <v>2801</v>
      </c>
      <c r="Q77" t="s">
        <v>3248</v>
      </c>
      <c r="R77" t="s">
        <v>3117</v>
      </c>
      <c r="S77" t="s">
        <v>3249</v>
      </c>
    </row>
    <row r="78" spans="1:19" x14ac:dyDescent="0.2">
      <c r="A78">
        <v>61</v>
      </c>
      <c r="B78" t="s">
        <v>3278</v>
      </c>
      <c r="C78" t="s">
        <v>136</v>
      </c>
      <c r="D78" t="s">
        <v>78</v>
      </c>
      <c r="E78" t="s">
        <v>3279</v>
      </c>
      <c r="F78">
        <v>1.9294676400000001E-3</v>
      </c>
      <c r="H78">
        <v>5.0571346844400004E-4</v>
      </c>
      <c r="I78">
        <v>1</v>
      </c>
      <c r="J78">
        <v>49.678069999999998</v>
      </c>
      <c r="K78">
        <v>-79.018730000000005</v>
      </c>
      <c r="L78" t="s">
        <v>137</v>
      </c>
      <c r="M78" t="s">
        <v>195</v>
      </c>
      <c r="N78" t="s">
        <v>195</v>
      </c>
      <c r="O78">
        <v>218</v>
      </c>
      <c r="P78" t="s">
        <v>3247</v>
      </c>
      <c r="Q78" t="s">
        <v>3248</v>
      </c>
      <c r="R78" t="s">
        <v>3117</v>
      </c>
      <c r="S78" t="s">
        <v>3249</v>
      </c>
    </row>
    <row r="79" spans="1:19" x14ac:dyDescent="0.2">
      <c r="A79">
        <v>395</v>
      </c>
      <c r="B79" t="s">
        <v>3914</v>
      </c>
      <c r="C79" t="s">
        <v>136</v>
      </c>
      <c r="D79" t="s">
        <v>78</v>
      </c>
      <c r="E79" t="s">
        <v>3914</v>
      </c>
      <c r="F79">
        <v>2.48052184E-3</v>
      </c>
      <c r="H79">
        <v>6.8174662250559991E-4</v>
      </c>
      <c r="I79">
        <v>1</v>
      </c>
      <c r="J79">
        <v>50.444890000000001</v>
      </c>
      <c r="K79">
        <v>-66.787199999999999</v>
      </c>
      <c r="L79" t="s">
        <v>137</v>
      </c>
      <c r="M79" t="s">
        <v>195</v>
      </c>
      <c r="N79" t="s">
        <v>195</v>
      </c>
      <c r="O79">
        <v>236.2</v>
      </c>
      <c r="P79" t="s">
        <v>3911</v>
      </c>
      <c r="Q79" t="s">
        <v>3248</v>
      </c>
      <c r="R79" t="s">
        <v>3117</v>
      </c>
      <c r="S79" t="s">
        <v>3249</v>
      </c>
    </row>
    <row r="80" spans="1:19" x14ac:dyDescent="0.2">
      <c r="A80">
        <v>1747</v>
      </c>
      <c r="B80" t="s">
        <v>6330</v>
      </c>
      <c r="C80" t="s">
        <v>136</v>
      </c>
      <c r="D80" t="s">
        <v>78</v>
      </c>
      <c r="E80" t="s">
        <v>6330</v>
      </c>
      <c r="F80">
        <v>3.0584269999999998E-3</v>
      </c>
      <c r="H80">
        <v>6.5688895105999996E-4</v>
      </c>
      <c r="I80">
        <v>1</v>
      </c>
      <c r="J80">
        <v>64.189716669999996</v>
      </c>
      <c r="K80">
        <v>-114.29470000000001</v>
      </c>
      <c r="L80" t="s">
        <v>137</v>
      </c>
      <c r="M80" t="s">
        <v>195</v>
      </c>
      <c r="N80" t="s">
        <v>195</v>
      </c>
      <c r="O80">
        <v>150.4</v>
      </c>
      <c r="P80" t="s">
        <v>4318</v>
      </c>
      <c r="Q80" t="s">
        <v>3248</v>
      </c>
      <c r="R80" t="s">
        <v>3117</v>
      </c>
      <c r="S80" t="s">
        <v>3249</v>
      </c>
    </row>
    <row r="81" spans="1:19" x14ac:dyDescent="0.2">
      <c r="A81">
        <v>1544</v>
      </c>
      <c r="B81" t="s">
        <v>5956</v>
      </c>
      <c r="C81" t="s">
        <v>136</v>
      </c>
      <c r="D81" t="s">
        <v>78</v>
      </c>
      <c r="E81" t="s">
        <v>5956</v>
      </c>
      <c r="F81">
        <v>3.8622876399999999E-3</v>
      </c>
      <c r="H81">
        <v>8.0142468530000003E-4</v>
      </c>
      <c r="I81">
        <v>1</v>
      </c>
      <c r="J81">
        <v>54.8812</v>
      </c>
      <c r="K81">
        <v>-66.677000000000007</v>
      </c>
      <c r="L81" t="s">
        <v>137</v>
      </c>
      <c r="M81" t="s">
        <v>195</v>
      </c>
      <c r="N81" t="s">
        <v>195</v>
      </c>
      <c r="O81">
        <v>140</v>
      </c>
      <c r="P81" t="s">
        <v>2801</v>
      </c>
      <c r="Q81" t="s">
        <v>3248</v>
      </c>
      <c r="R81" t="s">
        <v>3117</v>
      </c>
      <c r="S81" t="s">
        <v>3249</v>
      </c>
    </row>
    <row r="82" spans="1:19" x14ac:dyDescent="0.2">
      <c r="A82">
        <v>1512</v>
      </c>
      <c r="B82" t="s">
        <v>5924</v>
      </c>
      <c r="C82" t="s">
        <v>136</v>
      </c>
      <c r="D82" t="s">
        <v>78</v>
      </c>
      <c r="E82" t="s">
        <v>5924</v>
      </c>
      <c r="F82">
        <v>3.9682799600000004E-3</v>
      </c>
      <c r="H82">
        <v>8.2952924283840007E-4</v>
      </c>
      <c r="I82">
        <v>1</v>
      </c>
      <c r="J82">
        <v>54.474260000000001</v>
      </c>
      <c r="K82">
        <v>-66.750410000000002</v>
      </c>
      <c r="L82" t="s">
        <v>137</v>
      </c>
      <c r="M82" t="s">
        <v>195</v>
      </c>
      <c r="N82" t="s">
        <v>195</v>
      </c>
      <c r="O82">
        <v>142.19999999999999</v>
      </c>
      <c r="P82" t="s">
        <v>2801</v>
      </c>
      <c r="Q82" t="s">
        <v>3248</v>
      </c>
      <c r="R82" t="s">
        <v>3117</v>
      </c>
      <c r="S82" t="s">
        <v>3249</v>
      </c>
    </row>
    <row r="83" spans="1:19" x14ac:dyDescent="0.2">
      <c r="A83">
        <v>339</v>
      </c>
      <c r="B83" t="s">
        <v>3820</v>
      </c>
      <c r="C83" t="s">
        <v>181</v>
      </c>
      <c r="D83" t="s">
        <v>78</v>
      </c>
      <c r="E83" t="s">
        <v>3821</v>
      </c>
      <c r="F83">
        <v>4.8119999999999986E-3</v>
      </c>
      <c r="H83">
        <v>1.7563799999999994E-3</v>
      </c>
      <c r="I83">
        <v>1</v>
      </c>
      <c r="J83">
        <v>45.452500000000001</v>
      </c>
      <c r="K83">
        <v>-91.26</v>
      </c>
      <c r="L83" t="s">
        <v>137</v>
      </c>
      <c r="M83" t="s">
        <v>195</v>
      </c>
      <c r="N83" t="s">
        <v>195</v>
      </c>
      <c r="O83">
        <v>365</v>
      </c>
      <c r="P83" t="s">
        <v>3602</v>
      </c>
      <c r="Q83" t="s">
        <v>3442</v>
      </c>
      <c r="R83" t="s">
        <v>3117</v>
      </c>
      <c r="S83" t="s">
        <v>3443</v>
      </c>
    </row>
    <row r="84" spans="1:19" x14ac:dyDescent="0.2">
      <c r="A84">
        <v>561</v>
      </c>
      <c r="B84" t="s">
        <v>4203</v>
      </c>
      <c r="C84" t="s">
        <v>181</v>
      </c>
      <c r="D84" t="s">
        <v>78</v>
      </c>
      <c r="E84" t="s">
        <v>4203</v>
      </c>
      <c r="F84">
        <v>4.8119999999999986E-3</v>
      </c>
      <c r="H84">
        <v>1.7563799999999994E-3</v>
      </c>
      <c r="I84">
        <v>1</v>
      </c>
      <c r="J84">
        <v>45.406799999999997</v>
      </c>
      <c r="K84">
        <v>-91.218999999999994</v>
      </c>
      <c r="L84" t="s">
        <v>137</v>
      </c>
      <c r="M84" t="s">
        <v>195</v>
      </c>
      <c r="N84" t="s">
        <v>3231</v>
      </c>
      <c r="O84">
        <v>365</v>
      </c>
      <c r="P84" t="s">
        <v>3602</v>
      </c>
      <c r="Q84" t="s">
        <v>3442</v>
      </c>
      <c r="R84" t="s">
        <v>3117</v>
      </c>
      <c r="S84" t="s">
        <v>3443</v>
      </c>
    </row>
    <row r="85" spans="1:19" x14ac:dyDescent="0.2">
      <c r="A85">
        <v>643</v>
      </c>
      <c r="B85" t="s">
        <v>4319</v>
      </c>
      <c r="C85" t="s">
        <v>136</v>
      </c>
      <c r="D85" t="s">
        <v>78</v>
      </c>
      <c r="E85" t="s">
        <v>4319</v>
      </c>
      <c r="F85">
        <v>6.0367021200000001E-3</v>
      </c>
      <c r="H85">
        <v>1.2602219345712001E-3</v>
      </c>
      <c r="I85">
        <v>1</v>
      </c>
      <c r="J85">
        <v>64.138279999999995</v>
      </c>
      <c r="K85">
        <v>-117.19495000000001</v>
      </c>
      <c r="L85" t="s">
        <v>137</v>
      </c>
      <c r="M85" t="s">
        <v>195</v>
      </c>
      <c r="N85" t="s">
        <v>195</v>
      </c>
      <c r="O85">
        <v>141.80000000000001</v>
      </c>
      <c r="P85" t="s">
        <v>4318</v>
      </c>
      <c r="Q85" t="s">
        <v>3248</v>
      </c>
      <c r="R85" t="s">
        <v>3117</v>
      </c>
      <c r="S85" t="s">
        <v>3249</v>
      </c>
    </row>
    <row r="86" spans="1:19" x14ac:dyDescent="0.2">
      <c r="A86">
        <v>1500</v>
      </c>
      <c r="B86" t="s">
        <v>5912</v>
      </c>
      <c r="C86" t="s">
        <v>136</v>
      </c>
      <c r="D86" t="s">
        <v>78</v>
      </c>
      <c r="E86" t="s">
        <v>5912</v>
      </c>
      <c r="F86">
        <v>6.3919079199999994E-3</v>
      </c>
      <c r="H86">
        <v>1.3361644315967997E-3</v>
      </c>
      <c r="I86">
        <v>1</v>
      </c>
      <c r="J86">
        <v>54.638350000000003</v>
      </c>
      <c r="K86">
        <v>-66.754810000000006</v>
      </c>
      <c r="L86" t="s">
        <v>137</v>
      </c>
      <c r="M86" t="s">
        <v>195</v>
      </c>
      <c r="N86" t="s">
        <v>195</v>
      </c>
      <c r="O86">
        <v>142.19999999999999</v>
      </c>
      <c r="P86" t="s">
        <v>2801</v>
      </c>
      <c r="Q86" t="s">
        <v>3248</v>
      </c>
      <c r="R86" t="s">
        <v>3117</v>
      </c>
      <c r="S86" t="s">
        <v>3249</v>
      </c>
    </row>
    <row r="87" spans="1:19" x14ac:dyDescent="0.2">
      <c r="A87">
        <v>1519</v>
      </c>
      <c r="B87" t="s">
        <v>5931</v>
      </c>
      <c r="C87" t="s">
        <v>136</v>
      </c>
      <c r="D87" t="s">
        <v>78</v>
      </c>
      <c r="E87" t="s">
        <v>5931</v>
      </c>
      <c r="F87">
        <v>6.70261876E-3</v>
      </c>
      <c r="H87">
        <v>1.357950560776E-3</v>
      </c>
      <c r="I87">
        <v>1</v>
      </c>
      <c r="J87">
        <v>54.893689999999999</v>
      </c>
      <c r="K87">
        <v>-67.225430000000003</v>
      </c>
      <c r="L87" t="s">
        <v>137</v>
      </c>
      <c r="M87" t="s">
        <v>195</v>
      </c>
      <c r="N87" t="s">
        <v>195</v>
      </c>
      <c r="O87">
        <v>133</v>
      </c>
      <c r="P87" t="s">
        <v>2801</v>
      </c>
      <c r="Q87" t="s">
        <v>3248</v>
      </c>
      <c r="R87" t="s">
        <v>3117</v>
      </c>
      <c r="S87" t="s">
        <v>3249</v>
      </c>
    </row>
    <row r="88" spans="1:19" x14ac:dyDescent="0.2">
      <c r="A88">
        <v>1502</v>
      </c>
      <c r="B88" t="s">
        <v>5914</v>
      </c>
      <c r="C88" t="s">
        <v>136</v>
      </c>
      <c r="D88" t="s">
        <v>78</v>
      </c>
      <c r="E88" t="s">
        <v>5914</v>
      </c>
      <c r="F88">
        <v>8.0711194799999997E-3</v>
      </c>
      <c r="H88">
        <v>1.6747572920999998E-3</v>
      </c>
      <c r="I88">
        <v>1</v>
      </c>
      <c r="J88">
        <v>54.813000000000002</v>
      </c>
      <c r="K88">
        <v>-66.771969999999996</v>
      </c>
      <c r="L88" t="s">
        <v>137</v>
      </c>
      <c r="M88" t="s">
        <v>195</v>
      </c>
      <c r="N88" t="s">
        <v>195</v>
      </c>
      <c r="O88">
        <v>140</v>
      </c>
      <c r="P88" t="s">
        <v>2801</v>
      </c>
      <c r="Q88" t="s">
        <v>3248</v>
      </c>
      <c r="R88" t="s">
        <v>3117</v>
      </c>
      <c r="S88" t="s">
        <v>3249</v>
      </c>
    </row>
    <row r="89" spans="1:19" x14ac:dyDescent="0.2">
      <c r="A89">
        <v>1345</v>
      </c>
      <c r="B89" t="s">
        <v>5635</v>
      </c>
      <c r="C89" t="s">
        <v>136</v>
      </c>
      <c r="D89" t="s">
        <v>78</v>
      </c>
      <c r="E89" t="s">
        <v>5635</v>
      </c>
      <c r="F89">
        <v>9.0951291199999999E-3</v>
      </c>
      <c r="H89">
        <v>1.9534518323935999E-3</v>
      </c>
      <c r="I89">
        <v>1</v>
      </c>
      <c r="J89">
        <v>62.556260000000002</v>
      </c>
      <c r="K89">
        <v>-114.0117</v>
      </c>
      <c r="L89" t="s">
        <v>137</v>
      </c>
      <c r="M89" t="s">
        <v>195</v>
      </c>
      <c r="N89" t="s">
        <v>195</v>
      </c>
      <c r="O89">
        <v>150.4</v>
      </c>
      <c r="P89" t="s">
        <v>4318</v>
      </c>
      <c r="Q89" t="s">
        <v>3248</v>
      </c>
      <c r="R89" t="s">
        <v>3117</v>
      </c>
      <c r="S89" t="s">
        <v>3249</v>
      </c>
    </row>
    <row r="90" spans="1:19" x14ac:dyDescent="0.2">
      <c r="A90">
        <v>59</v>
      </c>
      <c r="B90" t="s">
        <v>3274</v>
      </c>
      <c r="C90" t="s">
        <v>136</v>
      </c>
      <c r="D90" t="s">
        <v>78</v>
      </c>
      <c r="E90" t="s">
        <v>3275</v>
      </c>
      <c r="F90">
        <v>9.5277599999999997E-3</v>
      </c>
      <c r="H90">
        <v>2.4612109631999995E-3</v>
      </c>
      <c r="I90">
        <v>1</v>
      </c>
      <c r="J90">
        <v>49.858510000000003</v>
      </c>
      <c r="K90">
        <v>-78.646289999999993</v>
      </c>
      <c r="L90" t="s">
        <v>137</v>
      </c>
      <c r="M90" t="s">
        <v>195</v>
      </c>
      <c r="N90" t="s">
        <v>195</v>
      </c>
      <c r="O90">
        <v>212.6</v>
      </c>
      <c r="P90" t="s">
        <v>3247</v>
      </c>
      <c r="Q90" t="s">
        <v>3248</v>
      </c>
      <c r="R90" t="s">
        <v>3117</v>
      </c>
      <c r="S90" t="s">
        <v>3249</v>
      </c>
    </row>
    <row r="91" spans="1:19" x14ac:dyDescent="0.2">
      <c r="A91">
        <v>1501</v>
      </c>
      <c r="B91" t="s">
        <v>5913</v>
      </c>
      <c r="C91" t="s">
        <v>136</v>
      </c>
      <c r="D91" t="s">
        <v>78</v>
      </c>
      <c r="E91" t="s">
        <v>5913</v>
      </c>
      <c r="F91">
        <v>9.8838319599999988E-3</v>
      </c>
      <c r="H91">
        <v>2.0661162329183996E-3</v>
      </c>
      <c r="I91">
        <v>1</v>
      </c>
      <c r="J91">
        <v>54.690849999999998</v>
      </c>
      <c r="K91">
        <v>-66.634929999999997</v>
      </c>
      <c r="L91" t="s">
        <v>137</v>
      </c>
      <c r="M91" t="s">
        <v>195</v>
      </c>
      <c r="N91" t="s">
        <v>195</v>
      </c>
      <c r="O91">
        <v>142.19999999999999</v>
      </c>
      <c r="P91" t="s">
        <v>2801</v>
      </c>
      <c r="Q91" t="s">
        <v>3248</v>
      </c>
      <c r="R91" t="s">
        <v>3117</v>
      </c>
      <c r="S91" t="s">
        <v>3249</v>
      </c>
    </row>
    <row r="92" spans="1:19" x14ac:dyDescent="0.2">
      <c r="A92">
        <v>49</v>
      </c>
      <c r="B92" t="s">
        <v>3254</v>
      </c>
      <c r="C92" t="s">
        <v>136</v>
      </c>
      <c r="D92" t="s">
        <v>78</v>
      </c>
      <c r="E92" t="s">
        <v>3255</v>
      </c>
      <c r="F92">
        <v>1.070073312E-2</v>
      </c>
      <c r="H92">
        <v>2.7342513268223999E-3</v>
      </c>
      <c r="I92">
        <v>1</v>
      </c>
      <c r="J92">
        <v>48.431739999999998</v>
      </c>
      <c r="K92">
        <v>-78.661659999999998</v>
      </c>
      <c r="L92" t="s">
        <v>137</v>
      </c>
      <c r="M92" t="s">
        <v>195</v>
      </c>
      <c r="N92" t="s">
        <v>195</v>
      </c>
      <c r="O92">
        <v>208.6</v>
      </c>
      <c r="P92" t="s">
        <v>3247</v>
      </c>
      <c r="Q92" t="s">
        <v>3248</v>
      </c>
      <c r="R92" t="s">
        <v>3117</v>
      </c>
      <c r="S92" t="s">
        <v>3249</v>
      </c>
    </row>
    <row r="93" spans="1:19" x14ac:dyDescent="0.2">
      <c r="A93">
        <v>1745</v>
      </c>
      <c r="B93" t="s">
        <v>6328</v>
      </c>
      <c r="C93" t="s">
        <v>136</v>
      </c>
      <c r="D93" t="s">
        <v>78</v>
      </c>
      <c r="E93" t="s">
        <v>6328</v>
      </c>
      <c r="F93">
        <v>1.108509964E-2</v>
      </c>
      <c r="H93">
        <v>2.3808577006792001E-3</v>
      </c>
      <c r="I93">
        <v>1</v>
      </c>
      <c r="J93">
        <v>64.141999999999996</v>
      </c>
      <c r="K93">
        <v>-114.2148</v>
      </c>
      <c r="L93" t="s">
        <v>137</v>
      </c>
      <c r="M93" t="s">
        <v>195</v>
      </c>
      <c r="N93" t="s">
        <v>195</v>
      </c>
      <c r="O93">
        <v>150.4</v>
      </c>
      <c r="P93" t="s">
        <v>4318</v>
      </c>
      <c r="Q93" t="s">
        <v>3248</v>
      </c>
      <c r="R93" t="s">
        <v>3117</v>
      </c>
      <c r="S93" t="s">
        <v>3249</v>
      </c>
    </row>
    <row r="94" spans="1:19" x14ac:dyDescent="0.2">
      <c r="A94">
        <v>1521</v>
      </c>
      <c r="B94" t="s">
        <v>5933</v>
      </c>
      <c r="C94" t="s">
        <v>136</v>
      </c>
      <c r="D94" t="s">
        <v>78</v>
      </c>
      <c r="E94" t="s">
        <v>5933</v>
      </c>
      <c r="F94">
        <v>1.133373568E-2</v>
      </c>
      <c r="H94">
        <v>2.3692041065471996E-3</v>
      </c>
      <c r="I94">
        <v>1</v>
      </c>
      <c r="J94">
        <v>54.433529999999998</v>
      </c>
      <c r="K94">
        <v>-66.724069999999998</v>
      </c>
      <c r="L94" t="s">
        <v>137</v>
      </c>
      <c r="M94" t="s">
        <v>195</v>
      </c>
      <c r="N94" t="s">
        <v>195</v>
      </c>
      <c r="O94">
        <v>142.19999999999999</v>
      </c>
      <c r="P94" t="s">
        <v>2801</v>
      </c>
      <c r="Q94" t="s">
        <v>3248</v>
      </c>
      <c r="R94" t="s">
        <v>3117</v>
      </c>
      <c r="S94" t="s">
        <v>3249</v>
      </c>
    </row>
    <row r="95" spans="1:19" x14ac:dyDescent="0.2">
      <c r="A95">
        <v>642</v>
      </c>
      <c r="B95" t="s">
        <v>4317</v>
      </c>
      <c r="C95" t="s">
        <v>136</v>
      </c>
      <c r="D95" t="s">
        <v>78</v>
      </c>
      <c r="E95" t="s">
        <v>4317</v>
      </c>
      <c r="F95">
        <v>1.155255336E-2</v>
      </c>
      <c r="H95">
        <v>2.4117110394336005E-3</v>
      </c>
      <c r="I95">
        <v>1</v>
      </c>
      <c r="J95">
        <v>64.11636</v>
      </c>
      <c r="K95">
        <v>-117.21317000000001</v>
      </c>
      <c r="L95" t="s">
        <v>137</v>
      </c>
      <c r="M95" t="s">
        <v>195</v>
      </c>
      <c r="N95" t="s">
        <v>195</v>
      </c>
      <c r="O95">
        <v>141.80000000000001</v>
      </c>
      <c r="P95" t="s">
        <v>4318</v>
      </c>
      <c r="Q95" t="s">
        <v>3248</v>
      </c>
      <c r="R95" t="s">
        <v>3117</v>
      </c>
      <c r="S95" t="s">
        <v>3249</v>
      </c>
    </row>
    <row r="96" spans="1:19" x14ac:dyDescent="0.2">
      <c r="A96">
        <v>418</v>
      </c>
      <c r="B96" t="s">
        <v>3937</v>
      </c>
      <c r="C96" t="s">
        <v>136</v>
      </c>
      <c r="D96" t="s">
        <v>78</v>
      </c>
      <c r="E96" t="s">
        <v>3937</v>
      </c>
      <c r="F96">
        <v>1.3871600519999999E-2</v>
      </c>
      <c r="H96">
        <v>3.5736017259624E-3</v>
      </c>
      <c r="I96">
        <v>1</v>
      </c>
      <c r="J96">
        <v>50.429920000000003</v>
      </c>
      <c r="K96">
        <v>-67.473219999999998</v>
      </c>
      <c r="L96" t="s">
        <v>137</v>
      </c>
      <c r="M96" t="s">
        <v>195</v>
      </c>
      <c r="N96" t="s">
        <v>195</v>
      </c>
      <c r="O96">
        <v>211.6</v>
      </c>
      <c r="P96" t="s">
        <v>3911</v>
      </c>
      <c r="Q96" t="s">
        <v>3248</v>
      </c>
      <c r="R96" t="s">
        <v>3117</v>
      </c>
      <c r="S96" t="s">
        <v>3249</v>
      </c>
    </row>
    <row r="97" spans="1:19" x14ac:dyDescent="0.2">
      <c r="A97">
        <v>1535</v>
      </c>
      <c r="B97" t="s">
        <v>5947</v>
      </c>
      <c r="C97" t="s">
        <v>136</v>
      </c>
      <c r="D97" t="s">
        <v>78</v>
      </c>
      <c r="E97" t="s">
        <v>5947</v>
      </c>
      <c r="F97">
        <v>1.414846696E-2</v>
      </c>
      <c r="H97">
        <v>2.866479406096E-3</v>
      </c>
      <c r="I97">
        <v>1</v>
      </c>
      <c r="J97">
        <v>54.939720000000001</v>
      </c>
      <c r="K97">
        <v>-67.297240000000002</v>
      </c>
      <c r="L97" t="s">
        <v>137</v>
      </c>
      <c r="M97" t="s">
        <v>195</v>
      </c>
      <c r="N97" t="s">
        <v>195</v>
      </c>
      <c r="O97">
        <v>133</v>
      </c>
      <c r="P97" t="s">
        <v>2801</v>
      </c>
      <c r="Q97" t="s">
        <v>3248</v>
      </c>
      <c r="R97" t="s">
        <v>3117</v>
      </c>
      <c r="S97" t="s">
        <v>3249</v>
      </c>
    </row>
    <row r="98" spans="1:19" x14ac:dyDescent="0.2">
      <c r="A98">
        <v>1523</v>
      </c>
      <c r="B98" t="s">
        <v>5935</v>
      </c>
      <c r="C98" t="s">
        <v>136</v>
      </c>
      <c r="D98" t="s">
        <v>78</v>
      </c>
      <c r="E98" t="s">
        <v>5935</v>
      </c>
      <c r="F98">
        <v>1.466118556E-2</v>
      </c>
      <c r="H98">
        <v>3.0647742294624002E-3</v>
      </c>
      <c r="I98">
        <v>1</v>
      </c>
      <c r="J98">
        <v>54.436630000000001</v>
      </c>
      <c r="K98">
        <v>-66.724909999999994</v>
      </c>
      <c r="L98" t="s">
        <v>137</v>
      </c>
      <c r="M98" t="s">
        <v>195</v>
      </c>
      <c r="N98" t="s">
        <v>195</v>
      </c>
      <c r="O98">
        <v>142.19999999999999</v>
      </c>
      <c r="P98" t="s">
        <v>2801</v>
      </c>
      <c r="Q98" t="s">
        <v>3248</v>
      </c>
      <c r="R98" t="s">
        <v>3117</v>
      </c>
      <c r="S98" t="s">
        <v>3249</v>
      </c>
    </row>
    <row r="99" spans="1:19" x14ac:dyDescent="0.2">
      <c r="A99">
        <v>1542</v>
      </c>
      <c r="B99" t="s">
        <v>5954</v>
      </c>
      <c r="C99" t="s">
        <v>136</v>
      </c>
      <c r="D99" t="s">
        <v>78</v>
      </c>
      <c r="E99" t="s">
        <v>5954</v>
      </c>
      <c r="F99">
        <v>1.5990195799999999E-2</v>
      </c>
      <c r="H99">
        <v>3.3179656284999999E-3</v>
      </c>
      <c r="I99">
        <v>1</v>
      </c>
      <c r="J99">
        <v>54.896920000000001</v>
      </c>
      <c r="K99">
        <v>-66.611500000000007</v>
      </c>
      <c r="L99" t="s">
        <v>137</v>
      </c>
      <c r="M99" t="s">
        <v>195</v>
      </c>
      <c r="N99" t="s">
        <v>195</v>
      </c>
      <c r="O99">
        <v>140</v>
      </c>
      <c r="P99" t="s">
        <v>2801</v>
      </c>
      <c r="Q99" t="s">
        <v>3248</v>
      </c>
      <c r="R99" t="s">
        <v>3117</v>
      </c>
      <c r="S99" t="s">
        <v>3249</v>
      </c>
    </row>
    <row r="100" spans="1:19" x14ac:dyDescent="0.2">
      <c r="A100">
        <v>494</v>
      </c>
      <c r="B100" t="s">
        <v>4055</v>
      </c>
      <c r="C100" t="s">
        <v>181</v>
      </c>
      <c r="D100" t="s">
        <v>78</v>
      </c>
      <c r="E100" t="s">
        <v>4055</v>
      </c>
      <c r="F100">
        <v>1.6039999999999999E-2</v>
      </c>
      <c r="H100">
        <v>5.8545999999999997E-3</v>
      </c>
      <c r="I100">
        <v>1</v>
      </c>
      <c r="J100">
        <v>47.683599999999998</v>
      </c>
      <c r="K100">
        <v>-123.01220000000001</v>
      </c>
      <c r="L100" t="s">
        <v>137</v>
      </c>
      <c r="M100" t="s">
        <v>195</v>
      </c>
      <c r="N100" t="s">
        <v>195</v>
      </c>
      <c r="O100">
        <v>365</v>
      </c>
      <c r="P100" t="s">
        <v>4055</v>
      </c>
      <c r="Q100" t="s">
        <v>3442</v>
      </c>
      <c r="R100" t="s">
        <v>3117</v>
      </c>
      <c r="S100" t="s">
        <v>3443</v>
      </c>
    </row>
    <row r="101" spans="1:19" x14ac:dyDescent="0.2">
      <c r="A101">
        <v>1742</v>
      </c>
      <c r="B101" t="s">
        <v>6325</v>
      </c>
      <c r="C101" t="s">
        <v>136</v>
      </c>
      <c r="D101" t="s">
        <v>78</v>
      </c>
      <c r="E101" t="s">
        <v>6325</v>
      </c>
      <c r="F101">
        <v>1.6160203759999998E-2</v>
      </c>
      <c r="H101">
        <v>3.4708885635727996E-3</v>
      </c>
      <c r="I101">
        <v>1</v>
      </c>
      <c r="J101">
        <v>64.149950000000004</v>
      </c>
      <c r="K101">
        <v>-114.32380000000001</v>
      </c>
      <c r="L101" t="s">
        <v>137</v>
      </c>
      <c r="M101" t="s">
        <v>195</v>
      </c>
      <c r="N101" t="s">
        <v>195</v>
      </c>
      <c r="O101">
        <v>150.4</v>
      </c>
      <c r="P101" t="s">
        <v>4318</v>
      </c>
      <c r="Q101" t="s">
        <v>3248</v>
      </c>
      <c r="R101" t="s">
        <v>3117</v>
      </c>
      <c r="S101" t="s">
        <v>3249</v>
      </c>
    </row>
    <row r="102" spans="1:19" x14ac:dyDescent="0.2">
      <c r="A102">
        <v>1505</v>
      </c>
      <c r="B102" t="s">
        <v>5917</v>
      </c>
      <c r="C102" t="s">
        <v>136</v>
      </c>
      <c r="D102" t="s">
        <v>78</v>
      </c>
      <c r="E102" t="s">
        <v>5917</v>
      </c>
      <c r="F102">
        <v>1.6262378559999999E-2</v>
      </c>
      <c r="H102">
        <v>3.2947578962559997E-3</v>
      </c>
      <c r="I102">
        <v>1</v>
      </c>
      <c r="J102">
        <v>55.0989</v>
      </c>
      <c r="K102">
        <v>-67.17895</v>
      </c>
      <c r="L102" t="s">
        <v>137</v>
      </c>
      <c r="M102" t="s">
        <v>195</v>
      </c>
      <c r="N102" t="s">
        <v>195</v>
      </c>
      <c r="O102">
        <v>133</v>
      </c>
      <c r="P102" t="s">
        <v>2801</v>
      </c>
      <c r="Q102" t="s">
        <v>3248</v>
      </c>
      <c r="R102" t="s">
        <v>3117</v>
      </c>
      <c r="S102" t="s">
        <v>3249</v>
      </c>
    </row>
    <row r="103" spans="1:19" x14ac:dyDescent="0.2">
      <c r="A103">
        <v>1539</v>
      </c>
      <c r="B103" t="s">
        <v>5951</v>
      </c>
      <c r="C103" t="s">
        <v>136</v>
      </c>
      <c r="D103" t="s">
        <v>78</v>
      </c>
      <c r="E103" t="s">
        <v>5951</v>
      </c>
      <c r="F103">
        <v>1.6853757319999999E-2</v>
      </c>
      <c r="H103">
        <v>3.4971546438999999E-3</v>
      </c>
      <c r="I103">
        <v>1</v>
      </c>
      <c r="J103">
        <v>54.84787</v>
      </c>
      <c r="K103">
        <v>-66.754559999999998</v>
      </c>
      <c r="L103" t="s">
        <v>137</v>
      </c>
      <c r="M103" t="s">
        <v>195</v>
      </c>
      <c r="N103" t="s">
        <v>195</v>
      </c>
      <c r="O103">
        <v>140</v>
      </c>
      <c r="P103" t="s">
        <v>2801</v>
      </c>
      <c r="Q103" t="s">
        <v>3248</v>
      </c>
      <c r="R103" t="s">
        <v>3117</v>
      </c>
      <c r="S103" t="s">
        <v>3249</v>
      </c>
    </row>
    <row r="104" spans="1:19" x14ac:dyDescent="0.2">
      <c r="A104">
        <v>1516</v>
      </c>
      <c r="B104" t="s">
        <v>5928</v>
      </c>
      <c r="C104" t="s">
        <v>136</v>
      </c>
      <c r="D104" t="s">
        <v>78</v>
      </c>
      <c r="E104" t="s">
        <v>5928</v>
      </c>
      <c r="F104">
        <v>1.7628778040000001E-2</v>
      </c>
      <c r="H104">
        <v>3.6579714433000003E-3</v>
      </c>
      <c r="I104">
        <v>1</v>
      </c>
      <c r="J104">
        <v>55.225969999999997</v>
      </c>
      <c r="K104">
        <v>-65.606830000000002</v>
      </c>
      <c r="L104" t="s">
        <v>137</v>
      </c>
      <c r="M104" t="s">
        <v>195</v>
      </c>
      <c r="N104" t="s">
        <v>195</v>
      </c>
      <c r="O104">
        <v>140</v>
      </c>
      <c r="P104" t="s">
        <v>2801</v>
      </c>
      <c r="Q104" t="s">
        <v>3248</v>
      </c>
      <c r="R104" t="s">
        <v>3117</v>
      </c>
      <c r="S104" t="s">
        <v>3249</v>
      </c>
    </row>
    <row r="105" spans="1:19" x14ac:dyDescent="0.2">
      <c r="A105">
        <v>1524</v>
      </c>
      <c r="B105" t="s">
        <v>5936</v>
      </c>
      <c r="C105" t="s">
        <v>136</v>
      </c>
      <c r="D105" t="s">
        <v>78</v>
      </c>
      <c r="E105" t="s">
        <v>5936</v>
      </c>
      <c r="F105">
        <v>1.765670368E-2</v>
      </c>
      <c r="H105">
        <v>3.6909573372672002E-3</v>
      </c>
      <c r="I105">
        <v>1</v>
      </c>
      <c r="J105">
        <v>54.420960000000001</v>
      </c>
      <c r="K105">
        <v>-66.720160000000007</v>
      </c>
      <c r="L105" t="s">
        <v>137</v>
      </c>
      <c r="M105" t="s">
        <v>195</v>
      </c>
      <c r="N105" t="s">
        <v>195</v>
      </c>
      <c r="O105">
        <v>142.19999999999999</v>
      </c>
      <c r="P105" t="s">
        <v>2801</v>
      </c>
      <c r="Q105" t="s">
        <v>3248</v>
      </c>
      <c r="R105" t="s">
        <v>3117</v>
      </c>
      <c r="S105" t="s">
        <v>3249</v>
      </c>
    </row>
    <row r="106" spans="1:19" x14ac:dyDescent="0.2">
      <c r="A106">
        <v>1507</v>
      </c>
      <c r="B106" t="s">
        <v>5919</v>
      </c>
      <c r="C106" t="s">
        <v>136</v>
      </c>
      <c r="D106" t="s">
        <v>78</v>
      </c>
      <c r="E106" t="s">
        <v>5919</v>
      </c>
      <c r="F106">
        <v>1.8171427279999999E-2</v>
      </c>
      <c r="H106">
        <v>3.7985551586111996E-3</v>
      </c>
      <c r="I106">
        <v>1</v>
      </c>
      <c r="J106">
        <v>54.49738</v>
      </c>
      <c r="K106">
        <v>-66.813389999999998</v>
      </c>
      <c r="L106" t="s">
        <v>137</v>
      </c>
      <c r="M106" t="s">
        <v>195</v>
      </c>
      <c r="N106" t="s">
        <v>195</v>
      </c>
      <c r="O106">
        <v>142.19999999999999</v>
      </c>
      <c r="P106" t="s">
        <v>2801</v>
      </c>
      <c r="Q106" t="s">
        <v>3248</v>
      </c>
      <c r="R106" t="s">
        <v>3117</v>
      </c>
      <c r="S106" t="s">
        <v>3249</v>
      </c>
    </row>
    <row r="107" spans="1:19" x14ac:dyDescent="0.2">
      <c r="A107">
        <v>78</v>
      </c>
      <c r="B107" t="s">
        <v>3312</v>
      </c>
      <c r="C107" t="s">
        <v>136</v>
      </c>
      <c r="D107" t="s">
        <v>78</v>
      </c>
      <c r="E107" t="s">
        <v>3313</v>
      </c>
      <c r="F107">
        <v>1.8207212519999998E-2</v>
      </c>
      <c r="H107">
        <v>4.7134831771775999E-3</v>
      </c>
      <c r="I107">
        <v>1</v>
      </c>
      <c r="J107">
        <v>49.383150000000001</v>
      </c>
      <c r="K107">
        <v>-79.035669999999996</v>
      </c>
      <c r="L107" t="s">
        <v>137</v>
      </c>
      <c r="M107" t="s">
        <v>195</v>
      </c>
      <c r="N107" t="s">
        <v>195</v>
      </c>
      <c r="O107">
        <v>213.4</v>
      </c>
      <c r="P107" t="s">
        <v>3247</v>
      </c>
      <c r="Q107" t="s">
        <v>3248</v>
      </c>
      <c r="R107" t="s">
        <v>3117</v>
      </c>
      <c r="S107" t="s">
        <v>3249</v>
      </c>
    </row>
    <row r="108" spans="1:19" x14ac:dyDescent="0.2">
      <c r="A108">
        <v>1531</v>
      </c>
      <c r="B108" t="s">
        <v>5943</v>
      </c>
      <c r="C108" t="s">
        <v>136</v>
      </c>
      <c r="D108" t="s">
        <v>78</v>
      </c>
      <c r="E108" t="s">
        <v>5943</v>
      </c>
      <c r="F108">
        <v>1.9081200039999999E-2</v>
      </c>
      <c r="H108">
        <v>3.8952361761656002E-3</v>
      </c>
      <c r="I108">
        <v>1</v>
      </c>
      <c r="J108">
        <v>54.725909999999999</v>
      </c>
      <c r="K108">
        <v>-66.908820000000006</v>
      </c>
      <c r="L108" t="s">
        <v>137</v>
      </c>
      <c r="M108" t="s">
        <v>195</v>
      </c>
      <c r="N108" t="s">
        <v>195</v>
      </c>
      <c r="O108">
        <v>135.19999999999999</v>
      </c>
      <c r="P108" t="s">
        <v>2801</v>
      </c>
      <c r="Q108" t="s">
        <v>3248</v>
      </c>
      <c r="R108" t="s">
        <v>3117</v>
      </c>
      <c r="S108" t="s">
        <v>3249</v>
      </c>
    </row>
    <row r="109" spans="1:19" x14ac:dyDescent="0.2">
      <c r="A109">
        <v>1538</v>
      </c>
      <c r="B109" t="s">
        <v>5950</v>
      </c>
      <c r="C109" t="s">
        <v>136</v>
      </c>
      <c r="D109" t="s">
        <v>78</v>
      </c>
      <c r="E109" t="s">
        <v>5950</v>
      </c>
      <c r="F109">
        <v>1.983098984E-2</v>
      </c>
      <c r="H109">
        <v>4.0177585415839996E-3</v>
      </c>
      <c r="I109">
        <v>1</v>
      </c>
      <c r="J109">
        <v>55.05921</v>
      </c>
      <c r="K109">
        <v>-67.299220000000005</v>
      </c>
      <c r="L109" t="s">
        <v>137</v>
      </c>
      <c r="M109" t="s">
        <v>195</v>
      </c>
      <c r="N109" t="s">
        <v>195</v>
      </c>
      <c r="O109">
        <v>133</v>
      </c>
      <c r="P109" t="s">
        <v>2801</v>
      </c>
      <c r="Q109" t="s">
        <v>3248</v>
      </c>
      <c r="R109" t="s">
        <v>3117</v>
      </c>
      <c r="S109" t="s">
        <v>3249</v>
      </c>
    </row>
    <row r="110" spans="1:19" x14ac:dyDescent="0.2">
      <c r="A110">
        <v>1514</v>
      </c>
      <c r="B110" t="s">
        <v>5926</v>
      </c>
      <c r="C110" t="s">
        <v>136</v>
      </c>
      <c r="D110" t="s">
        <v>78</v>
      </c>
      <c r="E110" t="s">
        <v>5926</v>
      </c>
      <c r="F110">
        <v>2.4167788799999999E-2</v>
      </c>
      <c r="H110">
        <v>5.052034570751999E-3</v>
      </c>
      <c r="I110">
        <v>1</v>
      </c>
      <c r="J110">
        <v>54.44312</v>
      </c>
      <c r="K110">
        <v>-66.71996</v>
      </c>
      <c r="L110" t="s">
        <v>137</v>
      </c>
      <c r="M110" t="s">
        <v>195</v>
      </c>
      <c r="N110" t="s">
        <v>195</v>
      </c>
      <c r="O110">
        <v>142.19999999999999</v>
      </c>
      <c r="P110" t="s">
        <v>2801</v>
      </c>
      <c r="Q110" t="s">
        <v>3248</v>
      </c>
      <c r="R110" t="s">
        <v>3117</v>
      </c>
      <c r="S110" t="s">
        <v>3249</v>
      </c>
    </row>
    <row r="111" spans="1:19" x14ac:dyDescent="0.2">
      <c r="A111">
        <v>410</v>
      </c>
      <c r="B111" t="s">
        <v>3929</v>
      </c>
      <c r="C111" t="s">
        <v>136</v>
      </c>
      <c r="D111" t="s">
        <v>78</v>
      </c>
      <c r="E111" t="s">
        <v>3929</v>
      </c>
      <c r="F111">
        <v>2.4362658759999999E-2</v>
      </c>
      <c r="H111">
        <v>6.6105638279384E-3</v>
      </c>
      <c r="I111">
        <v>1</v>
      </c>
      <c r="J111">
        <v>50.271909999999998</v>
      </c>
      <c r="K111">
        <v>-66.035740000000004</v>
      </c>
      <c r="L111" t="s">
        <v>137</v>
      </c>
      <c r="M111" t="s">
        <v>195</v>
      </c>
      <c r="N111" t="s">
        <v>195</v>
      </c>
      <c r="O111">
        <v>231.2</v>
      </c>
      <c r="P111" t="s">
        <v>3911</v>
      </c>
      <c r="Q111" t="s">
        <v>3248</v>
      </c>
      <c r="R111" t="s">
        <v>3117</v>
      </c>
      <c r="S111" t="s">
        <v>3249</v>
      </c>
    </row>
    <row r="112" spans="1:19" x14ac:dyDescent="0.2">
      <c r="A112">
        <v>556</v>
      </c>
      <c r="B112" t="s">
        <v>4196</v>
      </c>
      <c r="C112" t="s">
        <v>136</v>
      </c>
      <c r="D112" t="s">
        <v>78</v>
      </c>
      <c r="E112" t="s">
        <v>4196</v>
      </c>
      <c r="F112">
        <v>2.6711091199999999E-2</v>
      </c>
      <c r="H112">
        <v>7.2477874862079995E-3</v>
      </c>
      <c r="I112">
        <v>1</v>
      </c>
      <c r="J112">
        <v>50.290999999999997</v>
      </c>
      <c r="K112">
        <v>-65.950999999999993</v>
      </c>
      <c r="L112" t="s">
        <v>137</v>
      </c>
      <c r="M112" t="s">
        <v>195</v>
      </c>
      <c r="N112" t="s">
        <v>195</v>
      </c>
      <c r="O112">
        <v>231.2</v>
      </c>
      <c r="P112" t="s">
        <v>4197</v>
      </c>
      <c r="Q112" t="s">
        <v>3553</v>
      </c>
      <c r="R112" t="s">
        <v>3117</v>
      </c>
      <c r="S112" t="s">
        <v>3554</v>
      </c>
    </row>
    <row r="113" spans="1:19" x14ac:dyDescent="0.2">
      <c r="A113">
        <v>1534</v>
      </c>
      <c r="B113" t="s">
        <v>5946</v>
      </c>
      <c r="C113" t="s">
        <v>136</v>
      </c>
      <c r="D113" t="s">
        <v>78</v>
      </c>
      <c r="E113" t="s">
        <v>5946</v>
      </c>
      <c r="F113">
        <v>2.7273485680000001E-2</v>
      </c>
      <c r="H113">
        <v>5.5256081987679999E-3</v>
      </c>
      <c r="I113">
        <v>1</v>
      </c>
      <c r="J113">
        <v>54.901000000000003</v>
      </c>
      <c r="K113">
        <v>-67.245859999999993</v>
      </c>
      <c r="L113" t="s">
        <v>137</v>
      </c>
      <c r="M113" t="s">
        <v>195</v>
      </c>
      <c r="N113" t="s">
        <v>195</v>
      </c>
      <c r="O113">
        <v>133</v>
      </c>
      <c r="P113" t="s">
        <v>2801</v>
      </c>
      <c r="Q113" t="s">
        <v>3248</v>
      </c>
      <c r="R113" t="s">
        <v>3117</v>
      </c>
      <c r="S113" t="s">
        <v>3249</v>
      </c>
    </row>
    <row r="114" spans="1:19" x14ac:dyDescent="0.2">
      <c r="A114">
        <v>330</v>
      </c>
      <c r="B114" t="s">
        <v>3801</v>
      </c>
      <c r="C114" t="s">
        <v>136</v>
      </c>
      <c r="D114" t="s">
        <v>78</v>
      </c>
      <c r="E114" t="s">
        <v>3802</v>
      </c>
      <c r="F114">
        <v>2.7800367600000001E-2</v>
      </c>
      <c r="H114">
        <v>8.0337502290480003E-3</v>
      </c>
      <c r="I114">
        <v>1</v>
      </c>
      <c r="J114">
        <v>48.203629999999997</v>
      </c>
      <c r="K114">
        <v>-70.998999999999995</v>
      </c>
      <c r="L114" t="s">
        <v>137</v>
      </c>
      <c r="M114" t="s">
        <v>195</v>
      </c>
      <c r="N114" t="s">
        <v>195</v>
      </c>
      <c r="O114">
        <v>256.39999999999998</v>
      </c>
      <c r="P114" t="s">
        <v>3762</v>
      </c>
      <c r="Q114" t="s">
        <v>3248</v>
      </c>
      <c r="R114" t="s">
        <v>3117</v>
      </c>
      <c r="S114" t="s">
        <v>3249</v>
      </c>
    </row>
    <row r="115" spans="1:19" x14ac:dyDescent="0.2">
      <c r="A115">
        <v>408</v>
      </c>
      <c r="B115" t="s">
        <v>3927</v>
      </c>
      <c r="C115" t="s">
        <v>136</v>
      </c>
      <c r="D115" t="s">
        <v>78</v>
      </c>
      <c r="E115" t="s">
        <v>3927</v>
      </c>
      <c r="F115">
        <v>2.7841766840000001E-2</v>
      </c>
      <c r="H115">
        <v>7.5545850143655998E-3</v>
      </c>
      <c r="I115">
        <v>1</v>
      </c>
      <c r="J115">
        <v>50.265459999999997</v>
      </c>
      <c r="K115">
        <v>-66.03192</v>
      </c>
      <c r="L115" t="s">
        <v>137</v>
      </c>
      <c r="M115" t="s">
        <v>195</v>
      </c>
      <c r="N115" t="s">
        <v>195</v>
      </c>
      <c r="O115">
        <v>231.2</v>
      </c>
      <c r="P115" t="s">
        <v>3911</v>
      </c>
      <c r="Q115" t="s">
        <v>3248</v>
      </c>
      <c r="R115" t="s">
        <v>3117</v>
      </c>
      <c r="S115" t="s">
        <v>3249</v>
      </c>
    </row>
    <row r="116" spans="1:19" x14ac:dyDescent="0.2">
      <c r="A116">
        <v>1344</v>
      </c>
      <c r="B116" t="s">
        <v>5634</v>
      </c>
      <c r="C116" t="s">
        <v>136</v>
      </c>
      <c r="D116" t="s">
        <v>78</v>
      </c>
      <c r="E116" t="s">
        <v>5634</v>
      </c>
      <c r="F116">
        <v>2.8981537160000001E-2</v>
      </c>
      <c r="H116">
        <v>6.2246545512247998E-3</v>
      </c>
      <c r="I116">
        <v>1</v>
      </c>
      <c r="J116">
        <v>62.538469999999997</v>
      </c>
      <c r="K116">
        <v>-114.13987</v>
      </c>
      <c r="L116" t="s">
        <v>137</v>
      </c>
      <c r="M116" t="s">
        <v>195</v>
      </c>
      <c r="N116" t="s">
        <v>195</v>
      </c>
      <c r="O116">
        <v>150.4</v>
      </c>
      <c r="P116" t="s">
        <v>4318</v>
      </c>
      <c r="Q116" t="s">
        <v>3248</v>
      </c>
      <c r="R116" t="s">
        <v>3117</v>
      </c>
      <c r="S116" t="s">
        <v>3249</v>
      </c>
    </row>
    <row r="117" spans="1:19" x14ac:dyDescent="0.2">
      <c r="A117">
        <v>1919</v>
      </c>
      <c r="B117" t="s">
        <v>6616</v>
      </c>
      <c r="C117" t="s">
        <v>431</v>
      </c>
      <c r="D117" t="s">
        <v>78</v>
      </c>
      <c r="E117" t="s">
        <v>6617</v>
      </c>
      <c r="F117">
        <v>2.9599933963333332E-2</v>
      </c>
      <c r="G117">
        <v>3.8622000101138303E-2</v>
      </c>
      <c r="H117">
        <v>1.0803975896616667E-2</v>
      </c>
      <c r="I117">
        <v>11</v>
      </c>
      <c r="J117">
        <v>31.158100000000001</v>
      </c>
      <c r="K117">
        <v>119.4301</v>
      </c>
      <c r="L117" t="s">
        <v>137</v>
      </c>
      <c r="M117" t="s">
        <v>195</v>
      </c>
      <c r="N117" t="s">
        <v>195</v>
      </c>
      <c r="O117">
        <v>365</v>
      </c>
      <c r="P117" t="s">
        <v>3469</v>
      </c>
      <c r="Q117" t="s">
        <v>6602</v>
      </c>
      <c r="R117" t="s">
        <v>3117</v>
      </c>
      <c r="S117" t="s">
        <v>6603</v>
      </c>
    </row>
    <row r="118" spans="1:19" x14ac:dyDescent="0.2">
      <c r="A118">
        <v>950</v>
      </c>
      <c r="B118" t="s">
        <v>4929</v>
      </c>
      <c r="C118" t="s">
        <v>431</v>
      </c>
      <c r="D118" t="s">
        <v>78</v>
      </c>
      <c r="E118" t="s">
        <v>4929</v>
      </c>
      <c r="F118">
        <v>2.99999328E-2</v>
      </c>
      <c r="H118">
        <v>1.0949975472000001E-2</v>
      </c>
      <c r="I118">
        <v>1</v>
      </c>
      <c r="J118">
        <v>26.6</v>
      </c>
      <c r="K118">
        <v>99</v>
      </c>
      <c r="L118" t="s">
        <v>137</v>
      </c>
      <c r="M118" t="s">
        <v>195</v>
      </c>
      <c r="N118" t="s">
        <v>195</v>
      </c>
      <c r="O118">
        <v>365</v>
      </c>
      <c r="P118" t="s">
        <v>4930</v>
      </c>
      <c r="Q118" t="s">
        <v>4931</v>
      </c>
      <c r="R118" t="s">
        <v>3117</v>
      </c>
      <c r="S118" t="s">
        <v>4932</v>
      </c>
    </row>
    <row r="119" spans="1:19" x14ac:dyDescent="0.2">
      <c r="A119">
        <v>1529</v>
      </c>
      <c r="B119" t="s">
        <v>5941</v>
      </c>
      <c r="C119" t="s">
        <v>136</v>
      </c>
      <c r="D119" t="s">
        <v>78</v>
      </c>
      <c r="E119" t="s">
        <v>5941</v>
      </c>
      <c r="F119">
        <v>3.0668480000000001E-2</v>
      </c>
      <c r="H119">
        <v>6.2134340480000001E-3</v>
      </c>
      <c r="I119">
        <v>1</v>
      </c>
      <c r="J119">
        <v>55.093960000000003</v>
      </c>
      <c r="K119">
        <v>-67.363640000000004</v>
      </c>
      <c r="L119" t="s">
        <v>137</v>
      </c>
      <c r="M119" t="s">
        <v>195</v>
      </c>
      <c r="N119" t="s">
        <v>195</v>
      </c>
      <c r="O119">
        <v>133</v>
      </c>
      <c r="P119" t="s">
        <v>2801</v>
      </c>
      <c r="Q119" t="s">
        <v>3248</v>
      </c>
      <c r="R119" t="s">
        <v>3117</v>
      </c>
      <c r="S119" t="s">
        <v>3249</v>
      </c>
    </row>
    <row r="120" spans="1:19" x14ac:dyDescent="0.2">
      <c r="A120">
        <v>424</v>
      </c>
      <c r="B120" t="s">
        <v>3943</v>
      </c>
      <c r="C120" t="s">
        <v>136</v>
      </c>
      <c r="D120" t="s">
        <v>78</v>
      </c>
      <c r="E120" t="s">
        <v>3943</v>
      </c>
      <c r="F120">
        <v>3.1447494679999993E-2</v>
      </c>
      <c r="H120">
        <v>7.903384362977597E-3</v>
      </c>
      <c r="I120">
        <v>1</v>
      </c>
      <c r="J120">
        <v>49.96407</v>
      </c>
      <c r="K120">
        <v>-67.223699999999994</v>
      </c>
      <c r="L120" t="s">
        <v>137</v>
      </c>
      <c r="M120" t="s">
        <v>195</v>
      </c>
      <c r="N120" t="s">
        <v>195</v>
      </c>
      <c r="O120">
        <v>202.6</v>
      </c>
      <c r="P120" t="s">
        <v>3911</v>
      </c>
      <c r="Q120" t="s">
        <v>3248</v>
      </c>
      <c r="R120" t="s">
        <v>3117</v>
      </c>
      <c r="S120" t="s">
        <v>3249</v>
      </c>
    </row>
    <row r="121" spans="1:19" x14ac:dyDescent="0.2">
      <c r="A121">
        <v>318</v>
      </c>
      <c r="B121" t="s">
        <v>3777</v>
      </c>
      <c r="C121" t="s">
        <v>136</v>
      </c>
      <c r="D121" t="s">
        <v>78</v>
      </c>
      <c r="E121" t="s">
        <v>3778</v>
      </c>
      <c r="F121">
        <v>3.2954949919999997E-2</v>
      </c>
      <c r="H121">
        <v>9.6801869895008011E-3</v>
      </c>
      <c r="I121">
        <v>1</v>
      </c>
      <c r="J121">
        <v>47.908079999999998</v>
      </c>
      <c r="K121">
        <v>-71.368970000000004</v>
      </c>
      <c r="L121" t="s">
        <v>137</v>
      </c>
      <c r="M121" t="s">
        <v>195</v>
      </c>
      <c r="N121" t="s">
        <v>195</v>
      </c>
      <c r="O121">
        <v>263.2</v>
      </c>
      <c r="P121" t="s">
        <v>3762</v>
      </c>
      <c r="Q121" t="s">
        <v>3248</v>
      </c>
      <c r="R121" t="s">
        <v>3117</v>
      </c>
      <c r="S121" t="s">
        <v>3249</v>
      </c>
    </row>
    <row r="122" spans="1:19" x14ac:dyDescent="0.2">
      <c r="A122">
        <v>1506</v>
      </c>
      <c r="B122" t="s">
        <v>5918</v>
      </c>
      <c r="C122" t="s">
        <v>136</v>
      </c>
      <c r="D122" t="s">
        <v>78</v>
      </c>
      <c r="E122" t="s">
        <v>5918</v>
      </c>
      <c r="F122">
        <v>3.4340180359999993E-2</v>
      </c>
      <c r="H122">
        <v>7.1784713024543988E-3</v>
      </c>
      <c r="I122">
        <v>1</v>
      </c>
      <c r="J122">
        <v>54.496250000000003</v>
      </c>
      <c r="K122">
        <v>-66.799719999999994</v>
      </c>
      <c r="L122" t="s">
        <v>137</v>
      </c>
      <c r="M122" t="s">
        <v>195</v>
      </c>
      <c r="N122" t="s">
        <v>195</v>
      </c>
      <c r="O122">
        <v>142.19999999999999</v>
      </c>
      <c r="P122" t="s">
        <v>2801</v>
      </c>
      <c r="Q122" t="s">
        <v>3248</v>
      </c>
      <c r="R122" t="s">
        <v>3117</v>
      </c>
      <c r="S122" t="s">
        <v>3249</v>
      </c>
    </row>
    <row r="123" spans="1:19" x14ac:dyDescent="0.2">
      <c r="A123">
        <v>1522</v>
      </c>
      <c r="B123" t="s">
        <v>5934</v>
      </c>
      <c r="C123" t="s">
        <v>136</v>
      </c>
      <c r="D123" t="s">
        <v>78</v>
      </c>
      <c r="E123" t="s">
        <v>5934</v>
      </c>
      <c r="F123">
        <v>3.58530892E-2</v>
      </c>
      <c r="H123">
        <v>7.2638358719199995E-3</v>
      </c>
      <c r="I123">
        <v>1</v>
      </c>
      <c r="J123">
        <v>54.867170000000002</v>
      </c>
      <c r="K123">
        <v>-66.823030000000003</v>
      </c>
      <c r="L123" t="s">
        <v>137</v>
      </c>
      <c r="M123" t="s">
        <v>195</v>
      </c>
      <c r="N123" t="s">
        <v>195</v>
      </c>
      <c r="O123">
        <v>133</v>
      </c>
      <c r="P123" t="s">
        <v>2801</v>
      </c>
      <c r="Q123" t="s">
        <v>3248</v>
      </c>
      <c r="R123" t="s">
        <v>3117</v>
      </c>
      <c r="S123" t="s">
        <v>3249</v>
      </c>
    </row>
    <row r="124" spans="1:19" x14ac:dyDescent="0.2">
      <c r="A124">
        <v>1562</v>
      </c>
      <c r="B124" t="s">
        <v>5994</v>
      </c>
      <c r="C124" t="s">
        <v>181</v>
      </c>
      <c r="D124" t="s">
        <v>78</v>
      </c>
      <c r="E124" t="s">
        <v>5994</v>
      </c>
      <c r="F124">
        <v>3.8496000000000002E-2</v>
      </c>
      <c r="H124">
        <v>1.4051040000000001E-2</v>
      </c>
      <c r="I124">
        <v>1</v>
      </c>
      <c r="J124">
        <v>39.112900000000003</v>
      </c>
      <c r="K124">
        <v>-96.555499999999995</v>
      </c>
      <c r="L124" t="s">
        <v>137</v>
      </c>
      <c r="M124" t="s">
        <v>195</v>
      </c>
      <c r="N124" t="s">
        <v>195</v>
      </c>
      <c r="O124">
        <v>365</v>
      </c>
      <c r="P124" t="s">
        <v>195</v>
      </c>
      <c r="Q124" t="s">
        <v>3334</v>
      </c>
      <c r="R124" t="s">
        <v>3117</v>
      </c>
      <c r="S124" t="s">
        <v>3335</v>
      </c>
    </row>
    <row r="125" spans="1:19" x14ac:dyDescent="0.2">
      <c r="A125">
        <v>403</v>
      </c>
      <c r="B125" t="s">
        <v>3922</v>
      </c>
      <c r="C125" t="s">
        <v>136</v>
      </c>
      <c r="D125" t="s">
        <v>78</v>
      </c>
      <c r="E125" t="s">
        <v>3922</v>
      </c>
      <c r="F125">
        <v>3.9200268279999999E-2</v>
      </c>
      <c r="H125">
        <v>1.0773801734075199E-2</v>
      </c>
      <c r="I125">
        <v>1</v>
      </c>
      <c r="J125">
        <v>50.762329999999999</v>
      </c>
      <c r="K125">
        <v>-66.949039999999997</v>
      </c>
      <c r="L125" t="s">
        <v>137</v>
      </c>
      <c r="M125" t="s">
        <v>195</v>
      </c>
      <c r="N125" t="s">
        <v>195</v>
      </c>
      <c r="O125">
        <v>236.2</v>
      </c>
      <c r="P125" t="s">
        <v>3911</v>
      </c>
      <c r="Q125" t="s">
        <v>3248</v>
      </c>
      <c r="R125" t="s">
        <v>3117</v>
      </c>
      <c r="S125" t="s">
        <v>3249</v>
      </c>
    </row>
    <row r="126" spans="1:19" x14ac:dyDescent="0.2">
      <c r="A126">
        <v>313</v>
      </c>
      <c r="B126" t="s">
        <v>3767</v>
      </c>
      <c r="C126" t="s">
        <v>136</v>
      </c>
      <c r="D126" t="s">
        <v>78</v>
      </c>
      <c r="E126" t="s">
        <v>3768</v>
      </c>
      <c r="F126">
        <v>4.1150700200000001E-2</v>
      </c>
      <c r="H126">
        <v>1.0923864875092001E-2</v>
      </c>
      <c r="I126">
        <v>1</v>
      </c>
      <c r="J126">
        <v>48.336170000000003</v>
      </c>
      <c r="K126">
        <v>-70.794330000000002</v>
      </c>
      <c r="L126" t="s">
        <v>137</v>
      </c>
      <c r="M126" t="s">
        <v>195</v>
      </c>
      <c r="N126" t="s">
        <v>195</v>
      </c>
      <c r="O126">
        <v>222.8</v>
      </c>
      <c r="P126" t="s">
        <v>3762</v>
      </c>
      <c r="Q126" t="s">
        <v>3248</v>
      </c>
      <c r="R126" t="s">
        <v>3117</v>
      </c>
      <c r="S126" t="s">
        <v>3249</v>
      </c>
    </row>
    <row r="127" spans="1:19" x14ac:dyDescent="0.2">
      <c r="A127">
        <v>1536</v>
      </c>
      <c r="B127" t="s">
        <v>5948</v>
      </c>
      <c r="C127" t="s">
        <v>136</v>
      </c>
      <c r="D127" t="s">
        <v>78</v>
      </c>
      <c r="E127" t="s">
        <v>5948</v>
      </c>
      <c r="F127">
        <v>4.3988753640000003E-2</v>
      </c>
      <c r="H127">
        <v>8.912121487464E-3</v>
      </c>
      <c r="I127">
        <v>1</v>
      </c>
      <c r="J127">
        <v>54.952170000000002</v>
      </c>
      <c r="K127">
        <v>-67.309799999999996</v>
      </c>
      <c r="L127" t="s">
        <v>137</v>
      </c>
      <c r="M127" t="s">
        <v>195</v>
      </c>
      <c r="N127" t="s">
        <v>195</v>
      </c>
      <c r="O127">
        <v>133</v>
      </c>
      <c r="P127" t="s">
        <v>2801</v>
      </c>
      <c r="Q127" t="s">
        <v>3248</v>
      </c>
      <c r="R127" t="s">
        <v>3117</v>
      </c>
      <c r="S127" t="s">
        <v>3249</v>
      </c>
    </row>
    <row r="128" spans="1:19" x14ac:dyDescent="0.2">
      <c r="A128">
        <v>1406</v>
      </c>
      <c r="B128" t="s">
        <v>5735</v>
      </c>
      <c r="C128" t="s">
        <v>181</v>
      </c>
      <c r="D128" t="s">
        <v>78</v>
      </c>
      <c r="E128" t="s">
        <v>5735</v>
      </c>
      <c r="F128">
        <v>4.4270399999999988E-2</v>
      </c>
      <c r="H128">
        <v>1.6158695999999997E-2</v>
      </c>
      <c r="I128">
        <v>1</v>
      </c>
      <c r="J128">
        <v>40.409799999999997</v>
      </c>
      <c r="K128">
        <v>-105.636</v>
      </c>
      <c r="L128" t="s">
        <v>137</v>
      </c>
      <c r="M128" t="s">
        <v>195</v>
      </c>
      <c r="N128" t="s">
        <v>195</v>
      </c>
      <c r="O128">
        <v>365</v>
      </c>
      <c r="P128" t="s">
        <v>3457</v>
      </c>
      <c r="Q128" t="s">
        <v>3357</v>
      </c>
      <c r="R128" t="s">
        <v>3117</v>
      </c>
      <c r="S128" t="s">
        <v>3358</v>
      </c>
    </row>
    <row r="129" spans="1:19" x14ac:dyDescent="0.2">
      <c r="A129">
        <v>70</v>
      </c>
      <c r="B129" t="s">
        <v>3296</v>
      </c>
      <c r="C129" t="s">
        <v>136</v>
      </c>
      <c r="D129" t="s">
        <v>78</v>
      </c>
      <c r="E129" t="s">
        <v>3297</v>
      </c>
      <c r="F129">
        <v>4.532884752E-2</v>
      </c>
      <c r="H129">
        <v>1.1709347891366399E-2</v>
      </c>
      <c r="I129">
        <v>1</v>
      </c>
      <c r="J129">
        <v>49.815600000000003</v>
      </c>
      <c r="K129">
        <v>-79.012309999999999</v>
      </c>
      <c r="L129" t="s">
        <v>137</v>
      </c>
      <c r="M129" t="s">
        <v>195</v>
      </c>
      <c r="N129" t="s">
        <v>195</v>
      </c>
      <c r="O129">
        <v>212.6</v>
      </c>
      <c r="P129" t="s">
        <v>3247</v>
      </c>
      <c r="Q129" t="s">
        <v>3248</v>
      </c>
      <c r="R129" t="s">
        <v>3117</v>
      </c>
      <c r="S129" t="s">
        <v>3249</v>
      </c>
    </row>
    <row r="130" spans="1:19" x14ac:dyDescent="0.2">
      <c r="A130">
        <v>312</v>
      </c>
      <c r="B130" t="s">
        <v>3765</v>
      </c>
      <c r="C130" t="s">
        <v>136</v>
      </c>
      <c r="D130" t="s">
        <v>78</v>
      </c>
      <c r="E130" t="s">
        <v>3766</v>
      </c>
      <c r="F130">
        <v>5.5782901479999987E-2</v>
      </c>
      <c r="H130">
        <v>1.6385669480735197E-2</v>
      </c>
      <c r="I130">
        <v>1</v>
      </c>
      <c r="J130">
        <v>48.004130000000004</v>
      </c>
      <c r="K130">
        <v>-71.235079999999996</v>
      </c>
      <c r="L130" t="s">
        <v>137</v>
      </c>
      <c r="M130" t="s">
        <v>195</v>
      </c>
      <c r="N130" t="s">
        <v>195</v>
      </c>
      <c r="O130">
        <v>263.2</v>
      </c>
      <c r="P130" t="s">
        <v>3762</v>
      </c>
      <c r="Q130" t="s">
        <v>3248</v>
      </c>
      <c r="R130" t="s">
        <v>3117</v>
      </c>
      <c r="S130" t="s">
        <v>3249</v>
      </c>
    </row>
    <row r="131" spans="1:19" x14ac:dyDescent="0.2">
      <c r="A131">
        <v>1684</v>
      </c>
      <c r="B131" t="s">
        <v>6219</v>
      </c>
      <c r="C131" t="s">
        <v>370</v>
      </c>
      <c r="D131" t="s">
        <v>78</v>
      </c>
      <c r="E131" t="s">
        <v>6219</v>
      </c>
      <c r="F131">
        <v>5.5999874560000003E-2</v>
      </c>
      <c r="H131">
        <v>2.0439954214400001E-2</v>
      </c>
      <c r="I131">
        <v>1</v>
      </c>
      <c r="J131">
        <v>-17.7502</v>
      </c>
      <c r="K131">
        <v>145.61009999999999</v>
      </c>
      <c r="L131" t="s">
        <v>137</v>
      </c>
      <c r="M131" t="s">
        <v>195</v>
      </c>
      <c r="N131" t="s">
        <v>195</v>
      </c>
      <c r="O131">
        <v>365</v>
      </c>
      <c r="P131" t="s">
        <v>6216</v>
      </c>
      <c r="Q131" t="s">
        <v>905</v>
      </c>
      <c r="R131" t="s">
        <v>3117</v>
      </c>
      <c r="S131" t="s">
        <v>3539</v>
      </c>
    </row>
    <row r="132" spans="1:19" x14ac:dyDescent="0.2">
      <c r="A132">
        <v>303</v>
      </c>
      <c r="B132" t="s">
        <v>3753</v>
      </c>
      <c r="C132" t="s">
        <v>136</v>
      </c>
      <c r="D132" t="s">
        <v>78</v>
      </c>
      <c r="E132" t="s">
        <v>3753</v>
      </c>
      <c r="F132">
        <v>5.7515125239999999E-2</v>
      </c>
      <c r="H132">
        <v>1.3810531872628798E-2</v>
      </c>
      <c r="I132">
        <v>1</v>
      </c>
      <c r="J132">
        <v>49.268320000000003</v>
      </c>
      <c r="K132">
        <v>-73.721050000000005</v>
      </c>
      <c r="L132" t="s">
        <v>137</v>
      </c>
      <c r="M132" t="s">
        <v>195</v>
      </c>
      <c r="N132" t="s">
        <v>195</v>
      </c>
      <c r="O132">
        <v>186.6</v>
      </c>
      <c r="P132" t="s">
        <v>3752</v>
      </c>
      <c r="Q132" t="s">
        <v>3248</v>
      </c>
      <c r="R132" t="s">
        <v>3117</v>
      </c>
      <c r="S132" t="s">
        <v>3249</v>
      </c>
    </row>
    <row r="133" spans="1:19" x14ac:dyDescent="0.2">
      <c r="A133">
        <v>325</v>
      </c>
      <c r="B133" t="s">
        <v>3791</v>
      </c>
      <c r="C133" t="s">
        <v>136</v>
      </c>
      <c r="D133" t="s">
        <v>78</v>
      </c>
      <c r="E133" t="s">
        <v>3792</v>
      </c>
      <c r="F133">
        <v>5.8323140239999988E-2</v>
      </c>
      <c r="H133">
        <v>1.7131839214097597E-2</v>
      </c>
      <c r="I133">
        <v>1</v>
      </c>
      <c r="J133">
        <v>48.19144</v>
      </c>
      <c r="K133">
        <v>-71.636349999999993</v>
      </c>
      <c r="L133" t="s">
        <v>137</v>
      </c>
      <c r="M133" t="s">
        <v>195</v>
      </c>
      <c r="N133" t="s">
        <v>195</v>
      </c>
      <c r="O133">
        <v>263.2</v>
      </c>
      <c r="P133" t="s">
        <v>3762</v>
      </c>
      <c r="Q133" t="s">
        <v>3248</v>
      </c>
      <c r="R133" t="s">
        <v>3117</v>
      </c>
      <c r="S133" t="s">
        <v>3249</v>
      </c>
    </row>
    <row r="134" spans="1:19" x14ac:dyDescent="0.2">
      <c r="A134">
        <v>315</v>
      </c>
      <c r="B134" t="s">
        <v>3771</v>
      </c>
      <c r="C134" t="s">
        <v>136</v>
      </c>
      <c r="D134" t="s">
        <v>78</v>
      </c>
      <c r="E134" t="s">
        <v>3772</v>
      </c>
      <c r="F134">
        <v>5.9739359960000002E-2</v>
      </c>
      <c r="H134">
        <v>1.7263480241240799E-2</v>
      </c>
      <c r="I134">
        <v>1</v>
      </c>
      <c r="J134">
        <v>48.129519999999999</v>
      </c>
      <c r="K134">
        <v>-70.875579999999999</v>
      </c>
      <c r="L134" t="s">
        <v>137</v>
      </c>
      <c r="M134" t="s">
        <v>195</v>
      </c>
      <c r="N134" t="s">
        <v>195</v>
      </c>
      <c r="O134">
        <v>256.39999999999998</v>
      </c>
      <c r="P134" t="s">
        <v>3762</v>
      </c>
      <c r="Q134" t="s">
        <v>3248</v>
      </c>
      <c r="R134" t="s">
        <v>3117</v>
      </c>
      <c r="S134" t="s">
        <v>3249</v>
      </c>
    </row>
    <row r="135" spans="1:19" x14ac:dyDescent="0.2">
      <c r="A135">
        <v>73</v>
      </c>
      <c r="B135" t="s">
        <v>3302</v>
      </c>
      <c r="C135" t="s">
        <v>136</v>
      </c>
      <c r="D135" t="s">
        <v>78</v>
      </c>
      <c r="E135" t="s">
        <v>3303</v>
      </c>
      <c r="F135">
        <v>6.2196511519999997E-2</v>
      </c>
      <c r="H135">
        <v>1.6301705669392E-2</v>
      </c>
      <c r="I135">
        <v>1</v>
      </c>
      <c r="J135">
        <v>49.622239999999998</v>
      </c>
      <c r="K135">
        <v>-78.997550000000004</v>
      </c>
      <c r="L135" t="s">
        <v>137</v>
      </c>
      <c r="M135" t="s">
        <v>195</v>
      </c>
      <c r="N135" t="s">
        <v>195</v>
      </c>
      <c r="O135">
        <v>218</v>
      </c>
      <c r="P135" t="s">
        <v>3247</v>
      </c>
      <c r="Q135" t="s">
        <v>3248</v>
      </c>
      <c r="R135" t="s">
        <v>3117</v>
      </c>
      <c r="S135" t="s">
        <v>3249</v>
      </c>
    </row>
    <row r="136" spans="1:19" x14ac:dyDescent="0.2">
      <c r="A136">
        <v>420</v>
      </c>
      <c r="B136" t="s">
        <v>3939</v>
      </c>
      <c r="C136" t="s">
        <v>136</v>
      </c>
      <c r="D136" t="s">
        <v>78</v>
      </c>
      <c r="E136" t="s">
        <v>3939</v>
      </c>
      <c r="F136">
        <v>6.2735006400000001E-2</v>
      </c>
      <c r="H136">
        <v>1.7242089158976001E-2</v>
      </c>
      <c r="I136">
        <v>1</v>
      </c>
      <c r="J136">
        <v>50.64808</v>
      </c>
      <c r="K136">
        <v>-66.803309999999996</v>
      </c>
      <c r="L136" t="s">
        <v>137</v>
      </c>
      <c r="M136" t="s">
        <v>195</v>
      </c>
      <c r="N136" t="s">
        <v>195</v>
      </c>
      <c r="O136">
        <v>236.2</v>
      </c>
      <c r="P136" t="s">
        <v>3911</v>
      </c>
      <c r="Q136" t="s">
        <v>3248</v>
      </c>
      <c r="R136" t="s">
        <v>3117</v>
      </c>
      <c r="S136" t="s">
        <v>3249</v>
      </c>
    </row>
    <row r="137" spans="1:19" x14ac:dyDescent="0.2">
      <c r="A137">
        <v>1738</v>
      </c>
      <c r="B137" t="s">
        <v>6321</v>
      </c>
      <c r="C137" t="s">
        <v>136</v>
      </c>
      <c r="D137" t="s">
        <v>78</v>
      </c>
      <c r="E137" t="s">
        <v>6321</v>
      </c>
      <c r="F137">
        <v>6.3839504759999985E-2</v>
      </c>
      <c r="H137">
        <v>1.3711448832352797E-2</v>
      </c>
      <c r="I137">
        <v>1</v>
      </c>
      <c r="J137">
        <v>64.135570000000001</v>
      </c>
      <c r="K137">
        <v>-114.307</v>
      </c>
      <c r="L137" t="s">
        <v>137</v>
      </c>
      <c r="M137" t="s">
        <v>195</v>
      </c>
      <c r="N137" t="s">
        <v>195</v>
      </c>
      <c r="O137">
        <v>150.4</v>
      </c>
      <c r="P137" t="s">
        <v>4318</v>
      </c>
      <c r="Q137" t="s">
        <v>3248</v>
      </c>
      <c r="R137" t="s">
        <v>3117</v>
      </c>
      <c r="S137" t="s">
        <v>3249</v>
      </c>
    </row>
    <row r="138" spans="1:19" x14ac:dyDescent="0.2">
      <c r="A138">
        <v>1526</v>
      </c>
      <c r="B138" t="s">
        <v>5938</v>
      </c>
      <c r="C138" t="s">
        <v>136</v>
      </c>
      <c r="D138" t="s">
        <v>78</v>
      </c>
      <c r="E138" t="s">
        <v>5938</v>
      </c>
      <c r="F138">
        <v>6.6443165679999999E-2</v>
      </c>
      <c r="H138">
        <v>1.3461385366768001E-2</v>
      </c>
      <c r="I138">
        <v>1</v>
      </c>
      <c r="J138">
        <v>54.905549999999998</v>
      </c>
      <c r="K138">
        <v>-67.001099999999994</v>
      </c>
      <c r="L138" t="s">
        <v>137</v>
      </c>
      <c r="M138" t="s">
        <v>195</v>
      </c>
      <c r="N138" t="s">
        <v>195</v>
      </c>
      <c r="O138">
        <v>133</v>
      </c>
      <c r="P138" t="s">
        <v>2801</v>
      </c>
      <c r="Q138" t="s">
        <v>3248</v>
      </c>
      <c r="R138" t="s">
        <v>3117</v>
      </c>
      <c r="S138" t="s">
        <v>3249</v>
      </c>
    </row>
    <row r="139" spans="1:19" x14ac:dyDescent="0.2">
      <c r="A139">
        <v>1513</v>
      </c>
      <c r="B139" t="s">
        <v>5925</v>
      </c>
      <c r="C139" t="s">
        <v>136</v>
      </c>
      <c r="D139" t="s">
        <v>78</v>
      </c>
      <c r="E139" t="s">
        <v>5925</v>
      </c>
      <c r="F139">
        <v>6.6528514519999998E-2</v>
      </c>
      <c r="H139">
        <v>1.3907120675260799E-2</v>
      </c>
      <c r="I139">
        <v>1</v>
      </c>
      <c r="J139">
        <v>54.472880000000004</v>
      </c>
      <c r="K139">
        <v>-66.749049999999997</v>
      </c>
      <c r="L139" t="s">
        <v>137</v>
      </c>
      <c r="M139" t="s">
        <v>195</v>
      </c>
      <c r="N139" t="s">
        <v>195</v>
      </c>
      <c r="O139">
        <v>142.19999999999999</v>
      </c>
      <c r="P139" t="s">
        <v>2801</v>
      </c>
      <c r="Q139" t="s">
        <v>3248</v>
      </c>
      <c r="R139" t="s">
        <v>3117</v>
      </c>
      <c r="S139" t="s">
        <v>3249</v>
      </c>
    </row>
    <row r="140" spans="1:19" x14ac:dyDescent="0.2">
      <c r="A140">
        <v>602</v>
      </c>
      <c r="B140" t="s">
        <v>4267</v>
      </c>
      <c r="C140" t="s">
        <v>128</v>
      </c>
      <c r="D140" t="s">
        <v>78</v>
      </c>
      <c r="E140" t="s">
        <v>4267</v>
      </c>
      <c r="F140">
        <v>6.7143921199999998E-2</v>
      </c>
      <c r="H140">
        <v>1.717541504296E-2</v>
      </c>
      <c r="I140">
        <v>1</v>
      </c>
      <c r="J140">
        <v>60.014749999999999</v>
      </c>
      <c r="K140">
        <v>17.18336</v>
      </c>
      <c r="L140" t="s">
        <v>137</v>
      </c>
      <c r="M140" t="s">
        <v>195</v>
      </c>
      <c r="N140" t="s">
        <v>3210</v>
      </c>
      <c r="O140">
        <v>209</v>
      </c>
      <c r="P140" t="s">
        <v>195</v>
      </c>
      <c r="Q140" t="s">
        <v>3568</v>
      </c>
      <c r="R140" t="s">
        <v>3117</v>
      </c>
      <c r="S140" t="s">
        <v>3569</v>
      </c>
    </row>
    <row r="141" spans="1:19" x14ac:dyDescent="0.2">
      <c r="A141">
        <v>1537</v>
      </c>
      <c r="B141" t="s">
        <v>5949</v>
      </c>
      <c r="C141" t="s">
        <v>136</v>
      </c>
      <c r="D141" t="s">
        <v>78</v>
      </c>
      <c r="E141" t="s">
        <v>5949</v>
      </c>
      <c r="F141">
        <v>6.8334987439999995E-2</v>
      </c>
      <c r="H141">
        <v>1.3844668455344E-2</v>
      </c>
      <c r="I141">
        <v>1</v>
      </c>
      <c r="J141">
        <v>55.117840000000001</v>
      </c>
      <c r="K141">
        <v>-67.37594</v>
      </c>
      <c r="L141" t="s">
        <v>137</v>
      </c>
      <c r="M141" t="s">
        <v>195</v>
      </c>
      <c r="N141" t="s">
        <v>195</v>
      </c>
      <c r="O141">
        <v>133</v>
      </c>
      <c r="P141" t="s">
        <v>2801</v>
      </c>
      <c r="Q141" t="s">
        <v>3248</v>
      </c>
      <c r="R141" t="s">
        <v>3117</v>
      </c>
      <c r="S141" t="s">
        <v>3249</v>
      </c>
    </row>
    <row r="142" spans="1:19" x14ac:dyDescent="0.2">
      <c r="A142">
        <v>865</v>
      </c>
      <c r="B142" t="s">
        <v>4749</v>
      </c>
      <c r="C142" t="s">
        <v>431</v>
      </c>
      <c r="D142" t="s">
        <v>78</v>
      </c>
      <c r="E142" t="s">
        <v>4749</v>
      </c>
      <c r="F142">
        <v>6.8971999999999992E-2</v>
      </c>
      <c r="H142">
        <v>2.5174779999999997E-2</v>
      </c>
      <c r="I142">
        <v>1</v>
      </c>
      <c r="J142">
        <v>26.56</v>
      </c>
      <c r="K142">
        <v>101.7</v>
      </c>
      <c r="L142" t="s">
        <v>137</v>
      </c>
      <c r="M142" t="s">
        <v>195</v>
      </c>
      <c r="N142" t="s">
        <v>195</v>
      </c>
      <c r="O142">
        <v>365</v>
      </c>
      <c r="P142" t="s">
        <v>3469</v>
      </c>
      <c r="Q142" t="s">
        <v>3470</v>
      </c>
      <c r="R142" t="s">
        <v>3117</v>
      </c>
      <c r="S142" t="s">
        <v>3471</v>
      </c>
    </row>
    <row r="143" spans="1:19" x14ac:dyDescent="0.2">
      <c r="A143">
        <v>398</v>
      </c>
      <c r="B143" t="s">
        <v>3917</v>
      </c>
      <c r="C143" t="s">
        <v>136</v>
      </c>
      <c r="D143" t="s">
        <v>78</v>
      </c>
      <c r="E143" t="s">
        <v>3917</v>
      </c>
      <c r="F143">
        <v>7.6988711799999998E-2</v>
      </c>
      <c r="H143">
        <v>2.0006286648348002E-2</v>
      </c>
      <c r="I143">
        <v>1</v>
      </c>
      <c r="J143">
        <v>50.779429999999998</v>
      </c>
      <c r="K143">
        <v>-67.022890000000004</v>
      </c>
      <c r="L143" t="s">
        <v>137</v>
      </c>
      <c r="M143" t="s">
        <v>195</v>
      </c>
      <c r="N143" t="s">
        <v>195</v>
      </c>
      <c r="O143">
        <v>214.8</v>
      </c>
      <c r="P143" t="s">
        <v>3911</v>
      </c>
      <c r="Q143" t="s">
        <v>3248</v>
      </c>
      <c r="R143" t="s">
        <v>3117</v>
      </c>
      <c r="S143" t="s">
        <v>3249</v>
      </c>
    </row>
    <row r="144" spans="1:19" x14ac:dyDescent="0.2">
      <c r="A144">
        <v>1247</v>
      </c>
      <c r="B144" t="s">
        <v>5463</v>
      </c>
      <c r="C144" t="s">
        <v>1578</v>
      </c>
      <c r="D144" t="s">
        <v>78</v>
      </c>
      <c r="E144" t="s">
        <v>5463</v>
      </c>
      <c r="F144">
        <v>7.6991999999999991E-2</v>
      </c>
      <c r="H144">
        <v>2.8102079999999998E-2</v>
      </c>
      <c r="I144">
        <v>1</v>
      </c>
      <c r="J144">
        <v>18.334099999999999</v>
      </c>
      <c r="K144">
        <v>-65.821600000000004</v>
      </c>
      <c r="L144" t="s">
        <v>137</v>
      </c>
      <c r="M144" t="s">
        <v>195</v>
      </c>
      <c r="N144" t="s">
        <v>195</v>
      </c>
      <c r="O144">
        <v>365</v>
      </c>
      <c r="P144" t="s">
        <v>195</v>
      </c>
      <c r="Q144" t="s">
        <v>3334</v>
      </c>
      <c r="R144" t="s">
        <v>3117</v>
      </c>
      <c r="S144" t="s">
        <v>3335</v>
      </c>
    </row>
    <row r="145" spans="1:19" x14ac:dyDescent="0.2">
      <c r="A145">
        <v>434</v>
      </c>
      <c r="B145" t="s">
        <v>3953</v>
      </c>
      <c r="C145" t="s">
        <v>136</v>
      </c>
      <c r="D145" t="s">
        <v>78</v>
      </c>
      <c r="E145" t="s">
        <v>3953</v>
      </c>
      <c r="F145">
        <v>7.8147698039999991E-2</v>
      </c>
      <c r="H145">
        <v>1.9508791338705599E-2</v>
      </c>
      <c r="I145">
        <v>1</v>
      </c>
      <c r="J145">
        <v>50.956139999999998</v>
      </c>
      <c r="K145">
        <v>-67.21651</v>
      </c>
      <c r="L145" t="s">
        <v>137</v>
      </c>
      <c r="M145" t="s">
        <v>195</v>
      </c>
      <c r="N145" t="s">
        <v>195</v>
      </c>
      <c r="O145">
        <v>200.2</v>
      </c>
      <c r="P145" t="s">
        <v>3911</v>
      </c>
      <c r="Q145" t="s">
        <v>3248</v>
      </c>
      <c r="R145" t="s">
        <v>3117</v>
      </c>
      <c r="S145" t="s">
        <v>3249</v>
      </c>
    </row>
    <row r="146" spans="1:19" x14ac:dyDescent="0.2">
      <c r="A146">
        <v>1758</v>
      </c>
      <c r="B146" t="s">
        <v>6349</v>
      </c>
      <c r="C146" t="s">
        <v>136</v>
      </c>
      <c r="D146" t="s">
        <v>78</v>
      </c>
      <c r="E146" t="s">
        <v>6349</v>
      </c>
      <c r="F146">
        <v>8.0266822639999999E-2</v>
      </c>
      <c r="H146">
        <v>2.0082759024528E-2</v>
      </c>
      <c r="I146">
        <v>1</v>
      </c>
      <c r="J146">
        <v>63.196390000000001</v>
      </c>
      <c r="K146">
        <v>-118.1613</v>
      </c>
      <c r="L146" t="s">
        <v>137</v>
      </c>
      <c r="M146" t="s">
        <v>195</v>
      </c>
      <c r="N146" t="s">
        <v>195</v>
      </c>
      <c r="O146">
        <v>201</v>
      </c>
      <c r="P146" t="s">
        <v>4316</v>
      </c>
      <c r="Q146" t="s">
        <v>3248</v>
      </c>
      <c r="R146" t="s">
        <v>3117</v>
      </c>
      <c r="S146" t="s">
        <v>3249</v>
      </c>
    </row>
    <row r="147" spans="1:19" x14ac:dyDescent="0.2">
      <c r="A147">
        <v>1515</v>
      </c>
      <c r="B147" t="s">
        <v>5927</v>
      </c>
      <c r="C147" t="s">
        <v>136</v>
      </c>
      <c r="D147" t="s">
        <v>78</v>
      </c>
      <c r="E147" t="s">
        <v>5927</v>
      </c>
      <c r="F147">
        <v>8.9600626959999999E-2</v>
      </c>
      <c r="H147">
        <v>1.8153087022096E-2</v>
      </c>
      <c r="I147">
        <v>1</v>
      </c>
      <c r="J147">
        <v>55.28754</v>
      </c>
      <c r="K147">
        <v>-67.839039999999997</v>
      </c>
      <c r="L147" t="s">
        <v>137</v>
      </c>
      <c r="M147" t="s">
        <v>195</v>
      </c>
      <c r="N147" t="s">
        <v>195</v>
      </c>
      <c r="O147">
        <v>133</v>
      </c>
      <c r="P147" t="s">
        <v>2801</v>
      </c>
      <c r="Q147" t="s">
        <v>3248</v>
      </c>
      <c r="R147" t="s">
        <v>3117</v>
      </c>
      <c r="S147" t="s">
        <v>3249</v>
      </c>
    </row>
    <row r="148" spans="1:19" x14ac:dyDescent="0.2">
      <c r="A148">
        <v>426</v>
      </c>
      <c r="B148" t="s">
        <v>3945</v>
      </c>
      <c r="C148" t="s">
        <v>136</v>
      </c>
      <c r="D148" t="s">
        <v>78</v>
      </c>
      <c r="E148" t="s">
        <v>3945</v>
      </c>
      <c r="F148">
        <v>9.1137034399999997E-2</v>
      </c>
      <c r="H148">
        <v>2.2904559485407996E-2</v>
      </c>
      <c r="I148">
        <v>1</v>
      </c>
      <c r="J148">
        <v>50.125390000000003</v>
      </c>
      <c r="K148">
        <v>-67.340559999999996</v>
      </c>
      <c r="L148" t="s">
        <v>137</v>
      </c>
      <c r="M148" t="s">
        <v>195</v>
      </c>
      <c r="N148" t="s">
        <v>195</v>
      </c>
      <c r="O148">
        <v>202.6</v>
      </c>
      <c r="P148" t="s">
        <v>3911</v>
      </c>
      <c r="Q148" t="s">
        <v>3248</v>
      </c>
      <c r="R148" t="s">
        <v>3117</v>
      </c>
      <c r="S148" t="s">
        <v>3249</v>
      </c>
    </row>
    <row r="149" spans="1:19" x14ac:dyDescent="0.2">
      <c r="A149">
        <v>1510</v>
      </c>
      <c r="B149" t="s">
        <v>5922</v>
      </c>
      <c r="C149" t="s">
        <v>136</v>
      </c>
      <c r="D149" t="s">
        <v>78</v>
      </c>
      <c r="E149" t="s">
        <v>5922</v>
      </c>
      <c r="F149">
        <v>9.2569951760000005E-2</v>
      </c>
      <c r="H149">
        <v>1.8754672226576001E-2</v>
      </c>
      <c r="I149">
        <v>1</v>
      </c>
      <c r="J149">
        <v>54.984439999999999</v>
      </c>
      <c r="K149">
        <v>-67.094269999999995</v>
      </c>
      <c r="L149" t="s">
        <v>137</v>
      </c>
      <c r="M149" t="s">
        <v>195</v>
      </c>
      <c r="N149" t="s">
        <v>195</v>
      </c>
      <c r="O149">
        <v>133</v>
      </c>
      <c r="P149" t="s">
        <v>2801</v>
      </c>
      <c r="Q149" t="s">
        <v>3248</v>
      </c>
      <c r="R149" t="s">
        <v>3117</v>
      </c>
      <c r="S149" t="s">
        <v>3249</v>
      </c>
    </row>
    <row r="150" spans="1:19" x14ac:dyDescent="0.2">
      <c r="A150">
        <v>1909</v>
      </c>
      <c r="B150" t="s">
        <v>6594</v>
      </c>
      <c r="C150" t="s">
        <v>1542</v>
      </c>
      <c r="D150" t="s">
        <v>78</v>
      </c>
      <c r="E150" t="s">
        <v>6595</v>
      </c>
      <c r="F150">
        <v>9.3605911199999989E-2</v>
      </c>
      <c r="H150">
        <v>3.4166157587999998E-2</v>
      </c>
      <c r="I150">
        <v>1</v>
      </c>
      <c r="J150">
        <v>-17.931000000000001</v>
      </c>
      <c r="K150">
        <v>25.8596</v>
      </c>
      <c r="L150" t="s">
        <v>137</v>
      </c>
      <c r="M150" t="s">
        <v>195</v>
      </c>
      <c r="N150" t="s">
        <v>195</v>
      </c>
      <c r="O150">
        <v>365</v>
      </c>
      <c r="P150" t="s">
        <v>4766</v>
      </c>
      <c r="Q150" t="s">
        <v>1444</v>
      </c>
      <c r="R150" t="s">
        <v>3117</v>
      </c>
      <c r="S150" t="s">
        <v>4771</v>
      </c>
    </row>
    <row r="151" spans="1:19" x14ac:dyDescent="0.2">
      <c r="A151">
        <v>1398</v>
      </c>
      <c r="B151" t="s">
        <v>5724</v>
      </c>
      <c r="C151" t="s">
        <v>1578</v>
      </c>
      <c r="D151" t="s">
        <v>78</v>
      </c>
      <c r="E151" t="s">
        <v>5724</v>
      </c>
      <c r="F151">
        <v>9.6079599999999987E-2</v>
      </c>
      <c r="H151">
        <v>3.5069053999999995E-2</v>
      </c>
      <c r="I151">
        <v>1</v>
      </c>
      <c r="J151">
        <v>18.295000000000002</v>
      </c>
      <c r="K151">
        <v>-65.839399999999998</v>
      </c>
      <c r="L151" t="s">
        <v>137</v>
      </c>
      <c r="M151" t="s">
        <v>195</v>
      </c>
      <c r="N151" t="s">
        <v>195</v>
      </c>
      <c r="O151">
        <v>365</v>
      </c>
      <c r="P151" t="s">
        <v>195</v>
      </c>
      <c r="Q151" t="s">
        <v>3357</v>
      </c>
      <c r="R151" t="s">
        <v>3117</v>
      </c>
      <c r="S151" t="s">
        <v>3358</v>
      </c>
    </row>
    <row r="152" spans="1:19" x14ac:dyDescent="0.2">
      <c r="A152">
        <v>175</v>
      </c>
      <c r="B152" t="s">
        <v>3455</v>
      </c>
      <c r="C152" t="s">
        <v>181</v>
      </c>
      <c r="D152" t="s">
        <v>78</v>
      </c>
      <c r="E152" t="s">
        <v>3456</v>
      </c>
      <c r="F152">
        <v>9.6239999999999992E-2</v>
      </c>
      <c r="H152">
        <v>3.5127599999999995E-2</v>
      </c>
      <c r="I152">
        <v>1</v>
      </c>
      <c r="J152">
        <v>40.290199999999999</v>
      </c>
      <c r="K152">
        <v>-105.667</v>
      </c>
      <c r="L152" t="s">
        <v>137</v>
      </c>
      <c r="M152" t="s">
        <v>195</v>
      </c>
      <c r="N152" t="s">
        <v>195</v>
      </c>
      <c r="O152">
        <v>365</v>
      </c>
      <c r="P152" t="s">
        <v>3457</v>
      </c>
      <c r="Q152" t="s">
        <v>3458</v>
      </c>
      <c r="R152" t="s">
        <v>3117</v>
      </c>
      <c r="S152" t="s">
        <v>3459</v>
      </c>
    </row>
    <row r="153" spans="1:19" x14ac:dyDescent="0.2">
      <c r="A153">
        <v>82</v>
      </c>
      <c r="B153" t="s">
        <v>3320</v>
      </c>
      <c r="C153" t="s">
        <v>136</v>
      </c>
      <c r="D153" t="s">
        <v>78</v>
      </c>
      <c r="E153" t="s">
        <v>3321</v>
      </c>
      <c r="F153">
        <v>9.7008139559999998E-2</v>
      </c>
      <c r="H153">
        <v>2.5113467169292795E-2</v>
      </c>
      <c r="I153">
        <v>1</v>
      </c>
      <c r="J153">
        <v>48.478000000000002</v>
      </c>
      <c r="K153">
        <v>-79.436999999999998</v>
      </c>
      <c r="L153" t="s">
        <v>137</v>
      </c>
      <c r="M153" t="s">
        <v>195</v>
      </c>
      <c r="N153" t="s">
        <v>195</v>
      </c>
      <c r="O153">
        <v>213.4</v>
      </c>
      <c r="P153" t="s">
        <v>3247</v>
      </c>
      <c r="Q153" t="s">
        <v>3248</v>
      </c>
      <c r="R153" t="s">
        <v>3117</v>
      </c>
      <c r="S153" t="s">
        <v>3249</v>
      </c>
    </row>
    <row r="154" spans="1:19" x14ac:dyDescent="0.2">
      <c r="A154">
        <v>1373</v>
      </c>
      <c r="B154" t="s">
        <v>5676</v>
      </c>
      <c r="C154" t="s">
        <v>181</v>
      </c>
      <c r="D154" t="s">
        <v>78</v>
      </c>
      <c r="E154" t="s">
        <v>5677</v>
      </c>
      <c r="F154">
        <v>0.10025000000000001</v>
      </c>
      <c r="G154">
        <v>0.28354981925580558</v>
      </c>
      <c r="H154">
        <v>3.6591250000000006E-2</v>
      </c>
      <c r="I154">
        <v>2</v>
      </c>
      <c r="J154">
        <v>65.323899999999995</v>
      </c>
      <c r="K154">
        <v>-146.70500000000001</v>
      </c>
      <c r="L154" t="s">
        <v>137</v>
      </c>
      <c r="M154" t="s">
        <v>195</v>
      </c>
      <c r="N154" t="s">
        <v>195</v>
      </c>
      <c r="O154">
        <v>365</v>
      </c>
      <c r="P154" t="s">
        <v>3742</v>
      </c>
      <c r="Q154" t="s">
        <v>4092</v>
      </c>
      <c r="R154" t="s">
        <v>3117</v>
      </c>
      <c r="S154" t="s">
        <v>4093</v>
      </c>
    </row>
    <row r="155" spans="1:19" x14ac:dyDescent="0.2">
      <c r="A155">
        <v>1540</v>
      </c>
      <c r="B155" t="s">
        <v>5952</v>
      </c>
      <c r="C155" t="s">
        <v>136</v>
      </c>
      <c r="D155" t="s">
        <v>78</v>
      </c>
      <c r="E155" t="s">
        <v>5952</v>
      </c>
      <c r="F155">
        <v>0.10026969712</v>
      </c>
      <c r="H155">
        <v>2.08059621524E-2</v>
      </c>
      <c r="I155">
        <v>1</v>
      </c>
      <c r="J155">
        <v>54.856229999999996</v>
      </c>
      <c r="K155">
        <v>-66.802809999999994</v>
      </c>
      <c r="L155" t="s">
        <v>137</v>
      </c>
      <c r="M155" t="s">
        <v>195</v>
      </c>
      <c r="N155" t="s">
        <v>195</v>
      </c>
      <c r="O155">
        <v>140</v>
      </c>
      <c r="P155" t="s">
        <v>2801</v>
      </c>
      <c r="Q155" t="s">
        <v>3248</v>
      </c>
      <c r="R155" t="s">
        <v>3117</v>
      </c>
      <c r="S155" t="s">
        <v>3249</v>
      </c>
    </row>
    <row r="156" spans="1:19" x14ac:dyDescent="0.2">
      <c r="A156">
        <v>331</v>
      </c>
      <c r="B156" t="s">
        <v>3803</v>
      </c>
      <c r="C156" t="s">
        <v>136</v>
      </c>
      <c r="D156" t="s">
        <v>78</v>
      </c>
      <c r="E156" t="s">
        <v>3804</v>
      </c>
      <c r="F156">
        <v>0.1036299488</v>
      </c>
      <c r="H156">
        <v>2.9946982604223998E-2</v>
      </c>
      <c r="I156">
        <v>1</v>
      </c>
      <c r="J156">
        <v>48.212670000000003</v>
      </c>
      <c r="K156">
        <v>-70.816280000000006</v>
      </c>
      <c r="L156" t="s">
        <v>137</v>
      </c>
      <c r="M156" t="s">
        <v>195</v>
      </c>
      <c r="N156" t="s">
        <v>195</v>
      </c>
      <c r="O156">
        <v>256.39999999999998</v>
      </c>
      <c r="P156" t="s">
        <v>3762</v>
      </c>
      <c r="Q156" t="s">
        <v>3248</v>
      </c>
      <c r="R156" t="s">
        <v>3117</v>
      </c>
      <c r="S156" t="s">
        <v>3249</v>
      </c>
    </row>
    <row r="157" spans="1:19" x14ac:dyDescent="0.2">
      <c r="A157">
        <v>324</v>
      </c>
      <c r="B157" t="s">
        <v>3789</v>
      </c>
      <c r="C157" t="s">
        <v>136</v>
      </c>
      <c r="D157" t="s">
        <v>78</v>
      </c>
      <c r="E157" t="s">
        <v>3790</v>
      </c>
      <c r="F157">
        <v>0.1053277026</v>
      </c>
      <c r="H157">
        <v>3.0938959361724E-2</v>
      </c>
      <c r="I157">
        <v>1</v>
      </c>
      <c r="J157">
        <v>48.15193</v>
      </c>
      <c r="K157">
        <v>-71.600840000000005</v>
      </c>
      <c r="L157" t="s">
        <v>137</v>
      </c>
      <c r="M157" t="s">
        <v>195</v>
      </c>
      <c r="N157" t="s">
        <v>195</v>
      </c>
      <c r="O157">
        <v>263.2</v>
      </c>
      <c r="P157" t="s">
        <v>3762</v>
      </c>
      <c r="Q157" t="s">
        <v>3248</v>
      </c>
      <c r="R157" t="s">
        <v>3117</v>
      </c>
      <c r="S157" t="s">
        <v>3249</v>
      </c>
    </row>
    <row r="158" spans="1:19" x14ac:dyDescent="0.2">
      <c r="A158">
        <v>1380</v>
      </c>
      <c r="B158" t="s">
        <v>5693</v>
      </c>
      <c r="C158" t="s">
        <v>136</v>
      </c>
      <c r="D158" t="s">
        <v>78</v>
      </c>
      <c r="E158" t="s">
        <v>5694</v>
      </c>
      <c r="F158">
        <v>0.1069333333333333</v>
      </c>
      <c r="G158">
        <v>0.19425404671889501</v>
      </c>
      <c r="H158">
        <v>2.7593077333333323E-2</v>
      </c>
      <c r="I158">
        <v>4</v>
      </c>
      <c r="J158">
        <v>46.150167000000003</v>
      </c>
      <c r="K158">
        <v>-74.200517000000005</v>
      </c>
      <c r="L158" t="s">
        <v>137</v>
      </c>
      <c r="M158" t="s">
        <v>195</v>
      </c>
      <c r="N158" t="s">
        <v>195</v>
      </c>
      <c r="O158">
        <v>212.2</v>
      </c>
      <c r="P158" t="s">
        <v>5680</v>
      </c>
      <c r="Q158" t="s">
        <v>5681</v>
      </c>
      <c r="R158" t="s">
        <v>3117</v>
      </c>
      <c r="S158" t="s">
        <v>5682</v>
      </c>
    </row>
    <row r="159" spans="1:19" x14ac:dyDescent="0.2">
      <c r="A159">
        <v>466</v>
      </c>
      <c r="B159" t="s">
        <v>4002</v>
      </c>
      <c r="C159" t="s">
        <v>431</v>
      </c>
      <c r="D159" t="s">
        <v>78</v>
      </c>
      <c r="E159" t="s">
        <v>4002</v>
      </c>
      <c r="F159">
        <v>0.10698680000000001</v>
      </c>
      <c r="H159">
        <v>3.9050182000000003E-2</v>
      </c>
      <c r="I159">
        <v>1</v>
      </c>
      <c r="J159">
        <v>33.061999999999998</v>
      </c>
      <c r="K159">
        <v>92.055999999999997</v>
      </c>
      <c r="L159" t="s">
        <v>137</v>
      </c>
      <c r="M159" t="s">
        <v>195</v>
      </c>
      <c r="N159" t="s">
        <v>4003</v>
      </c>
      <c r="O159">
        <v>365</v>
      </c>
      <c r="P159" t="s">
        <v>4004</v>
      </c>
      <c r="Q159" t="s">
        <v>3733</v>
      </c>
      <c r="R159" t="s">
        <v>3117</v>
      </c>
      <c r="S159" t="s">
        <v>3734</v>
      </c>
    </row>
    <row r="160" spans="1:19" x14ac:dyDescent="0.2">
      <c r="A160">
        <v>1873</v>
      </c>
      <c r="B160" t="s">
        <v>6527</v>
      </c>
      <c r="C160" t="s">
        <v>370</v>
      </c>
      <c r="D160" t="s">
        <v>78</v>
      </c>
      <c r="E160" t="s">
        <v>6527</v>
      </c>
      <c r="F160">
        <v>0.10799975807999999</v>
      </c>
      <c r="H160">
        <v>3.9419911699199998E-2</v>
      </c>
      <c r="I160">
        <v>1</v>
      </c>
      <c r="J160">
        <v>-35.651400000000002</v>
      </c>
      <c r="K160">
        <v>148.46299999999999</v>
      </c>
      <c r="L160" t="s">
        <v>137</v>
      </c>
      <c r="M160" t="s">
        <v>195</v>
      </c>
      <c r="N160" t="s">
        <v>195</v>
      </c>
      <c r="O160">
        <v>365</v>
      </c>
      <c r="P160" t="s">
        <v>6528</v>
      </c>
      <c r="Q160" t="s">
        <v>905</v>
      </c>
      <c r="R160" t="s">
        <v>3117</v>
      </c>
      <c r="S160" t="s">
        <v>3539</v>
      </c>
    </row>
    <row r="161" spans="1:19" x14ac:dyDescent="0.2">
      <c r="A161">
        <v>323</v>
      </c>
      <c r="B161" t="s">
        <v>3787</v>
      </c>
      <c r="C161" t="s">
        <v>136</v>
      </c>
      <c r="D161" t="s">
        <v>78</v>
      </c>
      <c r="E161" t="s">
        <v>3788</v>
      </c>
      <c r="F161">
        <v>0.11375813412000001</v>
      </c>
      <c r="H161">
        <v>3.3415314316408797E-2</v>
      </c>
      <c r="I161">
        <v>1</v>
      </c>
      <c r="J161">
        <v>47.975180000000002</v>
      </c>
      <c r="K161">
        <v>-71.467640000000003</v>
      </c>
      <c r="L161" t="s">
        <v>137</v>
      </c>
      <c r="M161" t="s">
        <v>195</v>
      </c>
      <c r="N161" t="s">
        <v>195</v>
      </c>
      <c r="O161">
        <v>263.2</v>
      </c>
      <c r="P161" t="s">
        <v>3762</v>
      </c>
      <c r="Q161" t="s">
        <v>3248</v>
      </c>
      <c r="R161" t="s">
        <v>3117</v>
      </c>
      <c r="S161" t="s">
        <v>3249</v>
      </c>
    </row>
    <row r="162" spans="1:19" x14ac:dyDescent="0.2">
      <c r="A162">
        <v>646</v>
      </c>
      <c r="B162" t="s">
        <v>4322</v>
      </c>
      <c r="C162" t="s">
        <v>136</v>
      </c>
      <c r="D162" t="s">
        <v>78</v>
      </c>
      <c r="E162" t="s">
        <v>4322</v>
      </c>
      <c r="F162">
        <v>0.11552546944</v>
      </c>
      <c r="H162">
        <v>2.41170970002944E-2</v>
      </c>
      <c r="I162">
        <v>1</v>
      </c>
      <c r="J162">
        <v>64.204440000000005</v>
      </c>
      <c r="K162">
        <v>-117.11154000000001</v>
      </c>
      <c r="L162" t="s">
        <v>137</v>
      </c>
      <c r="M162" t="s">
        <v>195</v>
      </c>
      <c r="N162" t="s">
        <v>195</v>
      </c>
      <c r="O162">
        <v>141.80000000000001</v>
      </c>
      <c r="P162" t="s">
        <v>4318</v>
      </c>
      <c r="Q162" t="s">
        <v>3248</v>
      </c>
      <c r="R162" t="s">
        <v>3117</v>
      </c>
      <c r="S162" t="s">
        <v>3249</v>
      </c>
    </row>
    <row r="163" spans="1:19" x14ac:dyDescent="0.2">
      <c r="A163">
        <v>353</v>
      </c>
      <c r="B163" t="s">
        <v>3847</v>
      </c>
      <c r="C163" t="s">
        <v>181</v>
      </c>
      <c r="D163" t="s">
        <v>78</v>
      </c>
      <c r="E163" t="s">
        <v>3848</v>
      </c>
      <c r="F163">
        <v>0.11629</v>
      </c>
      <c r="G163">
        <v>0.17470146403762299</v>
      </c>
      <c r="H163">
        <v>3.8978082199999993E-2</v>
      </c>
      <c r="I163">
        <v>8</v>
      </c>
      <c r="J163">
        <v>43.131276</v>
      </c>
      <c r="K163">
        <v>-70.924693000000005</v>
      </c>
      <c r="L163" t="s">
        <v>185</v>
      </c>
      <c r="M163" t="s">
        <v>186</v>
      </c>
      <c r="N163" t="s">
        <v>195</v>
      </c>
      <c r="O163">
        <v>322.39999999999998</v>
      </c>
      <c r="P163" t="s">
        <v>3849</v>
      </c>
      <c r="Q163" t="s">
        <v>3850</v>
      </c>
      <c r="R163" t="s">
        <v>3117</v>
      </c>
      <c r="S163" t="s">
        <v>3851</v>
      </c>
    </row>
    <row r="164" spans="1:19" x14ac:dyDescent="0.2">
      <c r="A164">
        <v>609</v>
      </c>
      <c r="B164" t="s">
        <v>4274</v>
      </c>
      <c r="C164" t="s">
        <v>128</v>
      </c>
      <c r="D164" t="s">
        <v>78</v>
      </c>
      <c r="E164" t="s">
        <v>4274</v>
      </c>
      <c r="F164">
        <v>0.11741847816000001</v>
      </c>
      <c r="H164">
        <v>3.0035646713328E-2</v>
      </c>
      <c r="I164">
        <v>1</v>
      </c>
      <c r="J164">
        <v>59.781190000000002</v>
      </c>
      <c r="K164">
        <v>18.412179999999999</v>
      </c>
      <c r="L164" t="s">
        <v>137</v>
      </c>
      <c r="M164" t="s">
        <v>195</v>
      </c>
      <c r="N164" t="s">
        <v>3210</v>
      </c>
      <c r="O164">
        <v>209</v>
      </c>
      <c r="P164" t="s">
        <v>195</v>
      </c>
      <c r="Q164" t="s">
        <v>3568</v>
      </c>
      <c r="R164" t="s">
        <v>3117</v>
      </c>
      <c r="S164" t="s">
        <v>3569</v>
      </c>
    </row>
    <row r="165" spans="1:19" x14ac:dyDescent="0.2">
      <c r="A165">
        <v>436</v>
      </c>
      <c r="B165" t="s">
        <v>3955</v>
      </c>
      <c r="C165" t="s">
        <v>136</v>
      </c>
      <c r="D165" t="s">
        <v>78</v>
      </c>
      <c r="E165" t="s">
        <v>3955</v>
      </c>
      <c r="F165">
        <v>0.11891523472</v>
      </c>
      <c r="H165">
        <v>3.06349427685664E-2</v>
      </c>
      <c r="I165">
        <v>1</v>
      </c>
      <c r="J165">
        <v>50.653930000000003</v>
      </c>
      <c r="K165">
        <v>-67.392780000000002</v>
      </c>
      <c r="L165" t="s">
        <v>137</v>
      </c>
      <c r="M165" t="s">
        <v>195</v>
      </c>
      <c r="N165" t="s">
        <v>195</v>
      </c>
      <c r="O165">
        <v>211.6</v>
      </c>
      <c r="P165" t="s">
        <v>3911</v>
      </c>
      <c r="Q165" t="s">
        <v>3248</v>
      </c>
      <c r="R165" t="s">
        <v>3117</v>
      </c>
      <c r="S165" t="s">
        <v>3249</v>
      </c>
    </row>
    <row r="166" spans="1:19" x14ac:dyDescent="0.2">
      <c r="A166">
        <v>415</v>
      </c>
      <c r="B166" t="s">
        <v>3934</v>
      </c>
      <c r="C166" t="s">
        <v>136</v>
      </c>
      <c r="D166" t="s">
        <v>78</v>
      </c>
      <c r="E166" t="s">
        <v>3934</v>
      </c>
      <c r="F166">
        <v>0.12347723528</v>
      </c>
      <c r="H166">
        <v>3.3936483344355201E-2</v>
      </c>
      <c r="I166">
        <v>1</v>
      </c>
      <c r="J166">
        <v>50.125309999999999</v>
      </c>
      <c r="K166">
        <v>-67.189660000000003</v>
      </c>
      <c r="L166" t="s">
        <v>137</v>
      </c>
      <c r="M166" t="s">
        <v>195</v>
      </c>
      <c r="N166" t="s">
        <v>195</v>
      </c>
      <c r="O166">
        <v>236.2</v>
      </c>
      <c r="P166" t="s">
        <v>3911</v>
      </c>
      <c r="Q166" t="s">
        <v>3248</v>
      </c>
      <c r="R166" t="s">
        <v>3117</v>
      </c>
      <c r="S166" t="s">
        <v>3249</v>
      </c>
    </row>
    <row r="167" spans="1:19" x14ac:dyDescent="0.2">
      <c r="A167">
        <v>1518</v>
      </c>
      <c r="B167" t="s">
        <v>5930</v>
      </c>
      <c r="C167" t="s">
        <v>136</v>
      </c>
      <c r="D167" t="s">
        <v>78</v>
      </c>
      <c r="E167" t="s">
        <v>5930</v>
      </c>
      <c r="F167">
        <v>0.12530786444</v>
      </c>
      <c r="H167">
        <v>2.5387373335543997E-2</v>
      </c>
      <c r="I167">
        <v>1</v>
      </c>
      <c r="J167">
        <v>54.879280000000001</v>
      </c>
      <c r="K167">
        <v>-67.210080000000005</v>
      </c>
      <c r="L167" t="s">
        <v>137</v>
      </c>
      <c r="M167" t="s">
        <v>195</v>
      </c>
      <c r="N167" t="s">
        <v>195</v>
      </c>
      <c r="O167">
        <v>133</v>
      </c>
      <c r="P167" t="s">
        <v>2801</v>
      </c>
      <c r="Q167" t="s">
        <v>3248</v>
      </c>
      <c r="R167" t="s">
        <v>3117</v>
      </c>
      <c r="S167" t="s">
        <v>3249</v>
      </c>
    </row>
    <row r="168" spans="1:19" x14ac:dyDescent="0.2">
      <c r="A168">
        <v>77</v>
      </c>
      <c r="B168" t="s">
        <v>3310</v>
      </c>
      <c r="C168" t="s">
        <v>136</v>
      </c>
      <c r="D168" t="s">
        <v>78</v>
      </c>
      <c r="E168" t="s">
        <v>3311</v>
      </c>
      <c r="F168">
        <v>0.12719634988</v>
      </c>
      <c r="H168">
        <v>3.2928591056934402E-2</v>
      </c>
      <c r="I168">
        <v>1</v>
      </c>
      <c r="J168">
        <v>49.42465</v>
      </c>
      <c r="K168">
        <v>-79.001919999999998</v>
      </c>
      <c r="L168" t="s">
        <v>137</v>
      </c>
      <c r="M168" t="s">
        <v>195</v>
      </c>
      <c r="N168" t="s">
        <v>195</v>
      </c>
      <c r="O168">
        <v>213.4</v>
      </c>
      <c r="P168" t="s">
        <v>3247</v>
      </c>
      <c r="Q168" t="s">
        <v>3248</v>
      </c>
      <c r="R168" t="s">
        <v>3117</v>
      </c>
      <c r="S168" t="s">
        <v>3249</v>
      </c>
    </row>
    <row r="169" spans="1:19" x14ac:dyDescent="0.2">
      <c r="A169">
        <v>1177</v>
      </c>
      <c r="B169" t="s">
        <v>5344</v>
      </c>
      <c r="C169" t="s">
        <v>370</v>
      </c>
      <c r="D169" t="s">
        <v>78</v>
      </c>
      <c r="E169" t="s">
        <v>5345</v>
      </c>
      <c r="F169">
        <v>0.12899971103999999</v>
      </c>
      <c r="G169">
        <v>0.6165957320171358</v>
      </c>
      <c r="H169">
        <v>4.7084894529599998E-2</v>
      </c>
      <c r="I169">
        <v>2</v>
      </c>
      <c r="J169">
        <v>-42.162199999999999</v>
      </c>
      <c r="K169">
        <v>146.14500000000001</v>
      </c>
      <c r="L169" t="s">
        <v>137</v>
      </c>
      <c r="M169" t="s">
        <v>195</v>
      </c>
      <c r="N169" t="s">
        <v>195</v>
      </c>
      <c r="O169">
        <v>365</v>
      </c>
      <c r="P169" t="s">
        <v>5344</v>
      </c>
      <c r="Q169" t="s">
        <v>905</v>
      </c>
      <c r="R169" t="s">
        <v>3117</v>
      </c>
      <c r="S169" t="s">
        <v>3539</v>
      </c>
    </row>
    <row r="170" spans="1:19" x14ac:dyDescent="0.2">
      <c r="A170">
        <v>1403</v>
      </c>
      <c r="B170" t="s">
        <v>5729</v>
      </c>
      <c r="C170" t="s">
        <v>1578</v>
      </c>
      <c r="D170" t="s">
        <v>78</v>
      </c>
      <c r="E170" t="s">
        <v>5729</v>
      </c>
      <c r="F170">
        <v>0.13184879999999999</v>
      </c>
      <c r="H170">
        <v>4.8124811999999996E-2</v>
      </c>
      <c r="I170">
        <v>1</v>
      </c>
      <c r="J170">
        <v>18.252700000000001</v>
      </c>
      <c r="K170">
        <v>-66.679299999999998</v>
      </c>
      <c r="L170" t="s">
        <v>137</v>
      </c>
      <c r="M170" t="s">
        <v>195</v>
      </c>
      <c r="N170" t="s">
        <v>195</v>
      </c>
      <c r="O170">
        <v>365</v>
      </c>
      <c r="P170" t="s">
        <v>195</v>
      </c>
      <c r="Q170" t="s">
        <v>3357</v>
      </c>
      <c r="R170" t="s">
        <v>3117</v>
      </c>
      <c r="S170" t="s">
        <v>3358</v>
      </c>
    </row>
    <row r="171" spans="1:19" x14ac:dyDescent="0.2">
      <c r="A171">
        <v>65</v>
      </c>
      <c r="B171" t="s">
        <v>3286</v>
      </c>
      <c r="C171" t="s">
        <v>136</v>
      </c>
      <c r="D171" t="s">
        <v>78</v>
      </c>
      <c r="E171" t="s">
        <v>3287</v>
      </c>
      <c r="F171">
        <v>0.13488165924000001</v>
      </c>
      <c r="H171">
        <v>3.4842630214876796E-2</v>
      </c>
      <c r="I171">
        <v>1</v>
      </c>
      <c r="J171">
        <v>49.8401</v>
      </c>
      <c r="K171">
        <v>-78.672780000000003</v>
      </c>
      <c r="L171" t="s">
        <v>137</v>
      </c>
      <c r="M171" t="s">
        <v>195</v>
      </c>
      <c r="N171" t="s">
        <v>195</v>
      </c>
      <c r="O171">
        <v>212.6</v>
      </c>
      <c r="P171" t="s">
        <v>3247</v>
      </c>
      <c r="Q171" t="s">
        <v>3248</v>
      </c>
      <c r="R171" t="s">
        <v>3117</v>
      </c>
      <c r="S171" t="s">
        <v>3249</v>
      </c>
    </row>
    <row r="172" spans="1:19" x14ac:dyDescent="0.2">
      <c r="A172">
        <v>81</v>
      </c>
      <c r="B172" t="s">
        <v>3318</v>
      </c>
      <c r="C172" t="s">
        <v>136</v>
      </c>
      <c r="D172" t="s">
        <v>78</v>
      </c>
      <c r="E172" t="s">
        <v>3319</v>
      </c>
      <c r="F172">
        <v>0.13533841428000001</v>
      </c>
      <c r="H172">
        <v>3.5036408688806406E-2</v>
      </c>
      <c r="I172">
        <v>1</v>
      </c>
      <c r="J172">
        <v>48.47616</v>
      </c>
      <c r="K172">
        <v>-79.432839999999999</v>
      </c>
      <c r="L172" t="s">
        <v>137</v>
      </c>
      <c r="M172" t="s">
        <v>195</v>
      </c>
      <c r="N172" t="s">
        <v>195</v>
      </c>
      <c r="O172">
        <v>213.4</v>
      </c>
      <c r="P172" t="s">
        <v>3247</v>
      </c>
      <c r="Q172" t="s">
        <v>3248</v>
      </c>
      <c r="R172" t="s">
        <v>3117</v>
      </c>
      <c r="S172" t="s">
        <v>3249</v>
      </c>
    </row>
    <row r="173" spans="1:19" x14ac:dyDescent="0.2">
      <c r="A173">
        <v>1428</v>
      </c>
      <c r="B173" t="s">
        <v>5773</v>
      </c>
      <c r="C173" t="s">
        <v>136</v>
      </c>
      <c r="D173" t="s">
        <v>78</v>
      </c>
      <c r="E173" t="s">
        <v>5774</v>
      </c>
      <c r="F173">
        <v>0.13581388799999999</v>
      </c>
      <c r="G173">
        <v>1.6139838671135751</v>
      </c>
      <c r="H173">
        <v>2.8143353871359997E-2</v>
      </c>
      <c r="I173">
        <v>5</v>
      </c>
      <c r="J173">
        <v>67.147999999999996</v>
      </c>
      <c r="K173">
        <v>-135.71799999999999</v>
      </c>
      <c r="L173" t="s">
        <v>137</v>
      </c>
      <c r="M173" t="s">
        <v>195</v>
      </c>
      <c r="N173" t="s">
        <v>4133</v>
      </c>
      <c r="O173">
        <v>139.6</v>
      </c>
      <c r="P173" t="s">
        <v>4134</v>
      </c>
      <c r="Q173" t="s">
        <v>4135</v>
      </c>
      <c r="R173" t="s">
        <v>3117</v>
      </c>
      <c r="S173" t="s">
        <v>4136</v>
      </c>
    </row>
    <row r="174" spans="1:19" x14ac:dyDescent="0.2">
      <c r="A174">
        <v>51</v>
      </c>
      <c r="B174" t="s">
        <v>3258</v>
      </c>
      <c r="C174" t="s">
        <v>136</v>
      </c>
      <c r="D174" t="s">
        <v>78</v>
      </c>
      <c r="E174" t="s">
        <v>3259</v>
      </c>
      <c r="F174">
        <v>0.13972171319999999</v>
      </c>
      <c r="H174">
        <v>3.5701692156864001E-2</v>
      </c>
      <c r="I174">
        <v>1</v>
      </c>
      <c r="J174">
        <v>48.44943</v>
      </c>
      <c r="K174">
        <v>-78.786959999999993</v>
      </c>
      <c r="L174" t="s">
        <v>137</v>
      </c>
      <c r="M174" t="s">
        <v>195</v>
      </c>
      <c r="N174" t="s">
        <v>195</v>
      </c>
      <c r="O174">
        <v>208.6</v>
      </c>
      <c r="P174" t="s">
        <v>3247</v>
      </c>
      <c r="Q174" t="s">
        <v>3248</v>
      </c>
      <c r="R174" t="s">
        <v>3117</v>
      </c>
      <c r="S174" t="s">
        <v>3249</v>
      </c>
    </row>
    <row r="175" spans="1:19" x14ac:dyDescent="0.2">
      <c r="A175">
        <v>438</v>
      </c>
      <c r="B175" t="s">
        <v>3957</v>
      </c>
      <c r="C175" t="s">
        <v>136</v>
      </c>
      <c r="D175" t="s">
        <v>78</v>
      </c>
      <c r="E175" t="s">
        <v>3957</v>
      </c>
      <c r="F175">
        <v>0.14917475888000001</v>
      </c>
      <c r="H175">
        <v>3.6843181948182403E-2</v>
      </c>
      <c r="I175">
        <v>1</v>
      </c>
      <c r="J175">
        <v>50.34507</v>
      </c>
      <c r="K175">
        <v>-64.831339999999997</v>
      </c>
      <c r="L175" t="s">
        <v>137</v>
      </c>
      <c r="M175" t="s">
        <v>195</v>
      </c>
      <c r="N175" t="s">
        <v>195</v>
      </c>
      <c r="O175">
        <v>196.4</v>
      </c>
      <c r="P175" t="s">
        <v>3911</v>
      </c>
      <c r="Q175" t="s">
        <v>3248</v>
      </c>
      <c r="R175" t="s">
        <v>3117</v>
      </c>
      <c r="S175" t="s">
        <v>3249</v>
      </c>
    </row>
    <row r="176" spans="1:19" x14ac:dyDescent="0.2">
      <c r="A176">
        <v>1541</v>
      </c>
      <c r="B176" t="s">
        <v>5953</v>
      </c>
      <c r="C176" t="s">
        <v>136</v>
      </c>
      <c r="D176" t="s">
        <v>78</v>
      </c>
      <c r="E176" t="s">
        <v>5953</v>
      </c>
      <c r="F176">
        <v>0.15368092420000001</v>
      </c>
      <c r="H176">
        <v>3.1135755242919998E-2</v>
      </c>
      <c r="I176">
        <v>1</v>
      </c>
      <c r="J176">
        <v>55.108719999999998</v>
      </c>
      <c r="K176">
        <v>-67.187460000000002</v>
      </c>
      <c r="L176" t="s">
        <v>137</v>
      </c>
      <c r="M176" t="s">
        <v>195</v>
      </c>
      <c r="N176" t="s">
        <v>195</v>
      </c>
      <c r="O176">
        <v>133</v>
      </c>
      <c r="P176" t="s">
        <v>2801</v>
      </c>
      <c r="Q176" t="s">
        <v>3248</v>
      </c>
      <c r="R176" t="s">
        <v>3117</v>
      </c>
      <c r="S176" t="s">
        <v>3249</v>
      </c>
    </row>
    <row r="177" spans="1:19" x14ac:dyDescent="0.2">
      <c r="A177">
        <v>695</v>
      </c>
      <c r="B177" t="s">
        <v>4420</v>
      </c>
      <c r="C177" t="s">
        <v>431</v>
      </c>
      <c r="D177" t="s">
        <v>78</v>
      </c>
      <c r="E177" t="s">
        <v>4420</v>
      </c>
      <c r="F177">
        <v>0.15398400000000001</v>
      </c>
      <c r="H177">
        <v>5.6204160000000003E-2</v>
      </c>
      <c r="I177">
        <v>1</v>
      </c>
      <c r="J177">
        <v>26.520900000000001</v>
      </c>
      <c r="K177">
        <v>103.0522</v>
      </c>
      <c r="L177" t="s">
        <v>137</v>
      </c>
      <c r="M177" t="s">
        <v>195</v>
      </c>
      <c r="N177" t="s">
        <v>195</v>
      </c>
      <c r="O177">
        <v>365</v>
      </c>
      <c r="P177" t="s">
        <v>3469</v>
      </c>
      <c r="Q177" t="s">
        <v>4421</v>
      </c>
      <c r="R177" t="s">
        <v>3117</v>
      </c>
      <c r="S177" t="s">
        <v>4422</v>
      </c>
    </row>
    <row r="178" spans="1:19" x14ac:dyDescent="0.2">
      <c r="A178">
        <v>872</v>
      </c>
      <c r="B178" t="s">
        <v>4760</v>
      </c>
      <c r="C178" t="s">
        <v>181</v>
      </c>
      <c r="D178" t="s">
        <v>78</v>
      </c>
      <c r="E178" t="s">
        <v>4760</v>
      </c>
      <c r="F178">
        <v>0.15398400000000001</v>
      </c>
      <c r="H178">
        <v>5.6204160000000003E-2</v>
      </c>
      <c r="I178">
        <v>1</v>
      </c>
      <c r="J178">
        <v>39.100200000000001</v>
      </c>
      <c r="K178">
        <v>-96.573899999999995</v>
      </c>
      <c r="L178" t="s">
        <v>137</v>
      </c>
      <c r="M178" t="s">
        <v>195</v>
      </c>
      <c r="N178" t="s">
        <v>195</v>
      </c>
      <c r="O178">
        <v>365</v>
      </c>
      <c r="P178" t="s">
        <v>195</v>
      </c>
      <c r="Q178" t="s">
        <v>3334</v>
      </c>
      <c r="R178" t="s">
        <v>3117</v>
      </c>
      <c r="S178" t="s">
        <v>3335</v>
      </c>
    </row>
    <row r="179" spans="1:19" x14ac:dyDescent="0.2">
      <c r="A179">
        <v>327</v>
      </c>
      <c r="B179" t="s">
        <v>3795</v>
      </c>
      <c r="C179" t="s">
        <v>136</v>
      </c>
      <c r="D179" t="s">
        <v>78</v>
      </c>
      <c r="E179" t="s">
        <v>3796</v>
      </c>
      <c r="F179">
        <v>0.15447692524000001</v>
      </c>
      <c r="H179">
        <v>4.4640741855855197E-2</v>
      </c>
      <c r="I179">
        <v>1</v>
      </c>
      <c r="J179">
        <v>47.817059999999998</v>
      </c>
      <c r="K179">
        <v>-70.752409999999998</v>
      </c>
      <c r="L179" t="s">
        <v>137</v>
      </c>
      <c r="M179" t="s">
        <v>195</v>
      </c>
      <c r="N179" t="s">
        <v>195</v>
      </c>
      <c r="O179">
        <v>256.39999999999998</v>
      </c>
      <c r="P179" t="s">
        <v>3762</v>
      </c>
      <c r="Q179" t="s">
        <v>3248</v>
      </c>
      <c r="R179" t="s">
        <v>3117</v>
      </c>
      <c r="S179" t="s">
        <v>3249</v>
      </c>
    </row>
    <row r="180" spans="1:19" x14ac:dyDescent="0.2">
      <c r="A180">
        <v>145</v>
      </c>
      <c r="B180" t="s">
        <v>3417</v>
      </c>
      <c r="C180" t="s">
        <v>625</v>
      </c>
      <c r="D180" t="s">
        <v>78</v>
      </c>
      <c r="E180" t="s">
        <v>3417</v>
      </c>
      <c r="F180">
        <v>0.16039999999999999</v>
      </c>
      <c r="H180">
        <v>5.8545999999999994E-2</v>
      </c>
      <c r="I180">
        <v>1</v>
      </c>
      <c r="J180">
        <v>46.294699999999999</v>
      </c>
      <c r="K180">
        <v>7.2910000000000004</v>
      </c>
      <c r="L180" t="s">
        <v>137</v>
      </c>
      <c r="M180" t="s">
        <v>195</v>
      </c>
      <c r="N180" t="s">
        <v>195</v>
      </c>
      <c r="O180">
        <v>365</v>
      </c>
      <c r="P180" t="s">
        <v>195</v>
      </c>
      <c r="Q180" t="s">
        <v>3367</v>
      </c>
      <c r="R180" t="s">
        <v>3117</v>
      </c>
      <c r="S180" t="s">
        <v>3368</v>
      </c>
    </row>
    <row r="181" spans="1:19" x14ac:dyDescent="0.2">
      <c r="A181">
        <v>168</v>
      </c>
      <c r="B181" t="s">
        <v>3440</v>
      </c>
      <c r="C181" t="s">
        <v>625</v>
      </c>
      <c r="D181" t="s">
        <v>78</v>
      </c>
      <c r="E181" t="s">
        <v>3440</v>
      </c>
      <c r="F181">
        <v>0.16039999999999999</v>
      </c>
      <c r="H181">
        <v>5.8545999999999994E-2</v>
      </c>
      <c r="I181">
        <v>1</v>
      </c>
      <c r="J181">
        <v>46.111699999999999</v>
      </c>
      <c r="K181">
        <v>6.9470999999999998</v>
      </c>
      <c r="L181" t="s">
        <v>137</v>
      </c>
      <c r="M181" t="s">
        <v>195</v>
      </c>
      <c r="N181" t="s">
        <v>195</v>
      </c>
      <c r="O181">
        <v>365</v>
      </c>
      <c r="P181" t="s">
        <v>195</v>
      </c>
      <c r="Q181" t="s">
        <v>3367</v>
      </c>
      <c r="R181" t="s">
        <v>3117</v>
      </c>
      <c r="S181" t="s">
        <v>3368</v>
      </c>
    </row>
    <row r="182" spans="1:19" x14ac:dyDescent="0.2">
      <c r="A182">
        <v>317</v>
      </c>
      <c r="B182" t="s">
        <v>3775</v>
      </c>
      <c r="C182" t="s">
        <v>136</v>
      </c>
      <c r="D182" t="s">
        <v>78</v>
      </c>
      <c r="E182" t="s">
        <v>3776</v>
      </c>
      <c r="F182">
        <v>0.16952995196000001</v>
      </c>
      <c r="H182">
        <v>4.9797728088730397E-2</v>
      </c>
      <c r="I182">
        <v>1</v>
      </c>
      <c r="J182">
        <v>47.855890000000002</v>
      </c>
      <c r="K182">
        <v>-71.295789999999997</v>
      </c>
      <c r="L182" t="s">
        <v>137</v>
      </c>
      <c r="M182" t="s">
        <v>195</v>
      </c>
      <c r="N182" t="s">
        <v>195</v>
      </c>
      <c r="O182">
        <v>263.2</v>
      </c>
      <c r="P182" t="s">
        <v>3762</v>
      </c>
      <c r="Q182" t="s">
        <v>3248</v>
      </c>
      <c r="R182" t="s">
        <v>3117</v>
      </c>
      <c r="S182" t="s">
        <v>3249</v>
      </c>
    </row>
    <row r="183" spans="1:19" x14ac:dyDescent="0.2">
      <c r="A183">
        <v>1143</v>
      </c>
      <c r="B183" t="s">
        <v>5288</v>
      </c>
      <c r="C183" t="s">
        <v>181</v>
      </c>
      <c r="D183" t="s">
        <v>78</v>
      </c>
      <c r="E183" t="s">
        <v>5288</v>
      </c>
      <c r="F183">
        <v>0.17002400000000001</v>
      </c>
      <c r="H183">
        <v>6.2058760000000004E-2</v>
      </c>
      <c r="I183">
        <v>1</v>
      </c>
      <c r="J183">
        <v>33.632899999999999</v>
      </c>
      <c r="K183">
        <v>-84.18</v>
      </c>
      <c r="L183" t="s">
        <v>137</v>
      </c>
      <c r="M183" t="s">
        <v>195</v>
      </c>
      <c r="N183" t="s">
        <v>195</v>
      </c>
      <c r="O183">
        <v>365</v>
      </c>
      <c r="P183" t="s">
        <v>3457</v>
      </c>
      <c r="Q183" t="s">
        <v>3357</v>
      </c>
      <c r="R183" t="s">
        <v>3117</v>
      </c>
      <c r="S183" t="s">
        <v>3358</v>
      </c>
    </row>
    <row r="184" spans="1:19" x14ac:dyDescent="0.2">
      <c r="A184">
        <v>1802</v>
      </c>
      <c r="B184" t="s">
        <v>6440</v>
      </c>
      <c r="C184" t="s">
        <v>2254</v>
      </c>
      <c r="D184" t="s">
        <v>78</v>
      </c>
      <c r="E184" t="s">
        <v>6440</v>
      </c>
      <c r="F184">
        <v>0.17039962472</v>
      </c>
      <c r="H184">
        <v>6.2195863022800002E-2</v>
      </c>
      <c r="I184">
        <v>1</v>
      </c>
      <c r="J184">
        <v>-19.18</v>
      </c>
      <c r="K184">
        <v>23.46</v>
      </c>
      <c r="L184" t="s">
        <v>137</v>
      </c>
      <c r="M184" t="s">
        <v>195</v>
      </c>
      <c r="N184" t="s">
        <v>3809</v>
      </c>
      <c r="O184">
        <v>365</v>
      </c>
      <c r="P184" t="s">
        <v>4448</v>
      </c>
      <c r="Q184" t="s">
        <v>4449</v>
      </c>
      <c r="R184" t="s">
        <v>3117</v>
      </c>
      <c r="S184" t="s">
        <v>4450</v>
      </c>
    </row>
    <row r="185" spans="1:19" x14ac:dyDescent="0.2">
      <c r="A185">
        <v>414</v>
      </c>
      <c r="B185" t="s">
        <v>3933</v>
      </c>
      <c r="C185" t="s">
        <v>136</v>
      </c>
      <c r="D185" t="s">
        <v>78</v>
      </c>
      <c r="E185" t="s">
        <v>3933</v>
      </c>
      <c r="F185">
        <v>0.17572825708000001</v>
      </c>
      <c r="H185">
        <v>4.7682105276087197E-2</v>
      </c>
      <c r="I185">
        <v>1</v>
      </c>
      <c r="J185">
        <v>50.297330000000002</v>
      </c>
      <c r="K185">
        <v>-66.30874</v>
      </c>
      <c r="L185" t="s">
        <v>137</v>
      </c>
      <c r="M185" t="s">
        <v>195</v>
      </c>
      <c r="N185" t="s">
        <v>195</v>
      </c>
      <c r="O185">
        <v>231.2</v>
      </c>
      <c r="P185" t="s">
        <v>3911</v>
      </c>
      <c r="Q185" t="s">
        <v>3248</v>
      </c>
      <c r="R185" t="s">
        <v>3117</v>
      </c>
      <c r="S185" t="s">
        <v>3249</v>
      </c>
    </row>
    <row r="186" spans="1:19" x14ac:dyDescent="0.2">
      <c r="A186">
        <v>1525</v>
      </c>
      <c r="B186" t="s">
        <v>5937</v>
      </c>
      <c r="C186" t="s">
        <v>136</v>
      </c>
      <c r="D186" t="s">
        <v>78</v>
      </c>
      <c r="E186" t="s">
        <v>5937</v>
      </c>
      <c r="F186">
        <v>0.17838467356000001</v>
      </c>
      <c r="H186">
        <v>3.7289532160982401E-2</v>
      </c>
      <c r="I186">
        <v>1</v>
      </c>
      <c r="J186">
        <v>54.411450000000002</v>
      </c>
      <c r="K186">
        <v>-66.714929999999995</v>
      </c>
      <c r="L186" t="s">
        <v>137</v>
      </c>
      <c r="M186" t="s">
        <v>195</v>
      </c>
      <c r="N186" t="s">
        <v>195</v>
      </c>
      <c r="O186">
        <v>142.19999999999999</v>
      </c>
      <c r="P186" t="s">
        <v>2801</v>
      </c>
      <c r="Q186" t="s">
        <v>3248</v>
      </c>
      <c r="R186" t="s">
        <v>3117</v>
      </c>
      <c r="S186" t="s">
        <v>3249</v>
      </c>
    </row>
    <row r="187" spans="1:19" x14ac:dyDescent="0.2">
      <c r="A187">
        <v>393</v>
      </c>
      <c r="B187" t="s">
        <v>3912</v>
      </c>
      <c r="C187" t="s">
        <v>136</v>
      </c>
      <c r="D187" t="s">
        <v>78</v>
      </c>
      <c r="E187" t="s">
        <v>3912</v>
      </c>
      <c r="F187">
        <v>0.17986713847999999</v>
      </c>
      <c r="H187">
        <v>4.9434684339843195E-2</v>
      </c>
      <c r="I187">
        <v>1</v>
      </c>
      <c r="J187">
        <v>50.093699999999998</v>
      </c>
      <c r="K187">
        <v>-67.037419999999997</v>
      </c>
      <c r="L187" t="s">
        <v>137</v>
      </c>
      <c r="M187" t="s">
        <v>195</v>
      </c>
      <c r="N187" t="s">
        <v>195</v>
      </c>
      <c r="O187">
        <v>236.2</v>
      </c>
      <c r="P187" t="s">
        <v>3911</v>
      </c>
      <c r="Q187" t="s">
        <v>3248</v>
      </c>
      <c r="R187" t="s">
        <v>3117</v>
      </c>
      <c r="S187" t="s">
        <v>3249</v>
      </c>
    </row>
    <row r="188" spans="1:19" x14ac:dyDescent="0.2">
      <c r="A188">
        <v>1533</v>
      </c>
      <c r="B188" t="s">
        <v>5945</v>
      </c>
      <c r="C188" t="s">
        <v>136</v>
      </c>
      <c r="D188" t="s">
        <v>78</v>
      </c>
      <c r="E188" t="s">
        <v>5945</v>
      </c>
      <c r="F188">
        <v>0.18012891128</v>
      </c>
      <c r="H188">
        <v>3.6494117425328002E-2</v>
      </c>
      <c r="I188">
        <v>1</v>
      </c>
      <c r="J188">
        <v>55.106490000000001</v>
      </c>
      <c r="K188">
        <v>-67.18826</v>
      </c>
      <c r="L188" t="s">
        <v>137</v>
      </c>
      <c r="M188" t="s">
        <v>195</v>
      </c>
      <c r="N188" t="s">
        <v>195</v>
      </c>
      <c r="O188">
        <v>133</v>
      </c>
      <c r="P188" t="s">
        <v>2801</v>
      </c>
      <c r="Q188" t="s">
        <v>3248</v>
      </c>
      <c r="R188" t="s">
        <v>3117</v>
      </c>
      <c r="S188" t="s">
        <v>3249</v>
      </c>
    </row>
    <row r="189" spans="1:19" x14ac:dyDescent="0.2">
      <c r="A189">
        <v>1144</v>
      </c>
      <c r="B189" t="s">
        <v>5289</v>
      </c>
      <c r="C189" t="s">
        <v>181</v>
      </c>
      <c r="D189" t="s">
        <v>78</v>
      </c>
      <c r="E189" t="s">
        <v>5289</v>
      </c>
      <c r="F189">
        <v>0.181252</v>
      </c>
      <c r="H189">
        <v>6.6156980000000004E-2</v>
      </c>
      <c r="I189">
        <v>1</v>
      </c>
      <c r="J189">
        <v>33.631799999999998</v>
      </c>
      <c r="K189">
        <v>-84.171999999999997</v>
      </c>
      <c r="L189" t="s">
        <v>137</v>
      </c>
      <c r="M189" t="s">
        <v>195</v>
      </c>
      <c r="N189" t="s">
        <v>195</v>
      </c>
      <c r="O189">
        <v>365</v>
      </c>
      <c r="P189" t="s">
        <v>3457</v>
      </c>
      <c r="Q189" t="s">
        <v>3357</v>
      </c>
      <c r="R189" t="s">
        <v>3117</v>
      </c>
      <c r="S189" t="s">
        <v>3358</v>
      </c>
    </row>
    <row r="190" spans="1:19" x14ac:dyDescent="0.2">
      <c r="A190">
        <v>422</v>
      </c>
      <c r="B190" t="s">
        <v>3941</v>
      </c>
      <c r="C190" t="s">
        <v>136</v>
      </c>
      <c r="D190" t="s">
        <v>78</v>
      </c>
      <c r="E190" t="s">
        <v>3941</v>
      </c>
      <c r="F190">
        <v>0.18515727484</v>
      </c>
      <c r="H190">
        <v>5.0888625417025594E-2</v>
      </c>
      <c r="I190">
        <v>1</v>
      </c>
      <c r="J190">
        <v>50.622149999999998</v>
      </c>
      <c r="K190">
        <v>-66.743049999999997</v>
      </c>
      <c r="L190" t="s">
        <v>137</v>
      </c>
      <c r="M190" t="s">
        <v>195</v>
      </c>
      <c r="N190" t="s">
        <v>195</v>
      </c>
      <c r="O190">
        <v>236.2</v>
      </c>
      <c r="P190" t="s">
        <v>3911</v>
      </c>
      <c r="Q190" t="s">
        <v>3248</v>
      </c>
      <c r="R190" t="s">
        <v>3117</v>
      </c>
      <c r="S190" t="s">
        <v>3249</v>
      </c>
    </row>
    <row r="191" spans="1:19" x14ac:dyDescent="0.2">
      <c r="A191">
        <v>74</v>
      </c>
      <c r="B191" t="s">
        <v>3304</v>
      </c>
      <c r="C191" t="s">
        <v>136</v>
      </c>
      <c r="D191" t="s">
        <v>78</v>
      </c>
      <c r="E191" t="s">
        <v>3305</v>
      </c>
      <c r="F191">
        <v>0.19074123192</v>
      </c>
      <c r="H191">
        <v>4.9993276886231994E-2</v>
      </c>
      <c r="I191">
        <v>1</v>
      </c>
      <c r="J191">
        <v>49.496450000000003</v>
      </c>
      <c r="K191">
        <v>-78.989789999999999</v>
      </c>
      <c r="L191" t="s">
        <v>137</v>
      </c>
      <c r="M191" t="s">
        <v>195</v>
      </c>
      <c r="N191" t="s">
        <v>195</v>
      </c>
      <c r="O191">
        <v>218</v>
      </c>
      <c r="P191" t="s">
        <v>3247</v>
      </c>
      <c r="Q191" t="s">
        <v>3248</v>
      </c>
      <c r="R191" t="s">
        <v>3117</v>
      </c>
      <c r="S191" t="s">
        <v>3249</v>
      </c>
    </row>
    <row r="192" spans="1:19" x14ac:dyDescent="0.2">
      <c r="A192">
        <v>670</v>
      </c>
      <c r="B192" t="s">
        <v>4371</v>
      </c>
      <c r="C192" t="s">
        <v>297</v>
      </c>
      <c r="D192" t="s">
        <v>78</v>
      </c>
      <c r="E192" t="s">
        <v>4372</v>
      </c>
      <c r="F192">
        <v>0.19231985664000001</v>
      </c>
      <c r="H192">
        <v>7.0196747673599999E-2</v>
      </c>
      <c r="I192">
        <v>1</v>
      </c>
      <c r="J192">
        <v>22.1844</v>
      </c>
      <c r="K192">
        <v>88.1892</v>
      </c>
      <c r="L192" t="s">
        <v>137</v>
      </c>
      <c r="M192" t="s">
        <v>195</v>
      </c>
      <c r="N192" t="s">
        <v>195</v>
      </c>
      <c r="O192">
        <v>365</v>
      </c>
      <c r="P192" t="s">
        <v>4333</v>
      </c>
      <c r="Q192" t="s">
        <v>4334</v>
      </c>
      <c r="R192" t="s">
        <v>3117</v>
      </c>
      <c r="S192" t="s">
        <v>4335</v>
      </c>
    </row>
    <row r="193" spans="1:19" x14ac:dyDescent="0.2">
      <c r="A193">
        <v>488</v>
      </c>
      <c r="B193" t="s">
        <v>4043</v>
      </c>
      <c r="C193" t="s">
        <v>181</v>
      </c>
      <c r="D193" t="s">
        <v>78</v>
      </c>
      <c r="E193" t="s">
        <v>4044</v>
      </c>
      <c r="F193">
        <v>0.19248000000000001</v>
      </c>
      <c r="H193">
        <v>7.0255200000000004E-2</v>
      </c>
      <c r="I193">
        <v>1</v>
      </c>
      <c r="J193">
        <v>43.663499999999999</v>
      </c>
      <c r="K193">
        <v>-110.628</v>
      </c>
      <c r="L193" t="s">
        <v>137</v>
      </c>
      <c r="M193" t="s">
        <v>195</v>
      </c>
      <c r="N193" t="s">
        <v>3210</v>
      </c>
      <c r="O193">
        <v>365</v>
      </c>
      <c r="P193" t="s">
        <v>195</v>
      </c>
      <c r="Q193" t="s">
        <v>3334</v>
      </c>
      <c r="R193" t="s">
        <v>3117</v>
      </c>
      <c r="S193" t="s">
        <v>3335</v>
      </c>
    </row>
    <row r="194" spans="1:19" x14ac:dyDescent="0.2">
      <c r="A194">
        <v>822</v>
      </c>
      <c r="B194" t="s">
        <v>4662</v>
      </c>
      <c r="C194" t="s">
        <v>431</v>
      </c>
      <c r="D194" t="s">
        <v>78</v>
      </c>
      <c r="E194" t="s">
        <v>4662</v>
      </c>
      <c r="F194">
        <v>0.19248000000000001</v>
      </c>
      <c r="H194">
        <v>7.0255200000000004E-2</v>
      </c>
      <c r="I194">
        <v>1</v>
      </c>
      <c r="J194">
        <v>26.293199999999999</v>
      </c>
      <c r="K194">
        <v>102.3819</v>
      </c>
      <c r="L194" t="s">
        <v>137</v>
      </c>
      <c r="M194" t="s">
        <v>195</v>
      </c>
      <c r="N194" t="s">
        <v>195</v>
      </c>
      <c r="O194">
        <v>365</v>
      </c>
      <c r="P194" t="s">
        <v>3469</v>
      </c>
      <c r="Q194" t="s">
        <v>4421</v>
      </c>
      <c r="R194" t="s">
        <v>3117</v>
      </c>
      <c r="S194" t="s">
        <v>4422</v>
      </c>
    </row>
    <row r="195" spans="1:19" x14ac:dyDescent="0.2">
      <c r="A195">
        <v>1504</v>
      </c>
      <c r="B195" t="s">
        <v>5916</v>
      </c>
      <c r="C195" t="s">
        <v>136</v>
      </c>
      <c r="D195" t="s">
        <v>78</v>
      </c>
      <c r="E195" t="s">
        <v>5916</v>
      </c>
      <c r="F195">
        <v>0.19893351755999999</v>
      </c>
      <c r="H195">
        <v>4.0303930657655994E-2</v>
      </c>
      <c r="I195">
        <v>1</v>
      </c>
      <c r="J195">
        <v>55.13476</v>
      </c>
      <c r="K195">
        <v>-67.218050000000005</v>
      </c>
      <c r="L195" t="s">
        <v>137</v>
      </c>
      <c r="M195" t="s">
        <v>195</v>
      </c>
      <c r="N195" t="s">
        <v>195</v>
      </c>
      <c r="O195">
        <v>133</v>
      </c>
      <c r="P195" t="s">
        <v>2801</v>
      </c>
      <c r="Q195" t="s">
        <v>3248</v>
      </c>
      <c r="R195" t="s">
        <v>3117</v>
      </c>
      <c r="S195" t="s">
        <v>3249</v>
      </c>
    </row>
    <row r="196" spans="1:19" x14ac:dyDescent="0.2">
      <c r="A196">
        <v>321</v>
      </c>
      <c r="B196" t="s">
        <v>3783</v>
      </c>
      <c r="C196" t="s">
        <v>136</v>
      </c>
      <c r="D196" t="s">
        <v>78</v>
      </c>
      <c r="E196" t="s">
        <v>3784</v>
      </c>
      <c r="F196">
        <v>0.20078993904</v>
      </c>
      <c r="H196">
        <v>5.8980036693609607E-2</v>
      </c>
      <c r="I196">
        <v>1</v>
      </c>
      <c r="J196">
        <v>47.857889999999998</v>
      </c>
      <c r="K196">
        <v>-71.303079999999994</v>
      </c>
      <c r="L196" t="s">
        <v>137</v>
      </c>
      <c r="M196" t="s">
        <v>195</v>
      </c>
      <c r="N196" t="s">
        <v>195</v>
      </c>
      <c r="O196">
        <v>263.2</v>
      </c>
      <c r="P196" t="s">
        <v>3762</v>
      </c>
      <c r="Q196" t="s">
        <v>3248</v>
      </c>
      <c r="R196" t="s">
        <v>3117</v>
      </c>
      <c r="S196" t="s">
        <v>3249</v>
      </c>
    </row>
    <row r="197" spans="1:19" x14ac:dyDescent="0.2">
      <c r="A197">
        <v>1359</v>
      </c>
      <c r="B197" t="s">
        <v>5650</v>
      </c>
      <c r="C197" t="s">
        <v>431</v>
      </c>
      <c r="D197" t="s">
        <v>78</v>
      </c>
      <c r="E197" t="s">
        <v>5650</v>
      </c>
      <c r="F197">
        <v>0.20659520000000001</v>
      </c>
      <c r="H197">
        <v>7.5407247999999996E-2</v>
      </c>
      <c r="I197">
        <v>1</v>
      </c>
      <c r="J197">
        <v>29.26</v>
      </c>
      <c r="K197">
        <v>96.93</v>
      </c>
      <c r="L197" t="s">
        <v>137</v>
      </c>
      <c r="M197" t="s">
        <v>195</v>
      </c>
      <c r="N197" t="s">
        <v>4003</v>
      </c>
      <c r="O197">
        <v>365</v>
      </c>
      <c r="P197" t="s">
        <v>4004</v>
      </c>
      <c r="Q197" t="s">
        <v>3733</v>
      </c>
      <c r="R197" t="s">
        <v>3117</v>
      </c>
      <c r="S197" t="s">
        <v>3734</v>
      </c>
    </row>
    <row r="198" spans="1:19" x14ac:dyDescent="0.2">
      <c r="A198">
        <v>918</v>
      </c>
      <c r="B198" t="s">
        <v>4859</v>
      </c>
      <c r="C198" t="s">
        <v>431</v>
      </c>
      <c r="D198" t="s">
        <v>78</v>
      </c>
      <c r="E198" t="s">
        <v>4860</v>
      </c>
      <c r="F198">
        <v>0.2094778286</v>
      </c>
      <c r="G198">
        <v>0.49472150558786798</v>
      </c>
      <c r="H198">
        <v>7.645940743900001E-2</v>
      </c>
      <c r="I198">
        <v>2</v>
      </c>
      <c r="J198">
        <v>38.881655000000002</v>
      </c>
      <c r="K198">
        <v>110.28748</v>
      </c>
      <c r="L198" t="s">
        <v>173</v>
      </c>
      <c r="M198" t="s">
        <v>195</v>
      </c>
      <c r="N198" t="s">
        <v>195</v>
      </c>
      <c r="O198">
        <v>365</v>
      </c>
      <c r="P198" t="s">
        <v>3498</v>
      </c>
      <c r="Q198" t="s">
        <v>4841</v>
      </c>
      <c r="R198" t="s">
        <v>3117</v>
      </c>
      <c r="S198" t="s">
        <v>4842</v>
      </c>
    </row>
    <row r="199" spans="1:19" x14ac:dyDescent="0.2">
      <c r="A199">
        <v>1520</v>
      </c>
      <c r="B199" t="s">
        <v>5932</v>
      </c>
      <c r="C199" t="s">
        <v>136</v>
      </c>
      <c r="D199" t="s">
        <v>78</v>
      </c>
      <c r="E199" t="s">
        <v>5932</v>
      </c>
      <c r="F199">
        <v>0.20994249136000001</v>
      </c>
      <c r="H199">
        <v>4.2534348749536009E-2</v>
      </c>
      <c r="I199">
        <v>1</v>
      </c>
      <c r="J199">
        <v>54.894840000000002</v>
      </c>
      <c r="K199">
        <v>-67.224500000000006</v>
      </c>
      <c r="L199" t="s">
        <v>137</v>
      </c>
      <c r="M199" t="s">
        <v>195</v>
      </c>
      <c r="N199" t="s">
        <v>195</v>
      </c>
      <c r="O199">
        <v>133</v>
      </c>
      <c r="P199" t="s">
        <v>2801</v>
      </c>
      <c r="Q199" t="s">
        <v>3248</v>
      </c>
      <c r="R199" t="s">
        <v>3117</v>
      </c>
      <c r="S199" t="s">
        <v>3249</v>
      </c>
    </row>
    <row r="200" spans="1:19" x14ac:dyDescent="0.2">
      <c r="A200">
        <v>326</v>
      </c>
      <c r="B200" t="s">
        <v>3793</v>
      </c>
      <c r="C200" t="s">
        <v>136</v>
      </c>
      <c r="D200" t="s">
        <v>78</v>
      </c>
      <c r="E200" t="s">
        <v>3794</v>
      </c>
      <c r="F200">
        <v>0.21375550412</v>
      </c>
      <c r="H200">
        <v>6.1771065580597598E-2</v>
      </c>
      <c r="I200">
        <v>1</v>
      </c>
      <c r="J200">
        <v>47.771090000000001</v>
      </c>
      <c r="K200">
        <v>-70.730189999999993</v>
      </c>
      <c r="L200" t="s">
        <v>137</v>
      </c>
      <c r="M200" t="s">
        <v>195</v>
      </c>
      <c r="N200" t="s">
        <v>195</v>
      </c>
      <c r="O200">
        <v>256.39999999999998</v>
      </c>
      <c r="P200" t="s">
        <v>3762</v>
      </c>
      <c r="Q200" t="s">
        <v>3248</v>
      </c>
      <c r="R200" t="s">
        <v>3117</v>
      </c>
      <c r="S200" t="s">
        <v>3249</v>
      </c>
    </row>
    <row r="201" spans="1:19" x14ac:dyDescent="0.2">
      <c r="A201">
        <v>1683</v>
      </c>
      <c r="B201" t="s">
        <v>6217</v>
      </c>
      <c r="C201" t="s">
        <v>370</v>
      </c>
      <c r="D201" t="s">
        <v>78</v>
      </c>
      <c r="E201" t="s">
        <v>6218</v>
      </c>
      <c r="F201">
        <v>0.21599951615999999</v>
      </c>
      <c r="G201">
        <v>0.24607260864904049</v>
      </c>
      <c r="H201">
        <v>7.8839823398399997E-2</v>
      </c>
      <c r="I201">
        <v>2</v>
      </c>
      <c r="J201">
        <v>-17.766500000000001</v>
      </c>
      <c r="K201">
        <v>145.5804</v>
      </c>
      <c r="L201" t="s">
        <v>137</v>
      </c>
      <c r="M201" t="s">
        <v>195</v>
      </c>
      <c r="N201" t="s">
        <v>3231</v>
      </c>
      <c r="O201">
        <v>365</v>
      </c>
      <c r="P201" t="s">
        <v>6216</v>
      </c>
      <c r="Q201" t="s">
        <v>905</v>
      </c>
      <c r="R201" t="s">
        <v>3117</v>
      </c>
      <c r="S201" t="s">
        <v>3539</v>
      </c>
    </row>
    <row r="202" spans="1:19" x14ac:dyDescent="0.2">
      <c r="A202">
        <v>524</v>
      </c>
      <c r="B202" t="s">
        <v>4119</v>
      </c>
      <c r="C202" t="s">
        <v>370</v>
      </c>
      <c r="D202" t="s">
        <v>78</v>
      </c>
      <c r="E202" t="s">
        <v>4119</v>
      </c>
      <c r="F202">
        <v>0.2199995072</v>
      </c>
      <c r="H202">
        <v>8.0299820127999993E-2</v>
      </c>
      <c r="I202">
        <v>1</v>
      </c>
      <c r="J202">
        <v>-35.9373</v>
      </c>
      <c r="K202">
        <v>148.571</v>
      </c>
      <c r="L202" t="s">
        <v>137</v>
      </c>
      <c r="M202" t="s">
        <v>195</v>
      </c>
      <c r="N202" t="s">
        <v>195</v>
      </c>
      <c r="O202">
        <v>365</v>
      </c>
      <c r="P202" t="s">
        <v>4118</v>
      </c>
      <c r="Q202" t="s">
        <v>905</v>
      </c>
      <c r="R202" t="s">
        <v>3117</v>
      </c>
      <c r="S202" t="s">
        <v>3539</v>
      </c>
    </row>
    <row r="203" spans="1:19" x14ac:dyDescent="0.2">
      <c r="A203">
        <v>402</v>
      </c>
      <c r="B203" t="s">
        <v>3921</v>
      </c>
      <c r="C203" t="s">
        <v>136</v>
      </c>
      <c r="D203" t="s">
        <v>78</v>
      </c>
      <c r="E203" t="s">
        <v>3921</v>
      </c>
      <c r="F203">
        <v>0.22379086596</v>
      </c>
      <c r="H203">
        <v>6.1506681600446401E-2</v>
      </c>
      <c r="I203">
        <v>1</v>
      </c>
      <c r="J203">
        <v>50.760640000000002</v>
      </c>
      <c r="K203">
        <v>-66.960880000000003</v>
      </c>
      <c r="L203" t="s">
        <v>137</v>
      </c>
      <c r="M203" t="s">
        <v>195</v>
      </c>
      <c r="N203" t="s">
        <v>195</v>
      </c>
      <c r="O203">
        <v>236.2</v>
      </c>
      <c r="P203" t="s">
        <v>3911</v>
      </c>
      <c r="Q203" t="s">
        <v>3248</v>
      </c>
      <c r="R203" t="s">
        <v>3117</v>
      </c>
      <c r="S203" t="s">
        <v>3249</v>
      </c>
    </row>
    <row r="204" spans="1:19" x14ac:dyDescent="0.2">
      <c r="A204">
        <v>1545</v>
      </c>
      <c r="B204" t="s">
        <v>5957</v>
      </c>
      <c r="C204" t="s">
        <v>136</v>
      </c>
      <c r="D204" t="s">
        <v>78</v>
      </c>
      <c r="E204" t="s">
        <v>5957</v>
      </c>
      <c r="F204">
        <v>0.226655626</v>
      </c>
      <c r="H204">
        <v>4.7380092059039994E-2</v>
      </c>
      <c r="I204">
        <v>1</v>
      </c>
      <c r="J204">
        <v>54.675620000000002</v>
      </c>
      <c r="K204">
        <v>-66.616600000000005</v>
      </c>
      <c r="L204" t="s">
        <v>137</v>
      </c>
      <c r="M204" t="s">
        <v>195</v>
      </c>
      <c r="N204" t="s">
        <v>195</v>
      </c>
      <c r="O204">
        <v>142.19999999999999</v>
      </c>
      <c r="P204" t="s">
        <v>2801</v>
      </c>
      <c r="Q204" t="s">
        <v>3248</v>
      </c>
      <c r="R204" t="s">
        <v>3117</v>
      </c>
      <c r="S204" t="s">
        <v>3249</v>
      </c>
    </row>
    <row r="205" spans="1:19" x14ac:dyDescent="0.2">
      <c r="A205">
        <v>558</v>
      </c>
      <c r="B205" t="s">
        <v>4199</v>
      </c>
      <c r="C205" t="s">
        <v>136</v>
      </c>
      <c r="D205" t="s">
        <v>78</v>
      </c>
      <c r="E205" t="s">
        <v>4199</v>
      </c>
      <c r="F205">
        <v>0.22704427520000001</v>
      </c>
      <c r="H205">
        <v>6.1606193632767994E-2</v>
      </c>
      <c r="I205">
        <v>1</v>
      </c>
      <c r="J205">
        <v>50.290999999999997</v>
      </c>
      <c r="K205">
        <v>-65.950999999999993</v>
      </c>
      <c r="L205" t="s">
        <v>137</v>
      </c>
      <c r="M205" t="s">
        <v>195</v>
      </c>
      <c r="N205" t="s">
        <v>195</v>
      </c>
      <c r="O205">
        <v>231.2</v>
      </c>
      <c r="P205" t="s">
        <v>4197</v>
      </c>
      <c r="Q205" t="s">
        <v>3553</v>
      </c>
      <c r="R205" t="s">
        <v>3117</v>
      </c>
      <c r="S205" t="s">
        <v>3554</v>
      </c>
    </row>
    <row r="206" spans="1:19" x14ac:dyDescent="0.2">
      <c r="A206">
        <v>976</v>
      </c>
      <c r="B206" t="s">
        <v>4979</v>
      </c>
      <c r="C206" t="s">
        <v>431</v>
      </c>
      <c r="D206" t="s">
        <v>78</v>
      </c>
      <c r="E206" t="s">
        <v>4979</v>
      </c>
      <c r="F206">
        <v>0.23097599999999999</v>
      </c>
      <c r="H206">
        <v>8.4306239999999991E-2</v>
      </c>
      <c r="I206">
        <v>1</v>
      </c>
      <c r="J206">
        <v>25.962199999999999</v>
      </c>
      <c r="K206">
        <v>101.88160000000001</v>
      </c>
      <c r="L206" t="s">
        <v>137</v>
      </c>
      <c r="M206" t="s">
        <v>195</v>
      </c>
      <c r="N206" t="s">
        <v>195</v>
      </c>
      <c r="O206">
        <v>365</v>
      </c>
      <c r="P206" t="s">
        <v>3469</v>
      </c>
      <c r="Q206" t="s">
        <v>4421</v>
      </c>
      <c r="R206" t="s">
        <v>3117</v>
      </c>
      <c r="S206" t="s">
        <v>4422</v>
      </c>
    </row>
    <row r="207" spans="1:19" x14ac:dyDescent="0.2">
      <c r="A207">
        <v>1528</v>
      </c>
      <c r="B207" t="s">
        <v>5940</v>
      </c>
      <c r="C207" t="s">
        <v>136</v>
      </c>
      <c r="D207" t="s">
        <v>78</v>
      </c>
      <c r="E207" t="s">
        <v>5940</v>
      </c>
      <c r="F207">
        <v>0.23301688147999999</v>
      </c>
      <c r="H207">
        <v>4.8709848904579196E-2</v>
      </c>
      <c r="I207">
        <v>1</v>
      </c>
      <c r="J207">
        <v>54.696060000000003</v>
      </c>
      <c r="K207">
        <v>-66.738190000000003</v>
      </c>
      <c r="L207" t="s">
        <v>137</v>
      </c>
      <c r="M207" t="s">
        <v>195</v>
      </c>
      <c r="N207" t="s">
        <v>195</v>
      </c>
      <c r="O207">
        <v>142.19999999999999</v>
      </c>
      <c r="P207" t="s">
        <v>2801</v>
      </c>
      <c r="Q207" t="s">
        <v>3248</v>
      </c>
      <c r="R207" t="s">
        <v>3117</v>
      </c>
      <c r="S207" t="s">
        <v>3249</v>
      </c>
    </row>
    <row r="208" spans="1:19" x14ac:dyDescent="0.2">
      <c r="A208">
        <v>407</v>
      </c>
      <c r="B208" t="s">
        <v>3926</v>
      </c>
      <c r="C208" t="s">
        <v>136</v>
      </c>
      <c r="D208" t="s">
        <v>78</v>
      </c>
      <c r="E208" t="s">
        <v>3926</v>
      </c>
      <c r="F208">
        <v>0.23528063875999999</v>
      </c>
      <c r="H208">
        <v>6.3841048521138394E-2</v>
      </c>
      <c r="I208">
        <v>1</v>
      </c>
      <c r="J208">
        <v>50.282110000000003</v>
      </c>
      <c r="K208">
        <v>-66.022649999999999</v>
      </c>
      <c r="L208" t="s">
        <v>137</v>
      </c>
      <c r="M208" t="s">
        <v>195</v>
      </c>
      <c r="N208" t="s">
        <v>195</v>
      </c>
      <c r="O208">
        <v>231.2</v>
      </c>
      <c r="P208" t="s">
        <v>3911</v>
      </c>
      <c r="Q208" t="s">
        <v>3248</v>
      </c>
      <c r="R208" t="s">
        <v>3117</v>
      </c>
      <c r="S208" t="s">
        <v>3249</v>
      </c>
    </row>
    <row r="209" spans="1:19" x14ac:dyDescent="0.2">
      <c r="A209">
        <v>1581</v>
      </c>
      <c r="B209" t="s">
        <v>6036</v>
      </c>
      <c r="C209" t="s">
        <v>1729</v>
      </c>
      <c r="D209" t="s">
        <v>78</v>
      </c>
      <c r="E209" t="s">
        <v>6037</v>
      </c>
      <c r="F209">
        <v>0.24999943999999999</v>
      </c>
      <c r="H209">
        <v>9.1249795600000003E-2</v>
      </c>
      <c r="I209">
        <v>1</v>
      </c>
      <c r="J209">
        <v>49.765000000000001</v>
      </c>
      <c r="K209">
        <v>17.318100000000001</v>
      </c>
      <c r="L209" t="s">
        <v>137</v>
      </c>
      <c r="M209" t="s">
        <v>195</v>
      </c>
      <c r="N209" t="s">
        <v>195</v>
      </c>
      <c r="O209">
        <v>365</v>
      </c>
      <c r="P209" t="s">
        <v>6029</v>
      </c>
      <c r="Q209" t="s">
        <v>6034</v>
      </c>
      <c r="R209" t="s">
        <v>3117</v>
      </c>
      <c r="S209" t="s">
        <v>6035</v>
      </c>
    </row>
    <row r="210" spans="1:19" x14ac:dyDescent="0.2">
      <c r="A210">
        <v>1400</v>
      </c>
      <c r="B210" t="s">
        <v>5726</v>
      </c>
      <c r="C210" t="s">
        <v>1578</v>
      </c>
      <c r="D210" t="s">
        <v>78</v>
      </c>
      <c r="E210" t="s">
        <v>5726</v>
      </c>
      <c r="F210">
        <v>0.250224</v>
      </c>
      <c r="H210">
        <v>9.1331759999999998E-2</v>
      </c>
      <c r="I210">
        <v>1</v>
      </c>
      <c r="J210">
        <v>18.327500000000001</v>
      </c>
      <c r="K210">
        <v>-65.750500000000002</v>
      </c>
      <c r="L210" t="s">
        <v>137</v>
      </c>
      <c r="M210" t="s">
        <v>195</v>
      </c>
      <c r="N210" t="s">
        <v>195</v>
      </c>
      <c r="O210">
        <v>365</v>
      </c>
      <c r="P210" t="s">
        <v>195</v>
      </c>
      <c r="Q210" t="s">
        <v>3357</v>
      </c>
      <c r="R210" t="s">
        <v>3117</v>
      </c>
      <c r="S210" t="s">
        <v>3358</v>
      </c>
    </row>
    <row r="211" spans="1:19" x14ac:dyDescent="0.2">
      <c r="A211">
        <v>1265</v>
      </c>
      <c r="B211" t="s">
        <v>5498</v>
      </c>
      <c r="C211" t="s">
        <v>181</v>
      </c>
      <c r="D211" t="s">
        <v>78</v>
      </c>
      <c r="E211" t="s">
        <v>5499</v>
      </c>
      <c r="F211">
        <v>0.25137443691999989</v>
      </c>
      <c r="G211">
        <v>0.30241433426425601</v>
      </c>
      <c r="H211">
        <v>9.1751669475799963E-2</v>
      </c>
      <c r="I211">
        <v>8</v>
      </c>
      <c r="J211">
        <v>35.968800000000002</v>
      </c>
      <c r="K211">
        <v>-83.187100000000001</v>
      </c>
      <c r="L211" t="s">
        <v>137</v>
      </c>
      <c r="M211" t="s">
        <v>195</v>
      </c>
      <c r="N211" t="s">
        <v>195</v>
      </c>
      <c r="O211">
        <v>365</v>
      </c>
      <c r="P211" t="s">
        <v>4303</v>
      </c>
      <c r="Q211" t="s">
        <v>4304</v>
      </c>
      <c r="R211" t="s">
        <v>3117</v>
      </c>
      <c r="S211" t="s">
        <v>4305</v>
      </c>
    </row>
    <row r="212" spans="1:19" x14ac:dyDescent="0.2">
      <c r="A212">
        <v>435</v>
      </c>
      <c r="B212" t="s">
        <v>3954</v>
      </c>
      <c r="C212" t="s">
        <v>136</v>
      </c>
      <c r="D212" t="s">
        <v>78</v>
      </c>
      <c r="E212" t="s">
        <v>3954</v>
      </c>
      <c r="F212">
        <v>0.25965985079999998</v>
      </c>
      <c r="H212">
        <v>6.6893570763095989E-2</v>
      </c>
      <c r="I212">
        <v>1</v>
      </c>
      <c r="J212">
        <v>50.949919999999999</v>
      </c>
      <c r="K212">
        <v>-67.482029999999995</v>
      </c>
      <c r="L212" t="s">
        <v>137</v>
      </c>
      <c r="M212" t="s">
        <v>195</v>
      </c>
      <c r="N212" t="s">
        <v>195</v>
      </c>
      <c r="O212">
        <v>211.6</v>
      </c>
      <c r="P212" t="s">
        <v>3911</v>
      </c>
      <c r="Q212" t="s">
        <v>3248</v>
      </c>
      <c r="R212" t="s">
        <v>3117</v>
      </c>
      <c r="S212" t="s">
        <v>3249</v>
      </c>
    </row>
    <row r="213" spans="1:19" x14ac:dyDescent="0.2">
      <c r="A213">
        <v>67</v>
      </c>
      <c r="B213" t="s">
        <v>3290</v>
      </c>
      <c r="C213" t="s">
        <v>136</v>
      </c>
      <c r="D213" t="s">
        <v>78</v>
      </c>
      <c r="E213" t="s">
        <v>3291</v>
      </c>
      <c r="F213">
        <v>0.26936799664</v>
      </c>
      <c r="H213">
        <v>6.9733986970163198E-2</v>
      </c>
      <c r="I213">
        <v>1</v>
      </c>
      <c r="J213">
        <v>48.456180000000003</v>
      </c>
      <c r="K213">
        <v>-79.35051</v>
      </c>
      <c r="L213" t="s">
        <v>137</v>
      </c>
      <c r="M213" t="s">
        <v>195</v>
      </c>
      <c r="N213" t="s">
        <v>195</v>
      </c>
      <c r="O213">
        <v>213.4</v>
      </c>
      <c r="P213" t="s">
        <v>3247</v>
      </c>
      <c r="Q213" t="s">
        <v>3248</v>
      </c>
      <c r="R213" t="s">
        <v>3117</v>
      </c>
      <c r="S213" t="s">
        <v>3249</v>
      </c>
    </row>
    <row r="214" spans="1:19" x14ac:dyDescent="0.2">
      <c r="A214">
        <v>755</v>
      </c>
      <c r="B214" t="s">
        <v>4536</v>
      </c>
      <c r="C214" t="s">
        <v>181</v>
      </c>
      <c r="D214" t="s">
        <v>78</v>
      </c>
      <c r="E214" t="s">
        <v>4536</v>
      </c>
      <c r="F214">
        <v>0.26947199999999999</v>
      </c>
      <c r="H214">
        <v>9.8357280000000005E-2</v>
      </c>
      <c r="I214">
        <v>1</v>
      </c>
      <c r="J214">
        <v>35.049500000000002</v>
      </c>
      <c r="K214">
        <v>-83.430599999999998</v>
      </c>
      <c r="L214" t="s">
        <v>137</v>
      </c>
      <c r="M214" t="s">
        <v>195</v>
      </c>
      <c r="N214" t="s">
        <v>195</v>
      </c>
      <c r="O214">
        <v>365</v>
      </c>
      <c r="P214" t="s">
        <v>195</v>
      </c>
      <c r="Q214" t="s">
        <v>3334</v>
      </c>
      <c r="R214" t="s">
        <v>3117</v>
      </c>
      <c r="S214" t="s">
        <v>3335</v>
      </c>
    </row>
    <row r="215" spans="1:19" x14ac:dyDescent="0.2">
      <c r="A215">
        <v>1517</v>
      </c>
      <c r="B215" t="s">
        <v>5929</v>
      </c>
      <c r="C215" t="s">
        <v>136</v>
      </c>
      <c r="D215" t="s">
        <v>78</v>
      </c>
      <c r="E215" t="s">
        <v>5929</v>
      </c>
      <c r="F215">
        <v>0.27159035467999998</v>
      </c>
      <c r="H215">
        <v>5.5024205858167988E-2</v>
      </c>
      <c r="I215">
        <v>1</v>
      </c>
      <c r="J215">
        <v>54.874740000000003</v>
      </c>
      <c r="K215">
        <v>-67.203850000000003</v>
      </c>
      <c r="L215" t="s">
        <v>137</v>
      </c>
      <c r="M215" t="s">
        <v>195</v>
      </c>
      <c r="N215" t="s">
        <v>195</v>
      </c>
      <c r="O215">
        <v>133</v>
      </c>
      <c r="P215" t="s">
        <v>2801</v>
      </c>
      <c r="Q215" t="s">
        <v>3248</v>
      </c>
      <c r="R215" t="s">
        <v>3117</v>
      </c>
      <c r="S215" t="s">
        <v>3249</v>
      </c>
    </row>
    <row r="216" spans="1:19" x14ac:dyDescent="0.2">
      <c r="A216">
        <v>1924</v>
      </c>
      <c r="B216" t="s">
        <v>6626</v>
      </c>
      <c r="C216" t="s">
        <v>431</v>
      </c>
      <c r="D216" t="s">
        <v>78</v>
      </c>
      <c r="E216" t="s">
        <v>6627</v>
      </c>
      <c r="F216">
        <v>0.27257081973000002</v>
      </c>
      <c r="G216">
        <v>0.36232172430757081</v>
      </c>
      <c r="H216">
        <v>9.9488349201450013E-2</v>
      </c>
      <c r="I216">
        <v>8</v>
      </c>
      <c r="J216">
        <v>31.159600000000001</v>
      </c>
      <c r="K216">
        <v>119.4121</v>
      </c>
      <c r="L216" t="s">
        <v>137</v>
      </c>
      <c r="M216" t="s">
        <v>195</v>
      </c>
      <c r="N216" t="s">
        <v>195</v>
      </c>
      <c r="O216">
        <v>365</v>
      </c>
      <c r="P216" t="s">
        <v>3469</v>
      </c>
      <c r="Q216" t="s">
        <v>6602</v>
      </c>
      <c r="R216" t="s">
        <v>3117</v>
      </c>
      <c r="S216" t="s">
        <v>6603</v>
      </c>
    </row>
    <row r="217" spans="1:19" x14ac:dyDescent="0.2">
      <c r="A217">
        <v>1194</v>
      </c>
      <c r="B217" t="s">
        <v>5371</v>
      </c>
      <c r="C217" t="s">
        <v>181</v>
      </c>
      <c r="D217" t="s">
        <v>78</v>
      </c>
      <c r="E217" t="s">
        <v>5372</v>
      </c>
      <c r="F217">
        <v>0.27899937504</v>
      </c>
      <c r="G217">
        <v>0.27815880363114198</v>
      </c>
      <c r="H217">
        <v>0.10183477188960001</v>
      </c>
      <c r="I217">
        <v>6</v>
      </c>
      <c r="J217">
        <v>36.1265</v>
      </c>
      <c r="K217">
        <v>-83.176199999999994</v>
      </c>
      <c r="L217" t="s">
        <v>137</v>
      </c>
      <c r="M217" t="s">
        <v>195</v>
      </c>
      <c r="N217" t="s">
        <v>195</v>
      </c>
      <c r="O217">
        <v>365</v>
      </c>
      <c r="P217" t="s">
        <v>4303</v>
      </c>
      <c r="Q217" t="s">
        <v>4304</v>
      </c>
      <c r="R217" t="s">
        <v>3117</v>
      </c>
      <c r="S217" t="s">
        <v>4305</v>
      </c>
    </row>
    <row r="218" spans="1:19" x14ac:dyDescent="0.2">
      <c r="A218">
        <v>1046</v>
      </c>
      <c r="B218" t="s">
        <v>5109</v>
      </c>
      <c r="C218" t="s">
        <v>136</v>
      </c>
      <c r="D218" t="s">
        <v>78</v>
      </c>
      <c r="E218" t="s">
        <v>5109</v>
      </c>
      <c r="F218">
        <v>0.2804664576</v>
      </c>
      <c r="H218">
        <v>7.6101768605184E-2</v>
      </c>
      <c r="I218">
        <v>1</v>
      </c>
      <c r="J218">
        <v>50.29</v>
      </c>
      <c r="K218">
        <v>-65.968999999999994</v>
      </c>
      <c r="L218" t="s">
        <v>137</v>
      </c>
      <c r="M218" t="s">
        <v>195</v>
      </c>
      <c r="N218" t="s">
        <v>195</v>
      </c>
      <c r="O218">
        <v>231.2</v>
      </c>
      <c r="P218" t="s">
        <v>4197</v>
      </c>
      <c r="Q218" t="s">
        <v>3553</v>
      </c>
      <c r="R218" t="s">
        <v>3117</v>
      </c>
      <c r="S218" t="s">
        <v>3554</v>
      </c>
    </row>
    <row r="219" spans="1:19" x14ac:dyDescent="0.2">
      <c r="A219">
        <v>1615</v>
      </c>
      <c r="B219" t="s">
        <v>6095</v>
      </c>
      <c r="C219" t="s">
        <v>181</v>
      </c>
      <c r="D219" t="s">
        <v>78</v>
      </c>
      <c r="E219" t="s">
        <v>6095</v>
      </c>
      <c r="F219">
        <v>0.28871999999999998</v>
      </c>
      <c r="H219">
        <v>0.10538279999999998</v>
      </c>
      <c r="I219">
        <v>1</v>
      </c>
      <c r="J219">
        <v>36.049500000000002</v>
      </c>
      <c r="K219">
        <v>-92.259299999999996</v>
      </c>
      <c r="L219" t="s">
        <v>137</v>
      </c>
      <c r="M219" t="s">
        <v>195</v>
      </c>
      <c r="N219" t="s">
        <v>195</v>
      </c>
      <c r="O219">
        <v>365</v>
      </c>
      <c r="P219" t="s">
        <v>195</v>
      </c>
      <c r="Q219" t="s">
        <v>3442</v>
      </c>
      <c r="R219" t="s">
        <v>3117</v>
      </c>
      <c r="S219" t="s">
        <v>3443</v>
      </c>
    </row>
    <row r="220" spans="1:19" x14ac:dyDescent="0.2">
      <c r="A220">
        <v>636</v>
      </c>
      <c r="B220" t="s">
        <v>4301</v>
      </c>
      <c r="C220" t="s">
        <v>181</v>
      </c>
      <c r="D220" t="s">
        <v>78</v>
      </c>
      <c r="E220" t="s">
        <v>4302</v>
      </c>
      <c r="F220">
        <v>0.29024934983999989</v>
      </c>
      <c r="G220">
        <v>0.40134104640077028</v>
      </c>
      <c r="H220">
        <v>0.10594101269159996</v>
      </c>
      <c r="I220">
        <v>8</v>
      </c>
      <c r="J220">
        <v>35.982999999999997</v>
      </c>
      <c r="K220">
        <v>-83.161000000000001</v>
      </c>
      <c r="L220" t="s">
        <v>137</v>
      </c>
      <c r="M220" t="s">
        <v>195</v>
      </c>
      <c r="N220" t="s">
        <v>195</v>
      </c>
      <c r="O220">
        <v>365</v>
      </c>
      <c r="P220" t="s">
        <v>4303</v>
      </c>
      <c r="Q220" t="s">
        <v>4304</v>
      </c>
      <c r="R220" t="s">
        <v>3117</v>
      </c>
      <c r="S220" t="s">
        <v>4305</v>
      </c>
    </row>
    <row r="221" spans="1:19" x14ac:dyDescent="0.2">
      <c r="A221">
        <v>614</v>
      </c>
      <c r="B221" t="s">
        <v>4279</v>
      </c>
      <c r="C221" t="s">
        <v>128</v>
      </c>
      <c r="D221" t="s">
        <v>78</v>
      </c>
      <c r="E221" t="s">
        <v>4279</v>
      </c>
      <c r="F221">
        <v>0.30287035967999998</v>
      </c>
      <c r="H221">
        <v>7.7474238006143989E-2</v>
      </c>
      <c r="I221">
        <v>1</v>
      </c>
      <c r="J221">
        <v>59.794980000000002</v>
      </c>
      <c r="K221">
        <v>18.393219999999999</v>
      </c>
      <c r="L221" t="s">
        <v>137</v>
      </c>
      <c r="M221" t="s">
        <v>195</v>
      </c>
      <c r="N221" t="s">
        <v>3210</v>
      </c>
      <c r="O221">
        <v>209</v>
      </c>
      <c r="P221" t="s">
        <v>195</v>
      </c>
      <c r="Q221" t="s">
        <v>3568</v>
      </c>
      <c r="R221" t="s">
        <v>3117</v>
      </c>
      <c r="S221" t="s">
        <v>3569</v>
      </c>
    </row>
    <row r="222" spans="1:19" x14ac:dyDescent="0.2">
      <c r="A222">
        <v>925</v>
      </c>
      <c r="B222" t="s">
        <v>4875</v>
      </c>
      <c r="C222" t="s">
        <v>431</v>
      </c>
      <c r="D222" t="s">
        <v>78</v>
      </c>
      <c r="E222" t="s">
        <v>4875</v>
      </c>
      <c r="F222">
        <v>0.30668479999999998</v>
      </c>
      <c r="H222">
        <v>0.111939952</v>
      </c>
      <c r="I222">
        <v>1</v>
      </c>
      <c r="J222">
        <v>39.491</v>
      </c>
      <c r="K222">
        <v>96.525000000000006</v>
      </c>
      <c r="L222" t="s">
        <v>137</v>
      </c>
      <c r="M222" t="s">
        <v>195</v>
      </c>
      <c r="N222" t="s">
        <v>195</v>
      </c>
      <c r="O222">
        <v>365</v>
      </c>
      <c r="P222" t="s">
        <v>4004</v>
      </c>
      <c r="Q222" t="s">
        <v>3733</v>
      </c>
      <c r="R222" t="s">
        <v>3117</v>
      </c>
      <c r="S222" t="s">
        <v>3734</v>
      </c>
    </row>
    <row r="223" spans="1:19" x14ac:dyDescent="0.2">
      <c r="A223">
        <v>901</v>
      </c>
      <c r="B223" t="s">
        <v>4825</v>
      </c>
      <c r="C223" t="s">
        <v>181</v>
      </c>
      <c r="D223" t="s">
        <v>78</v>
      </c>
      <c r="E223" t="s">
        <v>4825</v>
      </c>
      <c r="F223">
        <v>0.30796800000000002</v>
      </c>
      <c r="H223">
        <v>0.11240832000000001</v>
      </c>
      <c r="I223">
        <v>1</v>
      </c>
      <c r="J223">
        <v>39.087899999999998</v>
      </c>
      <c r="K223">
        <v>-96.584400000000002</v>
      </c>
      <c r="L223" t="s">
        <v>137</v>
      </c>
      <c r="M223" t="s">
        <v>195</v>
      </c>
      <c r="N223" t="s">
        <v>195</v>
      </c>
      <c r="O223">
        <v>365</v>
      </c>
      <c r="P223" t="s">
        <v>195</v>
      </c>
      <c r="Q223" t="s">
        <v>3334</v>
      </c>
      <c r="R223" t="s">
        <v>3117</v>
      </c>
      <c r="S223" t="s">
        <v>3335</v>
      </c>
    </row>
    <row r="224" spans="1:19" x14ac:dyDescent="0.2">
      <c r="A224">
        <v>360</v>
      </c>
      <c r="B224" t="s">
        <v>3867</v>
      </c>
      <c r="C224" t="s">
        <v>181</v>
      </c>
      <c r="D224" t="s">
        <v>78</v>
      </c>
      <c r="E224" t="s">
        <v>3868</v>
      </c>
      <c r="F224">
        <v>0.30983151116000002</v>
      </c>
      <c r="G224">
        <v>0.43707566844154772</v>
      </c>
      <c r="H224">
        <v>0.11308850157340002</v>
      </c>
      <c r="I224">
        <v>3</v>
      </c>
      <c r="J224">
        <v>46.376291999999999</v>
      </c>
      <c r="K224">
        <v>-119.27300700000001</v>
      </c>
      <c r="L224" t="s">
        <v>137</v>
      </c>
      <c r="M224" t="s">
        <v>195</v>
      </c>
      <c r="N224" t="s">
        <v>195</v>
      </c>
      <c r="O224">
        <v>365</v>
      </c>
      <c r="P224" t="s">
        <v>3854</v>
      </c>
      <c r="Q224" t="s">
        <v>3855</v>
      </c>
      <c r="R224" t="s">
        <v>3117</v>
      </c>
      <c r="S224" t="s">
        <v>3856</v>
      </c>
    </row>
    <row r="225" spans="1:19" x14ac:dyDescent="0.2">
      <c r="A225">
        <v>328</v>
      </c>
      <c r="B225" t="s">
        <v>3797</v>
      </c>
      <c r="C225" t="s">
        <v>136</v>
      </c>
      <c r="D225" t="s">
        <v>78</v>
      </c>
      <c r="E225" t="s">
        <v>3798</v>
      </c>
      <c r="F225">
        <v>0.31559287064000002</v>
      </c>
      <c r="H225">
        <v>9.1200027757547208E-2</v>
      </c>
      <c r="I225">
        <v>1</v>
      </c>
      <c r="J225">
        <v>47.983159999999998</v>
      </c>
      <c r="K225">
        <v>-70.777199999999993</v>
      </c>
      <c r="L225" t="s">
        <v>137</v>
      </c>
      <c r="M225" t="s">
        <v>195</v>
      </c>
      <c r="N225" t="s">
        <v>195</v>
      </c>
      <c r="O225">
        <v>256.39999999999998</v>
      </c>
      <c r="P225" t="s">
        <v>3762</v>
      </c>
      <c r="Q225" t="s">
        <v>3248</v>
      </c>
      <c r="R225" t="s">
        <v>3117</v>
      </c>
      <c r="S225" t="s">
        <v>3249</v>
      </c>
    </row>
    <row r="226" spans="1:19" x14ac:dyDescent="0.2">
      <c r="A226">
        <v>883</v>
      </c>
      <c r="B226" t="s">
        <v>4786</v>
      </c>
      <c r="C226" t="s">
        <v>297</v>
      </c>
      <c r="D226" t="s">
        <v>78</v>
      </c>
      <c r="E226" t="s">
        <v>4787</v>
      </c>
      <c r="F226">
        <v>0.32079999999999997</v>
      </c>
      <c r="H226">
        <v>0.11709199999999999</v>
      </c>
      <c r="I226">
        <v>1</v>
      </c>
      <c r="J226">
        <v>10.2857</v>
      </c>
      <c r="K226">
        <v>76.573899999999995</v>
      </c>
      <c r="L226" t="s">
        <v>137</v>
      </c>
      <c r="M226" t="s">
        <v>195</v>
      </c>
      <c r="N226" t="s">
        <v>195</v>
      </c>
      <c r="O226">
        <v>365</v>
      </c>
      <c r="P226" t="s">
        <v>4788</v>
      </c>
      <c r="Q226" t="s">
        <v>298</v>
      </c>
      <c r="R226" t="s">
        <v>3117</v>
      </c>
      <c r="S226" t="s">
        <v>3676</v>
      </c>
    </row>
    <row r="227" spans="1:19" x14ac:dyDescent="0.2">
      <c r="A227">
        <v>1105</v>
      </c>
      <c r="B227" t="s">
        <v>5223</v>
      </c>
      <c r="C227" t="s">
        <v>181</v>
      </c>
      <c r="D227" t="s">
        <v>78</v>
      </c>
      <c r="E227" t="s">
        <v>5223</v>
      </c>
      <c r="F227">
        <v>0.32079999999999997</v>
      </c>
      <c r="H227">
        <v>0.11709199999999999</v>
      </c>
      <c r="I227">
        <v>1</v>
      </c>
      <c r="J227">
        <v>42.987299999999998</v>
      </c>
      <c r="K227">
        <v>-89.775000000000006</v>
      </c>
      <c r="L227" t="s">
        <v>137</v>
      </c>
      <c r="M227" t="s">
        <v>195</v>
      </c>
      <c r="N227" t="s">
        <v>195</v>
      </c>
      <c r="O227">
        <v>365</v>
      </c>
      <c r="P227" t="s">
        <v>3602</v>
      </c>
      <c r="Q227" t="s">
        <v>5206</v>
      </c>
      <c r="R227" t="s">
        <v>3117</v>
      </c>
      <c r="S227" t="s">
        <v>5207</v>
      </c>
    </row>
    <row r="228" spans="1:19" x14ac:dyDescent="0.2">
      <c r="A228">
        <v>1925</v>
      </c>
      <c r="B228" t="s">
        <v>6628</v>
      </c>
      <c r="C228" t="s">
        <v>431</v>
      </c>
      <c r="D228" t="s">
        <v>78</v>
      </c>
      <c r="E228" t="s">
        <v>6628</v>
      </c>
      <c r="F228">
        <v>0.32290444800000001</v>
      </c>
      <c r="H228">
        <v>0.11786012352</v>
      </c>
      <c r="I228">
        <v>1</v>
      </c>
      <c r="J228">
        <v>33.628999999999998</v>
      </c>
      <c r="K228">
        <v>114.611</v>
      </c>
      <c r="L228" t="s">
        <v>137</v>
      </c>
      <c r="M228" t="s">
        <v>195</v>
      </c>
      <c r="N228" t="s">
        <v>195</v>
      </c>
      <c r="O228">
        <v>365</v>
      </c>
      <c r="P228" t="s">
        <v>4525</v>
      </c>
      <c r="Q228" t="s">
        <v>4526</v>
      </c>
      <c r="R228" t="s">
        <v>3117</v>
      </c>
      <c r="S228" t="s">
        <v>4527</v>
      </c>
    </row>
    <row r="229" spans="1:19" x14ac:dyDescent="0.2">
      <c r="A229">
        <v>1346</v>
      </c>
      <c r="B229" t="s">
        <v>5636</v>
      </c>
      <c r="C229" t="s">
        <v>136</v>
      </c>
      <c r="D229" t="s">
        <v>78</v>
      </c>
      <c r="E229" t="s">
        <v>5636</v>
      </c>
      <c r="F229">
        <v>0.32754207716</v>
      </c>
      <c r="H229">
        <v>7.0349487332424798E-2</v>
      </c>
      <c r="I229">
        <v>1</v>
      </c>
      <c r="J229">
        <v>62.516179999999999</v>
      </c>
      <c r="K229">
        <v>-113.76349999999999</v>
      </c>
      <c r="L229" t="s">
        <v>137</v>
      </c>
      <c r="M229" t="s">
        <v>195</v>
      </c>
      <c r="N229" t="s">
        <v>195</v>
      </c>
      <c r="O229">
        <v>150.4</v>
      </c>
      <c r="P229" t="s">
        <v>4318</v>
      </c>
      <c r="Q229" t="s">
        <v>3248</v>
      </c>
      <c r="R229" t="s">
        <v>3117</v>
      </c>
      <c r="S229" t="s">
        <v>3249</v>
      </c>
    </row>
    <row r="230" spans="1:19" x14ac:dyDescent="0.2">
      <c r="A230">
        <v>362</v>
      </c>
      <c r="B230" t="s">
        <v>3871</v>
      </c>
      <c r="C230" t="s">
        <v>181</v>
      </c>
      <c r="D230" t="s">
        <v>78</v>
      </c>
      <c r="E230" t="s">
        <v>3872</v>
      </c>
      <c r="F230">
        <v>0.33737278463999998</v>
      </c>
      <c r="G230">
        <v>0.47552560540792599</v>
      </c>
      <c r="H230">
        <v>0.12314106639359999</v>
      </c>
      <c r="I230">
        <v>3</v>
      </c>
      <c r="J230">
        <v>46.376390000000001</v>
      </c>
      <c r="K230">
        <v>-119.27298500000001</v>
      </c>
      <c r="L230" t="s">
        <v>137</v>
      </c>
      <c r="M230" t="s">
        <v>195</v>
      </c>
      <c r="N230" t="s">
        <v>195</v>
      </c>
      <c r="O230">
        <v>365</v>
      </c>
      <c r="P230" t="s">
        <v>3854</v>
      </c>
      <c r="Q230" t="s">
        <v>3855</v>
      </c>
      <c r="R230" t="s">
        <v>3117</v>
      </c>
      <c r="S230" t="s">
        <v>3856</v>
      </c>
    </row>
    <row r="231" spans="1:19" x14ac:dyDescent="0.2">
      <c r="A231">
        <v>425</v>
      </c>
      <c r="B231" t="s">
        <v>3944</v>
      </c>
      <c r="C231" t="s">
        <v>136</v>
      </c>
      <c r="D231" t="s">
        <v>78</v>
      </c>
      <c r="E231" t="s">
        <v>3944</v>
      </c>
      <c r="F231">
        <v>0.34093101803999998</v>
      </c>
      <c r="H231">
        <v>8.5682783453812805E-2</v>
      </c>
      <c r="I231">
        <v>1</v>
      </c>
      <c r="J231">
        <v>50.079709999999999</v>
      </c>
      <c r="K231">
        <v>-67.311970000000002</v>
      </c>
      <c r="L231" t="s">
        <v>137</v>
      </c>
      <c r="M231" t="s">
        <v>195</v>
      </c>
      <c r="N231" t="s">
        <v>195</v>
      </c>
      <c r="O231">
        <v>202.6</v>
      </c>
      <c r="P231" t="s">
        <v>3911</v>
      </c>
      <c r="Q231" t="s">
        <v>3248</v>
      </c>
      <c r="R231" t="s">
        <v>3117</v>
      </c>
      <c r="S231" t="s">
        <v>3249</v>
      </c>
    </row>
    <row r="232" spans="1:19" x14ac:dyDescent="0.2">
      <c r="A232">
        <v>1870</v>
      </c>
      <c r="B232" t="s">
        <v>6523</v>
      </c>
      <c r="C232" t="s">
        <v>431</v>
      </c>
      <c r="D232" t="s">
        <v>78</v>
      </c>
      <c r="E232" t="s">
        <v>6523</v>
      </c>
      <c r="F232">
        <v>0.34325600000000001</v>
      </c>
      <c r="H232">
        <v>0.12528844</v>
      </c>
      <c r="I232">
        <v>1</v>
      </c>
      <c r="J232">
        <v>27.72</v>
      </c>
      <c r="K232">
        <v>101.94</v>
      </c>
      <c r="L232" t="s">
        <v>137</v>
      </c>
      <c r="M232" t="s">
        <v>195</v>
      </c>
      <c r="N232" t="s">
        <v>195</v>
      </c>
      <c r="O232">
        <v>365</v>
      </c>
      <c r="P232" t="s">
        <v>195</v>
      </c>
      <c r="Q232" t="s">
        <v>3470</v>
      </c>
      <c r="R232" t="s">
        <v>3117</v>
      </c>
      <c r="S232" t="s">
        <v>3471</v>
      </c>
    </row>
    <row r="233" spans="1:19" x14ac:dyDescent="0.2">
      <c r="A233">
        <v>696</v>
      </c>
      <c r="B233" t="s">
        <v>4423</v>
      </c>
      <c r="C233" t="s">
        <v>431</v>
      </c>
      <c r="D233" t="s">
        <v>78</v>
      </c>
      <c r="E233" t="s">
        <v>4423</v>
      </c>
      <c r="F233">
        <v>0.34646399999999999</v>
      </c>
      <c r="H233">
        <v>0.12645935999999999</v>
      </c>
      <c r="I233">
        <v>1</v>
      </c>
      <c r="J233">
        <v>26.591899999999999</v>
      </c>
      <c r="K233">
        <v>101.5309</v>
      </c>
      <c r="L233" t="s">
        <v>137</v>
      </c>
      <c r="M233" t="s">
        <v>195</v>
      </c>
      <c r="N233" t="s">
        <v>195</v>
      </c>
      <c r="O233">
        <v>365</v>
      </c>
      <c r="P233" t="s">
        <v>3469</v>
      </c>
      <c r="Q233" t="s">
        <v>4421</v>
      </c>
      <c r="R233" t="s">
        <v>3117</v>
      </c>
      <c r="S233" t="s">
        <v>4422</v>
      </c>
    </row>
    <row r="234" spans="1:19" x14ac:dyDescent="0.2">
      <c r="A234">
        <v>1926</v>
      </c>
      <c r="B234" t="s">
        <v>6629</v>
      </c>
      <c r="C234" t="s">
        <v>431</v>
      </c>
      <c r="D234" t="s">
        <v>78</v>
      </c>
      <c r="E234" t="s">
        <v>6629</v>
      </c>
      <c r="F234">
        <v>0.35015961600000001</v>
      </c>
      <c r="H234">
        <v>0.12780825983999999</v>
      </c>
      <c r="I234">
        <v>1</v>
      </c>
      <c r="J234">
        <v>33.625</v>
      </c>
      <c r="K234">
        <v>114.63800000000001</v>
      </c>
      <c r="L234" t="s">
        <v>137</v>
      </c>
      <c r="M234" t="s">
        <v>195</v>
      </c>
      <c r="N234" t="s">
        <v>195</v>
      </c>
      <c r="O234">
        <v>365</v>
      </c>
      <c r="P234" t="s">
        <v>4525</v>
      </c>
      <c r="Q234" t="s">
        <v>4526</v>
      </c>
      <c r="R234" t="s">
        <v>3117</v>
      </c>
      <c r="S234" t="s">
        <v>4527</v>
      </c>
    </row>
    <row r="235" spans="1:19" x14ac:dyDescent="0.2">
      <c r="A235">
        <v>1662</v>
      </c>
      <c r="B235" t="s">
        <v>6181</v>
      </c>
      <c r="C235" t="s">
        <v>201</v>
      </c>
      <c r="D235" t="s">
        <v>78</v>
      </c>
      <c r="E235" t="s">
        <v>6181</v>
      </c>
      <c r="F235">
        <v>0.35519967272000003</v>
      </c>
      <c r="H235">
        <v>7.2261821418156805E-2</v>
      </c>
      <c r="I235">
        <v>1</v>
      </c>
      <c r="J235">
        <v>65.199647999999996</v>
      </c>
      <c r="K235">
        <v>77.733490000000003</v>
      </c>
      <c r="L235" t="s">
        <v>137</v>
      </c>
      <c r="M235" t="s">
        <v>195</v>
      </c>
      <c r="N235" t="s">
        <v>195</v>
      </c>
      <c r="O235">
        <v>134.19999999999999</v>
      </c>
      <c r="P235" t="s">
        <v>195</v>
      </c>
      <c r="Q235" t="s">
        <v>3331</v>
      </c>
      <c r="R235" t="s">
        <v>3117</v>
      </c>
      <c r="S235" t="s">
        <v>3332</v>
      </c>
    </row>
    <row r="236" spans="1:19" x14ac:dyDescent="0.2">
      <c r="A236">
        <v>79</v>
      </c>
      <c r="B236" t="s">
        <v>3314</v>
      </c>
      <c r="C236" t="s">
        <v>136</v>
      </c>
      <c r="D236" t="s">
        <v>78</v>
      </c>
      <c r="E236" t="s">
        <v>3315</v>
      </c>
      <c r="F236">
        <v>0.35750391496</v>
      </c>
      <c r="H236">
        <v>9.2550613504844795E-2</v>
      </c>
      <c r="I236">
        <v>1</v>
      </c>
      <c r="J236">
        <v>48.40287</v>
      </c>
      <c r="K236">
        <v>-79.037869999999998</v>
      </c>
      <c r="L236" t="s">
        <v>137</v>
      </c>
      <c r="M236" t="s">
        <v>195</v>
      </c>
      <c r="N236" t="s">
        <v>195</v>
      </c>
      <c r="O236">
        <v>213.4</v>
      </c>
      <c r="P236" t="s">
        <v>3247</v>
      </c>
      <c r="Q236" t="s">
        <v>3248</v>
      </c>
      <c r="R236" t="s">
        <v>3117</v>
      </c>
      <c r="S236" t="s">
        <v>3249</v>
      </c>
    </row>
    <row r="237" spans="1:19" x14ac:dyDescent="0.2">
      <c r="A237">
        <v>1663</v>
      </c>
      <c r="B237" t="s">
        <v>6182</v>
      </c>
      <c r="C237" t="s">
        <v>128</v>
      </c>
      <c r="D237" t="s">
        <v>78</v>
      </c>
      <c r="E237" t="s">
        <v>6183</v>
      </c>
      <c r="F237">
        <v>0.35878443948799998</v>
      </c>
      <c r="G237">
        <v>0.56607567694860383</v>
      </c>
      <c r="H237">
        <v>9.1777059621030388E-2</v>
      </c>
      <c r="I237">
        <v>10</v>
      </c>
      <c r="J237">
        <v>60.267359999999996</v>
      </c>
      <c r="K237">
        <v>17.61476</v>
      </c>
      <c r="L237" t="s">
        <v>137</v>
      </c>
      <c r="M237" t="s">
        <v>195</v>
      </c>
      <c r="N237" t="s">
        <v>195</v>
      </c>
      <c r="O237">
        <v>209</v>
      </c>
      <c r="P237" t="s">
        <v>195</v>
      </c>
      <c r="Q237" t="s">
        <v>3568</v>
      </c>
      <c r="R237" t="s">
        <v>3117</v>
      </c>
      <c r="S237" t="s">
        <v>3569</v>
      </c>
    </row>
    <row r="238" spans="1:19" x14ac:dyDescent="0.2">
      <c r="A238">
        <v>430</v>
      </c>
      <c r="B238" t="s">
        <v>3949</v>
      </c>
      <c r="C238" t="s">
        <v>136</v>
      </c>
      <c r="D238" t="s">
        <v>78</v>
      </c>
      <c r="E238" t="s">
        <v>3949</v>
      </c>
      <c r="F238">
        <v>0.36454762431999999</v>
      </c>
      <c r="H238">
        <v>0.1001922690681088</v>
      </c>
      <c r="I238">
        <v>1</v>
      </c>
      <c r="J238">
        <v>50.231259999999999</v>
      </c>
      <c r="K238">
        <v>-66.613979999999998</v>
      </c>
      <c r="L238" t="s">
        <v>137</v>
      </c>
      <c r="M238" t="s">
        <v>195</v>
      </c>
      <c r="N238" t="s">
        <v>195</v>
      </c>
      <c r="O238">
        <v>236.2</v>
      </c>
      <c r="P238" t="s">
        <v>3911</v>
      </c>
      <c r="Q238" t="s">
        <v>3248</v>
      </c>
      <c r="R238" t="s">
        <v>3117</v>
      </c>
      <c r="S238" t="s">
        <v>3249</v>
      </c>
    </row>
    <row r="239" spans="1:19" x14ac:dyDescent="0.2">
      <c r="A239">
        <v>530</v>
      </c>
      <c r="B239" t="s">
        <v>4137</v>
      </c>
      <c r="C239" t="s">
        <v>136</v>
      </c>
      <c r="D239" t="s">
        <v>78</v>
      </c>
      <c r="E239" t="s">
        <v>4138</v>
      </c>
      <c r="F239">
        <v>0.37187135999999998</v>
      </c>
      <c r="G239">
        <v>2.079696924658712</v>
      </c>
      <c r="H239">
        <v>7.7059183219199995E-2</v>
      </c>
      <c r="I239">
        <v>6</v>
      </c>
      <c r="J239">
        <v>67.257000000000005</v>
      </c>
      <c r="K239">
        <v>-135.23599999999999</v>
      </c>
      <c r="L239" t="s">
        <v>137</v>
      </c>
      <c r="M239" t="s">
        <v>195</v>
      </c>
      <c r="N239" t="s">
        <v>195</v>
      </c>
      <c r="O239">
        <v>139.6</v>
      </c>
      <c r="P239" t="s">
        <v>4134</v>
      </c>
      <c r="Q239" t="s">
        <v>4135</v>
      </c>
      <c r="R239" t="s">
        <v>3117</v>
      </c>
      <c r="S239" t="s">
        <v>4136</v>
      </c>
    </row>
    <row r="240" spans="1:19" x14ac:dyDescent="0.2">
      <c r="A240">
        <v>1155</v>
      </c>
      <c r="B240" t="s">
        <v>5304</v>
      </c>
      <c r="C240" t="s">
        <v>136</v>
      </c>
      <c r="D240" t="s">
        <v>78</v>
      </c>
      <c r="E240" t="s">
        <v>5304</v>
      </c>
      <c r="F240">
        <v>0.37395527680000001</v>
      </c>
      <c r="H240">
        <v>0.101469024806912</v>
      </c>
      <c r="I240">
        <v>1</v>
      </c>
      <c r="J240">
        <v>50.3</v>
      </c>
      <c r="K240">
        <v>-65.957999999999998</v>
      </c>
      <c r="L240" t="s">
        <v>137</v>
      </c>
      <c r="M240" t="s">
        <v>195</v>
      </c>
      <c r="N240" t="s">
        <v>195</v>
      </c>
      <c r="O240">
        <v>231.2</v>
      </c>
      <c r="P240" t="s">
        <v>4197</v>
      </c>
      <c r="Q240" t="s">
        <v>3553</v>
      </c>
      <c r="R240" t="s">
        <v>3117</v>
      </c>
      <c r="S240" t="s">
        <v>3554</v>
      </c>
    </row>
    <row r="241" spans="1:19" x14ac:dyDescent="0.2">
      <c r="A241">
        <v>1918</v>
      </c>
      <c r="B241" t="s">
        <v>6614</v>
      </c>
      <c r="C241" t="s">
        <v>431</v>
      </c>
      <c r="D241" t="s">
        <v>78</v>
      </c>
      <c r="E241" t="s">
        <v>6615</v>
      </c>
      <c r="F241">
        <v>0.37520317130181818</v>
      </c>
      <c r="G241">
        <v>0.21372898641046359</v>
      </c>
      <c r="H241">
        <v>0.13694915752516362</v>
      </c>
      <c r="I241">
        <v>10</v>
      </c>
      <c r="J241">
        <v>31.1572</v>
      </c>
      <c r="K241">
        <v>119.4323</v>
      </c>
      <c r="L241" t="s">
        <v>137</v>
      </c>
      <c r="M241" t="s">
        <v>195</v>
      </c>
      <c r="N241" t="s">
        <v>195</v>
      </c>
      <c r="O241">
        <v>365</v>
      </c>
      <c r="P241" t="s">
        <v>3469</v>
      </c>
      <c r="Q241" t="s">
        <v>6602</v>
      </c>
      <c r="R241" t="s">
        <v>3117</v>
      </c>
      <c r="S241" t="s">
        <v>6603</v>
      </c>
    </row>
    <row r="242" spans="1:19" x14ac:dyDescent="0.2">
      <c r="A242">
        <v>409</v>
      </c>
      <c r="B242" t="s">
        <v>3928</v>
      </c>
      <c r="C242" t="s">
        <v>136</v>
      </c>
      <c r="D242" t="s">
        <v>78</v>
      </c>
      <c r="E242" t="s">
        <v>3928</v>
      </c>
      <c r="F242">
        <v>0.37998129627999999</v>
      </c>
      <c r="H242">
        <v>0.1031041249326152</v>
      </c>
      <c r="I242">
        <v>1</v>
      </c>
      <c r="J242">
        <v>50.269329999999997</v>
      </c>
      <c r="K242">
        <v>-66.031229999999994</v>
      </c>
      <c r="L242" t="s">
        <v>137</v>
      </c>
      <c r="M242" t="s">
        <v>195</v>
      </c>
      <c r="N242" t="s">
        <v>195</v>
      </c>
      <c r="O242">
        <v>231.2</v>
      </c>
      <c r="P242" t="s">
        <v>3911</v>
      </c>
      <c r="Q242" t="s">
        <v>3248</v>
      </c>
      <c r="R242" t="s">
        <v>3117</v>
      </c>
      <c r="S242" t="s">
        <v>3249</v>
      </c>
    </row>
    <row r="243" spans="1:19" x14ac:dyDescent="0.2">
      <c r="A243">
        <v>397</v>
      </c>
      <c r="B243" t="s">
        <v>3916</v>
      </c>
      <c r="C243" t="s">
        <v>136</v>
      </c>
      <c r="D243" t="s">
        <v>78</v>
      </c>
      <c r="E243" t="s">
        <v>3916</v>
      </c>
      <c r="F243">
        <v>0.38486141816000002</v>
      </c>
      <c r="H243">
        <v>0.10001008812305762</v>
      </c>
      <c r="I243">
        <v>1</v>
      </c>
      <c r="J243">
        <v>50.820590000000003</v>
      </c>
      <c r="K243">
        <v>-67.112920000000003</v>
      </c>
      <c r="L243" t="s">
        <v>137</v>
      </c>
      <c r="M243" t="s">
        <v>195</v>
      </c>
      <c r="N243" t="s">
        <v>195</v>
      </c>
      <c r="O243">
        <v>214.8</v>
      </c>
      <c r="P243" t="s">
        <v>3911</v>
      </c>
      <c r="Q243" t="s">
        <v>3248</v>
      </c>
      <c r="R243" t="s">
        <v>3117</v>
      </c>
      <c r="S243" t="s">
        <v>3249</v>
      </c>
    </row>
    <row r="244" spans="1:19" x14ac:dyDescent="0.2">
      <c r="A244">
        <v>1280</v>
      </c>
      <c r="B244" t="s">
        <v>5527</v>
      </c>
      <c r="C244" t="s">
        <v>181</v>
      </c>
      <c r="D244" t="s">
        <v>78</v>
      </c>
      <c r="E244" t="s">
        <v>5527</v>
      </c>
      <c r="F244">
        <v>0.38496000000000002</v>
      </c>
      <c r="H244">
        <v>0.14051040000000001</v>
      </c>
      <c r="I244">
        <v>1</v>
      </c>
      <c r="J244">
        <v>34.409799999999997</v>
      </c>
      <c r="K244">
        <v>-106.854</v>
      </c>
      <c r="L244" t="s">
        <v>137</v>
      </c>
      <c r="M244" t="s">
        <v>195</v>
      </c>
      <c r="N244" t="s">
        <v>195</v>
      </c>
      <c r="O244">
        <v>365</v>
      </c>
      <c r="P244" t="s">
        <v>195</v>
      </c>
      <c r="Q244" t="s">
        <v>3334</v>
      </c>
      <c r="R244" t="s">
        <v>3117</v>
      </c>
      <c r="S244" t="s">
        <v>3335</v>
      </c>
    </row>
    <row r="245" spans="1:19" x14ac:dyDescent="0.2">
      <c r="A245">
        <v>557</v>
      </c>
      <c r="B245" t="s">
        <v>4198</v>
      </c>
      <c r="C245" t="s">
        <v>136</v>
      </c>
      <c r="D245" t="s">
        <v>78</v>
      </c>
      <c r="E245" t="s">
        <v>4198</v>
      </c>
      <c r="F245">
        <v>0.38731082239999998</v>
      </c>
      <c r="H245">
        <v>0.105092918550016</v>
      </c>
      <c r="I245">
        <v>1</v>
      </c>
      <c r="J245">
        <v>50.290999999999997</v>
      </c>
      <c r="K245">
        <v>-65.950999999999993</v>
      </c>
      <c r="L245" t="s">
        <v>137</v>
      </c>
      <c r="M245" t="s">
        <v>195</v>
      </c>
      <c r="N245" t="s">
        <v>195</v>
      </c>
      <c r="O245">
        <v>231.2</v>
      </c>
      <c r="P245" t="s">
        <v>4197</v>
      </c>
      <c r="Q245" t="s">
        <v>3553</v>
      </c>
      <c r="R245" t="s">
        <v>3117</v>
      </c>
      <c r="S245" t="s">
        <v>3554</v>
      </c>
    </row>
    <row r="246" spans="1:19" x14ac:dyDescent="0.2">
      <c r="A246">
        <v>1532</v>
      </c>
      <c r="B246" t="s">
        <v>5944</v>
      </c>
      <c r="C246" t="s">
        <v>136</v>
      </c>
      <c r="D246" t="s">
        <v>78</v>
      </c>
      <c r="E246" t="s">
        <v>5944</v>
      </c>
      <c r="F246">
        <v>0.38806274551999997</v>
      </c>
      <c r="H246">
        <v>7.8621512242352004E-2</v>
      </c>
      <c r="I246">
        <v>1</v>
      </c>
      <c r="J246">
        <v>54.9114</v>
      </c>
      <c r="K246">
        <v>-67.203220000000002</v>
      </c>
      <c r="L246" t="s">
        <v>137</v>
      </c>
      <c r="M246" t="s">
        <v>195</v>
      </c>
      <c r="N246" t="s">
        <v>195</v>
      </c>
      <c r="O246">
        <v>133</v>
      </c>
      <c r="P246" t="s">
        <v>2801</v>
      </c>
      <c r="Q246" t="s">
        <v>3248</v>
      </c>
      <c r="R246" t="s">
        <v>3117</v>
      </c>
      <c r="S246" t="s">
        <v>3249</v>
      </c>
    </row>
    <row r="247" spans="1:19" x14ac:dyDescent="0.2">
      <c r="A247">
        <v>550</v>
      </c>
      <c r="B247" t="s">
        <v>4180</v>
      </c>
      <c r="C247" t="s">
        <v>181</v>
      </c>
      <c r="D247" t="s">
        <v>78</v>
      </c>
      <c r="E247" t="s">
        <v>4180</v>
      </c>
      <c r="F247">
        <v>0.39458399999999999</v>
      </c>
      <c r="H247">
        <v>0.14402315999999998</v>
      </c>
      <c r="I247">
        <v>1</v>
      </c>
      <c r="J247">
        <v>40.409799999999997</v>
      </c>
      <c r="K247">
        <v>-105.636</v>
      </c>
      <c r="L247" t="s">
        <v>137</v>
      </c>
      <c r="M247" t="s">
        <v>195</v>
      </c>
      <c r="N247" t="s">
        <v>195</v>
      </c>
      <c r="O247">
        <v>365</v>
      </c>
      <c r="P247" t="s">
        <v>3457</v>
      </c>
      <c r="Q247" t="s">
        <v>3357</v>
      </c>
      <c r="R247" t="s">
        <v>3117</v>
      </c>
      <c r="S247" t="s">
        <v>3358</v>
      </c>
    </row>
    <row r="248" spans="1:19" x14ac:dyDescent="0.2">
      <c r="A248">
        <v>964</v>
      </c>
      <c r="B248" t="s">
        <v>4959</v>
      </c>
      <c r="C248" t="s">
        <v>383</v>
      </c>
      <c r="D248" t="s">
        <v>78</v>
      </c>
      <c r="E248" t="s">
        <v>4960</v>
      </c>
      <c r="F248">
        <v>0.39499911519999997</v>
      </c>
      <c r="G248">
        <v>0.17677629931683941</v>
      </c>
      <c r="H248">
        <v>0.100708974411392</v>
      </c>
      <c r="I248">
        <v>2</v>
      </c>
      <c r="J248">
        <v>62.5</v>
      </c>
      <c r="K248">
        <v>30.5</v>
      </c>
      <c r="L248" t="s">
        <v>137</v>
      </c>
      <c r="M248" t="s">
        <v>195</v>
      </c>
      <c r="N248" t="s">
        <v>3210</v>
      </c>
      <c r="O248">
        <v>207.8</v>
      </c>
      <c r="P248" t="s">
        <v>4956</v>
      </c>
      <c r="Q248" t="s">
        <v>4957</v>
      </c>
      <c r="R248" t="s">
        <v>3117</v>
      </c>
      <c r="S248" t="s">
        <v>4958</v>
      </c>
    </row>
    <row r="249" spans="1:19" x14ac:dyDescent="0.2">
      <c r="A249">
        <v>1154</v>
      </c>
      <c r="B249" t="s">
        <v>5303</v>
      </c>
      <c r="C249" t="s">
        <v>136</v>
      </c>
      <c r="D249" t="s">
        <v>78</v>
      </c>
      <c r="E249" t="s">
        <v>5303</v>
      </c>
      <c r="F249">
        <v>0.40066636799999999</v>
      </c>
      <c r="H249">
        <v>0.10871681229311998</v>
      </c>
      <c r="I249">
        <v>1</v>
      </c>
      <c r="J249">
        <v>50.3</v>
      </c>
      <c r="K249">
        <v>-65.957999999999998</v>
      </c>
      <c r="L249" t="s">
        <v>137</v>
      </c>
      <c r="M249" t="s">
        <v>195</v>
      </c>
      <c r="N249" t="s">
        <v>195</v>
      </c>
      <c r="O249">
        <v>231.2</v>
      </c>
      <c r="P249" t="s">
        <v>4197</v>
      </c>
      <c r="Q249" t="s">
        <v>3553</v>
      </c>
      <c r="R249" t="s">
        <v>3117</v>
      </c>
      <c r="S249" t="s">
        <v>3554</v>
      </c>
    </row>
    <row r="250" spans="1:19" x14ac:dyDescent="0.2">
      <c r="A250">
        <v>361</v>
      </c>
      <c r="B250" t="s">
        <v>3869</v>
      </c>
      <c r="C250" t="s">
        <v>181</v>
      </c>
      <c r="D250" t="s">
        <v>78</v>
      </c>
      <c r="E250" t="s">
        <v>3870</v>
      </c>
      <c r="F250">
        <v>0.41101778734666661</v>
      </c>
      <c r="G250">
        <v>0.77799841644009127</v>
      </c>
      <c r="H250">
        <v>0.15002149238153331</v>
      </c>
      <c r="I250">
        <v>3</v>
      </c>
      <c r="J250">
        <v>46.376370000000001</v>
      </c>
      <c r="K250">
        <v>-119.27300200000001</v>
      </c>
      <c r="L250" t="s">
        <v>137</v>
      </c>
      <c r="M250" t="s">
        <v>195</v>
      </c>
      <c r="N250" t="s">
        <v>195</v>
      </c>
      <c r="O250">
        <v>365</v>
      </c>
      <c r="P250" t="s">
        <v>3854</v>
      </c>
      <c r="Q250" t="s">
        <v>3855</v>
      </c>
      <c r="R250" t="s">
        <v>3117</v>
      </c>
      <c r="S250" t="s">
        <v>3856</v>
      </c>
    </row>
    <row r="251" spans="1:19" x14ac:dyDescent="0.2">
      <c r="A251">
        <v>1744</v>
      </c>
      <c r="B251" t="s">
        <v>6327</v>
      </c>
      <c r="C251" t="s">
        <v>136</v>
      </c>
      <c r="D251" t="s">
        <v>78</v>
      </c>
      <c r="E251" t="s">
        <v>6327</v>
      </c>
      <c r="F251">
        <v>0.41839051987999998</v>
      </c>
      <c r="H251">
        <v>8.9861915859826391E-2</v>
      </c>
      <c r="I251">
        <v>1</v>
      </c>
      <c r="J251">
        <v>64.14385</v>
      </c>
      <c r="K251">
        <v>-114.0575</v>
      </c>
      <c r="L251" t="s">
        <v>137</v>
      </c>
      <c r="M251" t="s">
        <v>195</v>
      </c>
      <c r="N251" t="s">
        <v>195</v>
      </c>
      <c r="O251">
        <v>150.4</v>
      </c>
      <c r="P251" t="s">
        <v>4318</v>
      </c>
      <c r="Q251" t="s">
        <v>3248</v>
      </c>
      <c r="R251" t="s">
        <v>3117</v>
      </c>
      <c r="S251" t="s">
        <v>3249</v>
      </c>
    </row>
    <row r="252" spans="1:19" x14ac:dyDescent="0.2">
      <c r="A252">
        <v>997</v>
      </c>
      <c r="B252" t="s">
        <v>5019</v>
      </c>
      <c r="C252" t="s">
        <v>1443</v>
      </c>
      <c r="D252" t="s">
        <v>78</v>
      </c>
      <c r="E252" t="s">
        <v>5020</v>
      </c>
      <c r="F252">
        <v>0.41864026267999999</v>
      </c>
      <c r="H252">
        <v>0.1528036958782</v>
      </c>
      <c r="I252">
        <v>1</v>
      </c>
      <c r="J252">
        <v>-16.543500000000002</v>
      </c>
      <c r="K252">
        <v>33.380600000000001</v>
      </c>
      <c r="L252" t="s">
        <v>137</v>
      </c>
      <c r="M252" t="s">
        <v>195</v>
      </c>
      <c r="N252" t="s">
        <v>195</v>
      </c>
      <c r="O252">
        <v>365</v>
      </c>
      <c r="P252" t="s">
        <v>4766</v>
      </c>
      <c r="Q252" t="s">
        <v>1444</v>
      </c>
      <c r="R252" t="s">
        <v>3117</v>
      </c>
      <c r="S252" t="s">
        <v>4771</v>
      </c>
    </row>
    <row r="253" spans="1:19" x14ac:dyDescent="0.2">
      <c r="A253">
        <v>423</v>
      </c>
      <c r="B253" t="s">
        <v>3942</v>
      </c>
      <c r="C253" t="s">
        <v>136</v>
      </c>
      <c r="D253" t="s">
        <v>78</v>
      </c>
      <c r="E253" t="s">
        <v>3942</v>
      </c>
      <c r="F253">
        <v>0.42481186119999997</v>
      </c>
      <c r="H253">
        <v>0.10676371695678398</v>
      </c>
      <c r="I253">
        <v>1</v>
      </c>
      <c r="J253">
        <v>50.01276</v>
      </c>
      <c r="K253">
        <v>-67.379260000000002</v>
      </c>
      <c r="L253" t="s">
        <v>137</v>
      </c>
      <c r="M253" t="s">
        <v>195</v>
      </c>
      <c r="N253" t="s">
        <v>195</v>
      </c>
      <c r="O253">
        <v>202.6</v>
      </c>
      <c r="P253" t="s">
        <v>3911</v>
      </c>
      <c r="Q253" t="s">
        <v>3248</v>
      </c>
      <c r="R253" t="s">
        <v>3117</v>
      </c>
      <c r="S253" t="s">
        <v>3249</v>
      </c>
    </row>
    <row r="254" spans="1:19" x14ac:dyDescent="0.2">
      <c r="A254">
        <v>818</v>
      </c>
      <c r="B254" t="s">
        <v>4656</v>
      </c>
      <c r="C254" t="s">
        <v>431</v>
      </c>
      <c r="D254" t="s">
        <v>78</v>
      </c>
      <c r="E254" t="s">
        <v>4656</v>
      </c>
      <c r="F254">
        <v>0.436082688</v>
      </c>
      <c r="H254">
        <v>0.15917018112</v>
      </c>
      <c r="I254">
        <v>1</v>
      </c>
      <c r="J254">
        <v>33.685000000000002</v>
      </c>
      <c r="K254">
        <v>114.617</v>
      </c>
      <c r="L254" t="s">
        <v>137</v>
      </c>
      <c r="M254" t="s">
        <v>195</v>
      </c>
      <c r="N254" t="s">
        <v>195</v>
      </c>
      <c r="O254">
        <v>365</v>
      </c>
      <c r="P254" t="s">
        <v>4525</v>
      </c>
      <c r="Q254" t="s">
        <v>4526</v>
      </c>
      <c r="R254" t="s">
        <v>3117</v>
      </c>
      <c r="S254" t="s">
        <v>4527</v>
      </c>
    </row>
    <row r="255" spans="1:19" x14ac:dyDescent="0.2">
      <c r="A255">
        <v>751</v>
      </c>
      <c r="B255" t="s">
        <v>4524</v>
      </c>
      <c r="C255" t="s">
        <v>431</v>
      </c>
      <c r="D255" t="s">
        <v>78</v>
      </c>
      <c r="E255" t="s">
        <v>4524</v>
      </c>
      <c r="F255">
        <v>0.43615967999999999</v>
      </c>
      <c r="H255">
        <v>0.15919828319999998</v>
      </c>
      <c r="I255">
        <v>1</v>
      </c>
      <c r="J255">
        <v>33.377000000000002</v>
      </c>
      <c r="K255">
        <v>115.071</v>
      </c>
      <c r="L255" t="s">
        <v>137</v>
      </c>
      <c r="M255" t="s">
        <v>195</v>
      </c>
      <c r="N255" t="s">
        <v>195</v>
      </c>
      <c r="O255">
        <v>365</v>
      </c>
      <c r="P255" t="s">
        <v>4525</v>
      </c>
      <c r="Q255" t="s">
        <v>4526</v>
      </c>
      <c r="R255" t="s">
        <v>3117</v>
      </c>
      <c r="S255" t="s">
        <v>4527</v>
      </c>
    </row>
    <row r="256" spans="1:19" x14ac:dyDescent="0.2">
      <c r="A256">
        <v>519</v>
      </c>
      <c r="B256" t="s">
        <v>4113</v>
      </c>
      <c r="C256" t="s">
        <v>1129</v>
      </c>
      <c r="D256" t="s">
        <v>78</v>
      </c>
      <c r="E256" t="s">
        <v>4113</v>
      </c>
      <c r="F256">
        <v>0.43999901439999989</v>
      </c>
      <c r="H256">
        <v>0.15062046260940798</v>
      </c>
      <c r="I256">
        <v>1</v>
      </c>
      <c r="J256">
        <v>51.86</v>
      </c>
      <c r="K256">
        <v>12.47</v>
      </c>
      <c r="L256" t="s">
        <v>173</v>
      </c>
      <c r="M256" t="s">
        <v>195</v>
      </c>
      <c r="N256" t="s">
        <v>195</v>
      </c>
      <c r="O256">
        <v>332.6</v>
      </c>
      <c r="P256" t="s">
        <v>4106</v>
      </c>
      <c r="Q256" t="s">
        <v>4107</v>
      </c>
      <c r="R256" t="s">
        <v>3117</v>
      </c>
      <c r="S256" t="s">
        <v>4108</v>
      </c>
    </row>
    <row r="257" spans="1:19" x14ac:dyDescent="0.2">
      <c r="A257">
        <v>588</v>
      </c>
      <c r="B257" t="s">
        <v>4253</v>
      </c>
      <c r="C257" t="s">
        <v>128</v>
      </c>
      <c r="D257" t="s">
        <v>78</v>
      </c>
      <c r="E257" t="s">
        <v>4253</v>
      </c>
      <c r="F257">
        <v>0.44688737635999998</v>
      </c>
      <c r="H257">
        <v>0.114313790872888</v>
      </c>
      <c r="I257">
        <v>1</v>
      </c>
      <c r="J257">
        <v>59.844189999999998</v>
      </c>
      <c r="K257">
        <v>17.949950000000001</v>
      </c>
      <c r="L257" t="s">
        <v>137</v>
      </c>
      <c r="M257" t="s">
        <v>195</v>
      </c>
      <c r="N257" t="s">
        <v>3210</v>
      </c>
      <c r="O257">
        <v>209</v>
      </c>
      <c r="P257" t="s">
        <v>195</v>
      </c>
      <c r="Q257" t="s">
        <v>3568</v>
      </c>
      <c r="R257" t="s">
        <v>3117</v>
      </c>
      <c r="S257" t="s">
        <v>3569</v>
      </c>
    </row>
    <row r="258" spans="1:19" x14ac:dyDescent="0.2">
      <c r="A258">
        <v>1740</v>
      </c>
      <c r="B258" t="s">
        <v>6323</v>
      </c>
      <c r="C258" t="s">
        <v>136</v>
      </c>
      <c r="D258" t="s">
        <v>78</v>
      </c>
      <c r="E258" t="s">
        <v>6323</v>
      </c>
      <c r="F258">
        <v>0.45572193568000002</v>
      </c>
      <c r="H258">
        <v>9.7879957345350405E-2</v>
      </c>
      <c r="I258">
        <v>1</v>
      </c>
      <c r="J258">
        <v>64.148750000000007</v>
      </c>
      <c r="K258">
        <v>-114.26730000000001</v>
      </c>
      <c r="L258" t="s">
        <v>137</v>
      </c>
      <c r="M258" t="s">
        <v>195</v>
      </c>
      <c r="N258" t="s">
        <v>195</v>
      </c>
      <c r="O258">
        <v>150.4</v>
      </c>
      <c r="P258" t="s">
        <v>4318</v>
      </c>
      <c r="Q258" t="s">
        <v>3248</v>
      </c>
      <c r="R258" t="s">
        <v>3117</v>
      </c>
      <c r="S258" t="s">
        <v>3249</v>
      </c>
    </row>
    <row r="259" spans="1:19" x14ac:dyDescent="0.2">
      <c r="A259">
        <v>307</v>
      </c>
      <c r="B259" t="s">
        <v>3757</v>
      </c>
      <c r="C259" t="s">
        <v>136</v>
      </c>
      <c r="D259" t="s">
        <v>78</v>
      </c>
      <c r="E259" t="s">
        <v>3757</v>
      </c>
      <c r="F259">
        <v>0.46112691843999998</v>
      </c>
      <c r="H259">
        <v>0.11072579565581279</v>
      </c>
      <c r="I259">
        <v>1</v>
      </c>
      <c r="J259">
        <v>49.4818</v>
      </c>
      <c r="K259">
        <v>-74.445849999999993</v>
      </c>
      <c r="L259" t="s">
        <v>137</v>
      </c>
      <c r="M259" t="s">
        <v>195</v>
      </c>
      <c r="N259" t="s">
        <v>195</v>
      </c>
      <c r="O259">
        <v>186.6</v>
      </c>
      <c r="P259" t="s">
        <v>3752</v>
      </c>
      <c r="Q259" t="s">
        <v>3248</v>
      </c>
      <c r="R259" t="s">
        <v>3117</v>
      </c>
      <c r="S259" t="s">
        <v>3249</v>
      </c>
    </row>
    <row r="260" spans="1:19" x14ac:dyDescent="0.2">
      <c r="A260">
        <v>1196</v>
      </c>
      <c r="B260" t="s">
        <v>5375</v>
      </c>
      <c r="C260" t="s">
        <v>181</v>
      </c>
      <c r="D260" t="s">
        <v>78</v>
      </c>
      <c r="E260" t="s">
        <v>5376</v>
      </c>
      <c r="F260">
        <v>0.46114999999999989</v>
      </c>
      <c r="G260">
        <v>0.60283518477275355</v>
      </c>
      <c r="H260">
        <v>0.16831974999999996</v>
      </c>
      <c r="I260">
        <v>5</v>
      </c>
      <c r="J260">
        <v>65.340400000000002</v>
      </c>
      <c r="K260">
        <v>-146.71299999999999</v>
      </c>
      <c r="L260" t="s">
        <v>137</v>
      </c>
      <c r="M260" t="s">
        <v>195</v>
      </c>
      <c r="N260" t="s">
        <v>195</v>
      </c>
      <c r="O260">
        <v>365</v>
      </c>
      <c r="P260" t="s">
        <v>3742</v>
      </c>
      <c r="Q260" t="s">
        <v>4092</v>
      </c>
      <c r="R260" t="s">
        <v>3117</v>
      </c>
      <c r="S260" t="s">
        <v>4093</v>
      </c>
    </row>
    <row r="261" spans="1:19" x14ac:dyDescent="0.2">
      <c r="A261">
        <v>305</v>
      </c>
      <c r="B261" t="s">
        <v>3755</v>
      </c>
      <c r="C261" t="s">
        <v>136</v>
      </c>
      <c r="D261" t="s">
        <v>78</v>
      </c>
      <c r="E261" t="s">
        <v>3755</v>
      </c>
      <c r="F261">
        <v>0.46174261383999998</v>
      </c>
      <c r="H261">
        <v>0.11087363643526081</v>
      </c>
      <c r="I261">
        <v>1</v>
      </c>
      <c r="J261">
        <v>49.67991</v>
      </c>
      <c r="K261">
        <v>-74.198419999999999</v>
      </c>
      <c r="L261" t="s">
        <v>137</v>
      </c>
      <c r="M261" t="s">
        <v>195</v>
      </c>
      <c r="N261" t="s">
        <v>195</v>
      </c>
      <c r="O261">
        <v>186.6</v>
      </c>
      <c r="P261" t="s">
        <v>3752</v>
      </c>
      <c r="Q261" t="s">
        <v>3248</v>
      </c>
      <c r="R261" t="s">
        <v>3117</v>
      </c>
      <c r="S261" t="s">
        <v>3249</v>
      </c>
    </row>
    <row r="262" spans="1:19" x14ac:dyDescent="0.2">
      <c r="A262">
        <v>1029</v>
      </c>
      <c r="B262" t="s">
        <v>5077</v>
      </c>
      <c r="C262" t="s">
        <v>181</v>
      </c>
      <c r="D262" t="s">
        <v>78</v>
      </c>
      <c r="E262" t="s">
        <v>5077</v>
      </c>
      <c r="F262">
        <v>0.46195199999999997</v>
      </c>
      <c r="H262">
        <v>0.16861247999999998</v>
      </c>
      <c r="I262">
        <v>1</v>
      </c>
      <c r="J262">
        <v>44.2166</v>
      </c>
      <c r="K262">
        <v>-122.164</v>
      </c>
      <c r="L262" t="s">
        <v>137</v>
      </c>
      <c r="M262" t="s">
        <v>195</v>
      </c>
      <c r="N262" t="s">
        <v>195</v>
      </c>
      <c r="O262">
        <v>365</v>
      </c>
      <c r="P262" t="s">
        <v>5078</v>
      </c>
      <c r="Q262" t="s">
        <v>3334</v>
      </c>
      <c r="R262" t="s">
        <v>3117</v>
      </c>
      <c r="S262" t="s">
        <v>3335</v>
      </c>
    </row>
    <row r="263" spans="1:19" x14ac:dyDescent="0.2">
      <c r="A263">
        <v>1305</v>
      </c>
      <c r="B263" t="s">
        <v>5571</v>
      </c>
      <c r="C263" t="s">
        <v>1578</v>
      </c>
      <c r="D263" t="s">
        <v>78</v>
      </c>
      <c r="E263" t="s">
        <v>5571</v>
      </c>
      <c r="F263">
        <v>0.46195199999999997</v>
      </c>
      <c r="H263">
        <v>0.16861247999999998</v>
      </c>
      <c r="I263">
        <v>1</v>
      </c>
      <c r="J263">
        <v>18.323499999999999</v>
      </c>
      <c r="K263">
        <v>-65.819599999999994</v>
      </c>
      <c r="L263" t="s">
        <v>137</v>
      </c>
      <c r="M263" t="s">
        <v>195</v>
      </c>
      <c r="N263" t="s">
        <v>195</v>
      </c>
      <c r="O263">
        <v>365</v>
      </c>
      <c r="P263" t="s">
        <v>195</v>
      </c>
      <c r="Q263" t="s">
        <v>3357</v>
      </c>
      <c r="R263" t="s">
        <v>3117</v>
      </c>
      <c r="S263" t="s">
        <v>3358</v>
      </c>
    </row>
    <row r="264" spans="1:19" x14ac:dyDescent="0.2">
      <c r="A264">
        <v>627</v>
      </c>
      <c r="B264" t="s">
        <v>4292</v>
      </c>
      <c r="C264" t="s">
        <v>128</v>
      </c>
      <c r="D264" t="s">
        <v>78</v>
      </c>
      <c r="E264" t="s">
        <v>4292</v>
      </c>
      <c r="F264">
        <v>0.46627899851999988</v>
      </c>
      <c r="H264">
        <v>0.11927416782141598</v>
      </c>
      <c r="I264">
        <v>1</v>
      </c>
      <c r="J264">
        <v>60.157670000000003</v>
      </c>
      <c r="K264">
        <v>17.843409999999999</v>
      </c>
      <c r="L264" t="s">
        <v>137</v>
      </c>
      <c r="M264" t="s">
        <v>195</v>
      </c>
      <c r="N264" t="s">
        <v>3200</v>
      </c>
      <c r="O264">
        <v>209</v>
      </c>
      <c r="P264" t="s">
        <v>195</v>
      </c>
      <c r="Q264" t="s">
        <v>3568</v>
      </c>
      <c r="R264" t="s">
        <v>3117</v>
      </c>
      <c r="S264" t="s">
        <v>3569</v>
      </c>
    </row>
    <row r="265" spans="1:19" x14ac:dyDescent="0.2">
      <c r="A265">
        <v>1547</v>
      </c>
      <c r="B265" t="s">
        <v>5962</v>
      </c>
      <c r="C265" t="s">
        <v>2518</v>
      </c>
      <c r="D265" t="s">
        <v>78</v>
      </c>
      <c r="E265" t="s">
        <v>5963</v>
      </c>
      <c r="F265">
        <v>0.46753142043333329</v>
      </c>
      <c r="G265">
        <v>1.1452134187803</v>
      </c>
      <c r="H265">
        <v>0.17064896845816666</v>
      </c>
      <c r="I265">
        <v>2</v>
      </c>
      <c r="J265">
        <v>3.17</v>
      </c>
      <c r="K265">
        <v>113.36</v>
      </c>
      <c r="L265" t="s">
        <v>137</v>
      </c>
      <c r="M265" t="s">
        <v>195</v>
      </c>
      <c r="N265" t="s">
        <v>195</v>
      </c>
      <c r="O265">
        <v>365</v>
      </c>
      <c r="P265" t="s">
        <v>5892</v>
      </c>
      <c r="Q265" t="s">
        <v>5893</v>
      </c>
      <c r="R265" t="s">
        <v>3117</v>
      </c>
      <c r="S265" t="s">
        <v>5894</v>
      </c>
    </row>
    <row r="266" spans="1:19" x14ac:dyDescent="0.2">
      <c r="A266">
        <v>421</v>
      </c>
      <c r="B266" t="s">
        <v>3940</v>
      </c>
      <c r="C266" t="s">
        <v>136</v>
      </c>
      <c r="D266" t="s">
        <v>78</v>
      </c>
      <c r="E266" t="s">
        <v>3940</v>
      </c>
      <c r="F266">
        <v>0.46835361211999998</v>
      </c>
      <c r="H266">
        <v>0.1287223067550608</v>
      </c>
      <c r="I266">
        <v>1</v>
      </c>
      <c r="J266">
        <v>50.661790000000003</v>
      </c>
      <c r="K266">
        <v>-66.825289999999995</v>
      </c>
      <c r="L266" t="s">
        <v>137</v>
      </c>
      <c r="M266" t="s">
        <v>195</v>
      </c>
      <c r="N266" t="s">
        <v>195</v>
      </c>
      <c r="O266">
        <v>236.2</v>
      </c>
      <c r="P266" t="s">
        <v>3911</v>
      </c>
      <c r="Q266" t="s">
        <v>3248</v>
      </c>
      <c r="R266" t="s">
        <v>3117</v>
      </c>
      <c r="S266" t="s">
        <v>3249</v>
      </c>
    </row>
    <row r="267" spans="1:19" x14ac:dyDescent="0.2">
      <c r="A267">
        <v>401</v>
      </c>
      <c r="B267" t="s">
        <v>3920</v>
      </c>
      <c r="C267" t="s">
        <v>136</v>
      </c>
      <c r="D267" t="s">
        <v>78</v>
      </c>
      <c r="E267" t="s">
        <v>3920</v>
      </c>
      <c r="F267">
        <v>0.47642704136000003</v>
      </c>
      <c r="H267">
        <v>0.1238043309678096</v>
      </c>
      <c r="I267">
        <v>1</v>
      </c>
      <c r="J267">
        <v>50.760269999999998</v>
      </c>
      <c r="K267">
        <v>-66.973169999999996</v>
      </c>
      <c r="L267" t="s">
        <v>137</v>
      </c>
      <c r="M267" t="s">
        <v>195</v>
      </c>
      <c r="N267" t="s">
        <v>195</v>
      </c>
      <c r="O267">
        <v>214.8</v>
      </c>
      <c r="P267" t="s">
        <v>3911</v>
      </c>
      <c r="Q267" t="s">
        <v>3248</v>
      </c>
      <c r="R267" t="s">
        <v>3117</v>
      </c>
      <c r="S267" t="s">
        <v>3249</v>
      </c>
    </row>
    <row r="268" spans="1:19" x14ac:dyDescent="0.2">
      <c r="A268">
        <v>311</v>
      </c>
      <c r="B268" t="s">
        <v>3763</v>
      </c>
      <c r="C268" t="s">
        <v>136</v>
      </c>
      <c r="D268" t="s">
        <v>78</v>
      </c>
      <c r="E268" t="s">
        <v>3764</v>
      </c>
      <c r="F268">
        <v>0.48456990775999997</v>
      </c>
      <c r="H268">
        <v>0.14233756470542239</v>
      </c>
      <c r="I268">
        <v>1</v>
      </c>
      <c r="J268">
        <v>48.277230000000003</v>
      </c>
      <c r="K268">
        <v>-71.22184</v>
      </c>
      <c r="L268" t="s">
        <v>137</v>
      </c>
      <c r="M268" t="s">
        <v>195</v>
      </c>
      <c r="N268" t="s">
        <v>195</v>
      </c>
      <c r="O268">
        <v>263.2</v>
      </c>
      <c r="P268" t="s">
        <v>3762</v>
      </c>
      <c r="Q268" t="s">
        <v>3248</v>
      </c>
      <c r="R268" t="s">
        <v>3117</v>
      </c>
      <c r="S268" t="s">
        <v>3249</v>
      </c>
    </row>
    <row r="269" spans="1:19" x14ac:dyDescent="0.2">
      <c r="A269">
        <v>416</v>
      </c>
      <c r="B269" t="s">
        <v>3935</v>
      </c>
      <c r="C269" t="s">
        <v>136</v>
      </c>
      <c r="D269" t="s">
        <v>78</v>
      </c>
      <c r="E269" t="s">
        <v>3935</v>
      </c>
      <c r="F269">
        <v>0.48613250852000001</v>
      </c>
      <c r="H269">
        <v>0.12523745684492238</v>
      </c>
      <c r="I269">
        <v>1</v>
      </c>
      <c r="J269">
        <v>50.510109999999997</v>
      </c>
      <c r="K269">
        <v>-67.403180000000006</v>
      </c>
      <c r="L269" t="s">
        <v>137</v>
      </c>
      <c r="M269" t="s">
        <v>195</v>
      </c>
      <c r="N269" t="s">
        <v>195</v>
      </c>
      <c r="O269">
        <v>211.6</v>
      </c>
      <c r="P269" t="s">
        <v>3911</v>
      </c>
      <c r="Q269" t="s">
        <v>3248</v>
      </c>
      <c r="R269" t="s">
        <v>3117</v>
      </c>
      <c r="S269" t="s">
        <v>3249</v>
      </c>
    </row>
    <row r="270" spans="1:19" x14ac:dyDescent="0.2">
      <c r="A270">
        <v>24</v>
      </c>
      <c r="B270" t="s">
        <v>3190</v>
      </c>
      <c r="C270" t="s">
        <v>181</v>
      </c>
      <c r="D270" t="s">
        <v>78</v>
      </c>
      <c r="E270" t="s">
        <v>3190</v>
      </c>
      <c r="F270">
        <v>0.49724000000000002</v>
      </c>
      <c r="H270">
        <v>0.1814926</v>
      </c>
      <c r="I270">
        <v>1</v>
      </c>
      <c r="J270">
        <v>44.3474</v>
      </c>
      <c r="K270">
        <v>-107.179</v>
      </c>
      <c r="L270" t="s">
        <v>137</v>
      </c>
      <c r="M270" t="s">
        <v>195</v>
      </c>
      <c r="N270" t="s">
        <v>195</v>
      </c>
      <c r="O270">
        <v>365</v>
      </c>
      <c r="P270" t="s">
        <v>3165</v>
      </c>
      <c r="Q270" t="s">
        <v>3166</v>
      </c>
      <c r="R270" t="s">
        <v>3117</v>
      </c>
      <c r="S270" t="s">
        <v>3167</v>
      </c>
    </row>
    <row r="271" spans="1:19" x14ac:dyDescent="0.2">
      <c r="A271">
        <v>694</v>
      </c>
      <c r="B271" t="s">
        <v>4419</v>
      </c>
      <c r="C271" t="s">
        <v>431</v>
      </c>
      <c r="D271" t="s">
        <v>78</v>
      </c>
      <c r="E271" t="s">
        <v>4419</v>
      </c>
      <c r="F271">
        <v>0.50846799999999992</v>
      </c>
      <c r="H271">
        <v>0.18559081999999999</v>
      </c>
      <c r="I271">
        <v>1</v>
      </c>
      <c r="J271">
        <v>28.67</v>
      </c>
      <c r="K271">
        <v>115.87</v>
      </c>
      <c r="L271" t="s">
        <v>137</v>
      </c>
      <c r="M271" t="s">
        <v>195</v>
      </c>
      <c r="N271" t="s">
        <v>195</v>
      </c>
      <c r="O271">
        <v>365</v>
      </c>
      <c r="P271" t="s">
        <v>3469</v>
      </c>
      <c r="Q271" t="s">
        <v>3470</v>
      </c>
      <c r="R271" t="s">
        <v>3117</v>
      </c>
      <c r="S271" t="s">
        <v>3471</v>
      </c>
    </row>
    <row r="272" spans="1:19" x14ac:dyDescent="0.2">
      <c r="A272">
        <v>72</v>
      </c>
      <c r="B272" t="s">
        <v>3300</v>
      </c>
      <c r="C272" t="s">
        <v>136</v>
      </c>
      <c r="D272" t="s">
        <v>78</v>
      </c>
      <c r="E272" t="s">
        <v>3301</v>
      </c>
      <c r="F272">
        <v>0.51160019495999998</v>
      </c>
      <c r="H272">
        <v>0.13409041109901598</v>
      </c>
      <c r="I272">
        <v>1</v>
      </c>
      <c r="J272">
        <v>49.763159999999999</v>
      </c>
      <c r="K272">
        <v>-79.035629999999998</v>
      </c>
      <c r="L272" t="s">
        <v>137</v>
      </c>
      <c r="M272" t="s">
        <v>195</v>
      </c>
      <c r="N272" t="s">
        <v>195</v>
      </c>
      <c r="O272">
        <v>218</v>
      </c>
      <c r="P272" t="s">
        <v>3247</v>
      </c>
      <c r="Q272" t="s">
        <v>3248</v>
      </c>
      <c r="R272" t="s">
        <v>3117</v>
      </c>
      <c r="S272" t="s">
        <v>3249</v>
      </c>
    </row>
    <row r="273" spans="1:19" x14ac:dyDescent="0.2">
      <c r="A273">
        <v>1319</v>
      </c>
      <c r="B273" t="s">
        <v>5593</v>
      </c>
      <c r="C273" t="s">
        <v>2518</v>
      </c>
      <c r="D273" t="s">
        <v>78</v>
      </c>
      <c r="E273" t="s">
        <v>5594</v>
      </c>
      <c r="F273">
        <v>0.52880052855999993</v>
      </c>
      <c r="H273">
        <v>0.19301219292439997</v>
      </c>
      <c r="I273">
        <v>1</v>
      </c>
      <c r="J273">
        <v>2.806883333</v>
      </c>
      <c r="K273">
        <v>111.7301667</v>
      </c>
      <c r="L273" t="s">
        <v>137</v>
      </c>
      <c r="M273" t="s">
        <v>195</v>
      </c>
      <c r="N273" t="s">
        <v>195</v>
      </c>
      <c r="O273">
        <v>365</v>
      </c>
      <c r="P273" t="s">
        <v>5590</v>
      </c>
      <c r="Q273" t="s">
        <v>5011</v>
      </c>
      <c r="R273" t="s">
        <v>3117</v>
      </c>
      <c r="S273" t="s">
        <v>5012</v>
      </c>
    </row>
    <row r="274" spans="1:19" x14ac:dyDescent="0.2">
      <c r="A274">
        <v>1726</v>
      </c>
      <c r="B274" t="s">
        <v>6297</v>
      </c>
      <c r="C274" t="s">
        <v>201</v>
      </c>
      <c r="D274" t="s">
        <v>78</v>
      </c>
      <c r="E274" t="s">
        <v>6297</v>
      </c>
      <c r="F274">
        <v>0.53171263867999996</v>
      </c>
      <c r="H274">
        <v>0.1139779212274448</v>
      </c>
      <c r="I274">
        <v>1</v>
      </c>
      <c r="J274">
        <v>61.489457999999999</v>
      </c>
      <c r="K274">
        <v>74.372955000000005</v>
      </c>
      <c r="L274" t="s">
        <v>137</v>
      </c>
      <c r="M274" t="s">
        <v>195</v>
      </c>
      <c r="N274" t="s">
        <v>195</v>
      </c>
      <c r="O274">
        <v>149.80000000000001</v>
      </c>
      <c r="P274" t="s">
        <v>195</v>
      </c>
      <c r="Q274" t="s">
        <v>3331</v>
      </c>
      <c r="R274" t="s">
        <v>3117</v>
      </c>
      <c r="S274" t="s">
        <v>3332</v>
      </c>
    </row>
    <row r="275" spans="1:19" x14ac:dyDescent="0.2">
      <c r="A275">
        <v>1508</v>
      </c>
      <c r="B275" t="s">
        <v>5920</v>
      </c>
      <c r="C275" t="s">
        <v>136</v>
      </c>
      <c r="D275" t="s">
        <v>78</v>
      </c>
      <c r="E275" t="s">
        <v>5920</v>
      </c>
      <c r="F275">
        <v>0.54271728168</v>
      </c>
      <c r="H275">
        <v>0.11344962056238719</v>
      </c>
      <c r="I275">
        <v>1</v>
      </c>
      <c r="J275">
        <v>54.489510000000003</v>
      </c>
      <c r="K275">
        <v>-66.816950000000006</v>
      </c>
      <c r="L275" t="s">
        <v>137</v>
      </c>
      <c r="M275" t="s">
        <v>195</v>
      </c>
      <c r="N275" t="s">
        <v>195</v>
      </c>
      <c r="O275">
        <v>142.19999999999999</v>
      </c>
      <c r="P275" t="s">
        <v>2801</v>
      </c>
      <c r="Q275" t="s">
        <v>3248</v>
      </c>
      <c r="R275" t="s">
        <v>3117</v>
      </c>
      <c r="S275" t="s">
        <v>3249</v>
      </c>
    </row>
    <row r="276" spans="1:19" x14ac:dyDescent="0.2">
      <c r="A276">
        <v>1753</v>
      </c>
      <c r="B276" t="s">
        <v>6343</v>
      </c>
      <c r="C276" t="s">
        <v>136</v>
      </c>
      <c r="D276" t="s">
        <v>78</v>
      </c>
      <c r="E276" t="s">
        <v>6343</v>
      </c>
      <c r="F276">
        <v>0.54991459007999999</v>
      </c>
      <c r="H276">
        <v>0.13666477392668158</v>
      </c>
      <c r="I276">
        <v>1</v>
      </c>
      <c r="J276">
        <v>63.386499999999998</v>
      </c>
      <c r="K276">
        <v>-117.60023</v>
      </c>
      <c r="L276" t="s">
        <v>137</v>
      </c>
      <c r="M276" t="s">
        <v>195</v>
      </c>
      <c r="N276" t="s">
        <v>195</v>
      </c>
      <c r="O276">
        <v>198.6</v>
      </c>
      <c r="P276" t="s">
        <v>4316</v>
      </c>
      <c r="Q276" t="s">
        <v>3248</v>
      </c>
      <c r="R276" t="s">
        <v>3117</v>
      </c>
      <c r="S276" t="s">
        <v>3249</v>
      </c>
    </row>
    <row r="277" spans="1:19" x14ac:dyDescent="0.2">
      <c r="A277">
        <v>768</v>
      </c>
      <c r="B277" t="s">
        <v>4562</v>
      </c>
      <c r="C277" t="s">
        <v>1578</v>
      </c>
      <c r="D277" t="s">
        <v>78</v>
      </c>
      <c r="E277" t="s">
        <v>4562</v>
      </c>
      <c r="F277">
        <v>0.56300399999999995</v>
      </c>
      <c r="H277">
        <v>0.20549645999999999</v>
      </c>
      <c r="I277">
        <v>1</v>
      </c>
      <c r="J277">
        <v>18.083300000000001</v>
      </c>
      <c r="K277">
        <v>-66.639399999999995</v>
      </c>
      <c r="L277" t="s">
        <v>137</v>
      </c>
      <c r="M277" t="s">
        <v>195</v>
      </c>
      <c r="N277" t="s">
        <v>195</v>
      </c>
      <c r="O277">
        <v>365</v>
      </c>
      <c r="P277" t="s">
        <v>4562</v>
      </c>
      <c r="Q277" t="s">
        <v>3357</v>
      </c>
      <c r="R277" t="s">
        <v>3117</v>
      </c>
      <c r="S277" t="s">
        <v>3358</v>
      </c>
    </row>
    <row r="278" spans="1:19" x14ac:dyDescent="0.2">
      <c r="A278">
        <v>1687</v>
      </c>
      <c r="B278" t="s">
        <v>6223</v>
      </c>
      <c r="C278" t="s">
        <v>431</v>
      </c>
      <c r="D278" t="s">
        <v>78</v>
      </c>
      <c r="E278" t="s">
        <v>6224</v>
      </c>
      <c r="F278">
        <v>0.57236058913999988</v>
      </c>
      <c r="G278">
        <v>0.2127564689558688</v>
      </c>
      <c r="H278">
        <v>0.20891161503609995</v>
      </c>
      <c r="I278">
        <v>2</v>
      </c>
      <c r="J278">
        <v>28.577999999999999</v>
      </c>
      <c r="K278">
        <v>113.35420000000001</v>
      </c>
      <c r="L278" t="s">
        <v>137</v>
      </c>
      <c r="M278" t="s">
        <v>195</v>
      </c>
      <c r="N278" t="s">
        <v>195</v>
      </c>
      <c r="O278">
        <v>365</v>
      </c>
      <c r="P278" t="s">
        <v>3469</v>
      </c>
      <c r="Q278" t="s">
        <v>6225</v>
      </c>
      <c r="R278" t="s">
        <v>3117</v>
      </c>
      <c r="S278" t="s">
        <v>6226</v>
      </c>
    </row>
    <row r="279" spans="1:19" x14ac:dyDescent="0.2">
      <c r="A279">
        <v>1349</v>
      </c>
      <c r="B279" t="s">
        <v>5639</v>
      </c>
      <c r="C279" t="s">
        <v>136</v>
      </c>
      <c r="D279" t="s">
        <v>78</v>
      </c>
      <c r="E279" t="s">
        <v>5639</v>
      </c>
      <c r="F279">
        <v>0.57255625307999991</v>
      </c>
      <c r="H279">
        <v>0.12297363203652237</v>
      </c>
      <c r="I279">
        <v>1</v>
      </c>
      <c r="J279">
        <v>62.509180000000001</v>
      </c>
      <c r="K279">
        <v>-114.3634</v>
      </c>
      <c r="L279" t="s">
        <v>137</v>
      </c>
      <c r="M279" t="s">
        <v>195</v>
      </c>
      <c r="N279" t="s">
        <v>195</v>
      </c>
      <c r="O279">
        <v>150.4</v>
      </c>
      <c r="P279" t="s">
        <v>4318</v>
      </c>
      <c r="Q279" t="s">
        <v>3248</v>
      </c>
      <c r="R279" t="s">
        <v>3117</v>
      </c>
      <c r="S279" t="s">
        <v>3249</v>
      </c>
    </row>
    <row r="280" spans="1:19" x14ac:dyDescent="0.2">
      <c r="A280">
        <v>1481</v>
      </c>
      <c r="B280" t="s">
        <v>5874</v>
      </c>
      <c r="C280" t="s">
        <v>281</v>
      </c>
      <c r="D280" t="s">
        <v>78</v>
      </c>
      <c r="E280" t="s">
        <v>5875</v>
      </c>
      <c r="F280">
        <v>0.57490453403111108</v>
      </c>
      <c r="G280">
        <v>0.12984444475961551</v>
      </c>
      <c r="H280">
        <v>0.20984015492135555</v>
      </c>
      <c r="I280">
        <v>9</v>
      </c>
      <c r="J280">
        <v>-21.940999999999999</v>
      </c>
      <c r="K280">
        <v>-47.856999999999999</v>
      </c>
      <c r="L280" t="s">
        <v>137</v>
      </c>
      <c r="M280" t="s">
        <v>195</v>
      </c>
      <c r="N280" t="s">
        <v>195</v>
      </c>
      <c r="O280">
        <v>365</v>
      </c>
      <c r="P280" t="s">
        <v>4149</v>
      </c>
      <c r="Q280" t="s">
        <v>4150</v>
      </c>
      <c r="R280" t="s">
        <v>3117</v>
      </c>
      <c r="S280" t="s">
        <v>4151</v>
      </c>
    </row>
    <row r="281" spans="1:19" x14ac:dyDescent="0.2">
      <c r="A281">
        <v>1485</v>
      </c>
      <c r="B281" t="s">
        <v>5882</v>
      </c>
      <c r="C281" t="s">
        <v>281</v>
      </c>
      <c r="D281" t="s">
        <v>78</v>
      </c>
      <c r="E281" t="s">
        <v>5883</v>
      </c>
      <c r="F281">
        <v>0.57573054234666665</v>
      </c>
      <c r="G281">
        <v>3.5085859244960632E-2</v>
      </c>
      <c r="H281">
        <v>0.21014164795653331</v>
      </c>
      <c r="I281">
        <v>3</v>
      </c>
      <c r="J281">
        <v>-22.1614</v>
      </c>
      <c r="K281">
        <v>-47.938899999999997</v>
      </c>
      <c r="L281" t="s">
        <v>137</v>
      </c>
      <c r="M281" t="s">
        <v>195</v>
      </c>
      <c r="N281" t="s">
        <v>195</v>
      </c>
      <c r="O281">
        <v>365</v>
      </c>
      <c r="P281" t="s">
        <v>4149</v>
      </c>
      <c r="Q281" t="s">
        <v>4150</v>
      </c>
      <c r="R281" t="s">
        <v>3117</v>
      </c>
      <c r="S281" t="s">
        <v>4151</v>
      </c>
    </row>
    <row r="282" spans="1:19" x14ac:dyDescent="0.2">
      <c r="A282">
        <v>1720</v>
      </c>
      <c r="B282" t="s">
        <v>6287</v>
      </c>
      <c r="C282" t="s">
        <v>181</v>
      </c>
      <c r="D282" t="s">
        <v>78</v>
      </c>
      <c r="E282" t="s">
        <v>6287</v>
      </c>
      <c r="F282">
        <v>0.57743999999999995</v>
      </c>
      <c r="H282">
        <v>0.21076559999999997</v>
      </c>
      <c r="I282">
        <v>1</v>
      </c>
      <c r="J282">
        <v>38.653700000000001</v>
      </c>
      <c r="K282">
        <v>-83.218000000000004</v>
      </c>
      <c r="L282" t="s">
        <v>137</v>
      </c>
      <c r="M282" t="s">
        <v>195</v>
      </c>
      <c r="N282" t="s">
        <v>195</v>
      </c>
      <c r="O282">
        <v>365</v>
      </c>
      <c r="P282" t="s">
        <v>195</v>
      </c>
      <c r="Q282" t="s">
        <v>3442</v>
      </c>
      <c r="R282" t="s">
        <v>3117</v>
      </c>
      <c r="S282" t="s">
        <v>3443</v>
      </c>
    </row>
    <row r="283" spans="1:19" x14ac:dyDescent="0.2">
      <c r="A283">
        <v>644</v>
      </c>
      <c r="B283" t="s">
        <v>4320</v>
      </c>
      <c r="C283" t="s">
        <v>136</v>
      </c>
      <c r="D283" t="s">
        <v>78</v>
      </c>
      <c r="E283" t="s">
        <v>4320</v>
      </c>
      <c r="F283">
        <v>0.57865972972000002</v>
      </c>
      <c r="H283">
        <v>0.12080100517634722</v>
      </c>
      <c r="I283">
        <v>1</v>
      </c>
      <c r="J283">
        <v>64.151989999999998</v>
      </c>
      <c r="K283">
        <v>-117.19625000000001</v>
      </c>
      <c r="L283" t="s">
        <v>137</v>
      </c>
      <c r="M283" t="s">
        <v>195</v>
      </c>
      <c r="N283" t="s">
        <v>195</v>
      </c>
      <c r="O283">
        <v>141.80000000000001</v>
      </c>
      <c r="P283" t="s">
        <v>4318</v>
      </c>
      <c r="Q283" t="s">
        <v>3248</v>
      </c>
      <c r="R283" t="s">
        <v>3117</v>
      </c>
      <c r="S283" t="s">
        <v>3249</v>
      </c>
    </row>
    <row r="284" spans="1:19" x14ac:dyDescent="0.2">
      <c r="A284">
        <v>1603</v>
      </c>
      <c r="B284" t="s">
        <v>6074</v>
      </c>
      <c r="C284" t="s">
        <v>1773</v>
      </c>
      <c r="D284" t="s">
        <v>78</v>
      </c>
      <c r="E284" t="s">
        <v>6075</v>
      </c>
      <c r="F284">
        <v>0.58744349837999987</v>
      </c>
      <c r="G284">
        <v>0.61535712969666256</v>
      </c>
      <c r="H284">
        <v>0.19862639567224558</v>
      </c>
      <c r="I284">
        <v>2</v>
      </c>
      <c r="J284">
        <v>60.360300000000002</v>
      </c>
      <c r="K284">
        <v>9.7350999999999992</v>
      </c>
      <c r="L284" t="s">
        <v>137</v>
      </c>
      <c r="M284" t="s">
        <v>195</v>
      </c>
      <c r="N284" t="s">
        <v>195</v>
      </c>
      <c r="O284">
        <v>326.60000000000002</v>
      </c>
      <c r="P284" t="s">
        <v>195</v>
      </c>
      <c r="Q284" t="s">
        <v>4088</v>
      </c>
      <c r="R284" t="s">
        <v>3117</v>
      </c>
      <c r="S284" t="s">
        <v>4089</v>
      </c>
    </row>
    <row r="285" spans="1:19" x14ac:dyDescent="0.2">
      <c r="A285">
        <v>879</v>
      </c>
      <c r="B285" t="s">
        <v>4778</v>
      </c>
      <c r="C285" t="s">
        <v>1542</v>
      </c>
      <c r="D285" t="s">
        <v>78</v>
      </c>
      <c r="E285" t="s">
        <v>4779</v>
      </c>
      <c r="F285">
        <v>0.59798309633333324</v>
      </c>
      <c r="G285">
        <v>0.23410063095708711</v>
      </c>
      <c r="H285">
        <v>0.21826383016166664</v>
      </c>
      <c r="I285">
        <v>3</v>
      </c>
      <c r="J285">
        <v>-15.764099999999999</v>
      </c>
      <c r="K285">
        <v>26.0304</v>
      </c>
      <c r="L285" t="s">
        <v>137</v>
      </c>
      <c r="M285" t="s">
        <v>195</v>
      </c>
      <c r="N285" t="s">
        <v>3231</v>
      </c>
      <c r="O285">
        <v>365</v>
      </c>
      <c r="P285" t="s">
        <v>4766</v>
      </c>
      <c r="Q285" t="s">
        <v>1444</v>
      </c>
      <c r="R285" t="s">
        <v>3117</v>
      </c>
      <c r="S285" t="s">
        <v>4771</v>
      </c>
    </row>
    <row r="286" spans="1:19" x14ac:dyDescent="0.2">
      <c r="A286">
        <v>571</v>
      </c>
      <c r="B286" t="s">
        <v>4226</v>
      </c>
      <c r="C286" t="s">
        <v>1410</v>
      </c>
      <c r="D286" t="s">
        <v>78</v>
      </c>
      <c r="E286" t="s">
        <v>4226</v>
      </c>
      <c r="F286">
        <v>0.60152008207999996</v>
      </c>
      <c r="H286">
        <v>0.2195548299592</v>
      </c>
      <c r="I286">
        <v>1</v>
      </c>
      <c r="J286">
        <v>42.174700000000001</v>
      </c>
      <c r="K286">
        <v>3.0575999999999999</v>
      </c>
      <c r="L286" t="s">
        <v>137</v>
      </c>
      <c r="M286" t="s">
        <v>195</v>
      </c>
      <c r="N286" t="s">
        <v>195</v>
      </c>
      <c r="O286">
        <v>365</v>
      </c>
      <c r="P286" t="s">
        <v>4207</v>
      </c>
      <c r="Q286" t="s">
        <v>4208</v>
      </c>
      <c r="R286" t="s">
        <v>3117</v>
      </c>
      <c r="S286" t="s">
        <v>4209</v>
      </c>
    </row>
    <row r="287" spans="1:19" x14ac:dyDescent="0.2">
      <c r="A287">
        <v>308</v>
      </c>
      <c r="B287" t="s">
        <v>3758</v>
      </c>
      <c r="C287" t="s">
        <v>136</v>
      </c>
      <c r="D287" t="s">
        <v>78</v>
      </c>
      <c r="E287" t="s">
        <v>3758</v>
      </c>
      <c r="F287">
        <v>0.60885127636000003</v>
      </c>
      <c r="H287">
        <v>0.14619736847956322</v>
      </c>
      <c r="I287">
        <v>1</v>
      </c>
      <c r="J287">
        <v>49.674570000000003</v>
      </c>
      <c r="K287">
        <v>-74.343999999999994</v>
      </c>
      <c r="L287" t="s">
        <v>137</v>
      </c>
      <c r="M287" t="s">
        <v>195</v>
      </c>
      <c r="N287" t="s">
        <v>195</v>
      </c>
      <c r="O287">
        <v>186.6</v>
      </c>
      <c r="P287" t="s">
        <v>3752</v>
      </c>
      <c r="Q287" t="s">
        <v>3248</v>
      </c>
      <c r="R287" t="s">
        <v>3117</v>
      </c>
      <c r="S287" t="s">
        <v>3249</v>
      </c>
    </row>
    <row r="288" spans="1:19" x14ac:dyDescent="0.2">
      <c r="A288">
        <v>1625</v>
      </c>
      <c r="B288" t="s">
        <v>6114</v>
      </c>
      <c r="C288" t="s">
        <v>181</v>
      </c>
      <c r="D288" t="s">
        <v>78</v>
      </c>
      <c r="E288" t="s">
        <v>6114</v>
      </c>
      <c r="F288">
        <v>0.61593599999999993</v>
      </c>
      <c r="H288">
        <v>0.22481663999999998</v>
      </c>
      <c r="I288">
        <v>1</v>
      </c>
      <c r="J288">
        <v>35.379899999999999</v>
      </c>
      <c r="K288">
        <v>-83.118300000000005</v>
      </c>
      <c r="L288" t="s">
        <v>137</v>
      </c>
      <c r="M288" t="s">
        <v>195</v>
      </c>
      <c r="N288" t="s">
        <v>195</v>
      </c>
      <c r="O288">
        <v>365</v>
      </c>
      <c r="P288" t="s">
        <v>195</v>
      </c>
      <c r="Q288" t="s">
        <v>3334</v>
      </c>
      <c r="R288" t="s">
        <v>3117</v>
      </c>
      <c r="S288" t="s">
        <v>3335</v>
      </c>
    </row>
    <row r="289" spans="1:19" x14ac:dyDescent="0.2">
      <c r="A289">
        <v>617</v>
      </c>
      <c r="B289" t="s">
        <v>4282</v>
      </c>
      <c r="C289" t="s">
        <v>128</v>
      </c>
      <c r="D289" t="s">
        <v>78</v>
      </c>
      <c r="E289" t="s">
        <v>4282</v>
      </c>
      <c r="F289">
        <v>0.6172455858</v>
      </c>
      <c r="H289">
        <v>0.15789142084764002</v>
      </c>
      <c r="I289">
        <v>1</v>
      </c>
      <c r="J289">
        <v>59.815800000000003</v>
      </c>
      <c r="K289">
        <v>18.401589999999999</v>
      </c>
      <c r="L289" t="s">
        <v>137</v>
      </c>
      <c r="M289" t="s">
        <v>195</v>
      </c>
      <c r="N289" t="s">
        <v>3200</v>
      </c>
      <c r="O289">
        <v>209</v>
      </c>
      <c r="P289" t="s">
        <v>195</v>
      </c>
      <c r="Q289" t="s">
        <v>3568</v>
      </c>
      <c r="R289" t="s">
        <v>3117</v>
      </c>
      <c r="S289" t="s">
        <v>3569</v>
      </c>
    </row>
    <row r="290" spans="1:19" x14ac:dyDescent="0.2">
      <c r="A290">
        <v>1035</v>
      </c>
      <c r="B290" t="s">
        <v>5091</v>
      </c>
      <c r="C290" t="s">
        <v>281</v>
      </c>
      <c r="D290" t="s">
        <v>78</v>
      </c>
      <c r="E290" t="s">
        <v>5092</v>
      </c>
      <c r="F290">
        <v>0.64159999999999995</v>
      </c>
      <c r="H290">
        <v>0.23418399999999998</v>
      </c>
      <c r="I290">
        <v>1</v>
      </c>
      <c r="J290">
        <v>-3.4849999999999999</v>
      </c>
      <c r="K290">
        <v>-58.871000000000002</v>
      </c>
      <c r="L290" t="s">
        <v>173</v>
      </c>
      <c r="M290" t="s">
        <v>195</v>
      </c>
      <c r="N290" t="s">
        <v>195</v>
      </c>
      <c r="O290">
        <v>365</v>
      </c>
      <c r="P290" t="s">
        <v>3351</v>
      </c>
      <c r="Q290" t="s">
        <v>925</v>
      </c>
      <c r="R290" t="s">
        <v>3117</v>
      </c>
      <c r="S290" t="s">
        <v>3446</v>
      </c>
    </row>
    <row r="291" spans="1:19" x14ac:dyDescent="0.2">
      <c r="A291">
        <v>507</v>
      </c>
      <c r="B291" t="s">
        <v>4086</v>
      </c>
      <c r="C291" t="s">
        <v>1773</v>
      </c>
      <c r="D291" t="s">
        <v>78</v>
      </c>
      <c r="E291" t="s">
        <v>4087</v>
      </c>
      <c r="F291">
        <v>0.65189408703999996</v>
      </c>
      <c r="G291">
        <v>0.27586489326643587</v>
      </c>
      <c r="H291">
        <v>0.22041842870996478</v>
      </c>
      <c r="I291">
        <v>2</v>
      </c>
      <c r="J291">
        <v>60.370800000000003</v>
      </c>
      <c r="K291">
        <v>9.7309999999999999</v>
      </c>
      <c r="L291" t="s">
        <v>137</v>
      </c>
      <c r="M291" t="s">
        <v>195</v>
      </c>
      <c r="N291" t="s">
        <v>195</v>
      </c>
      <c r="O291">
        <v>326.60000000000002</v>
      </c>
      <c r="P291" t="s">
        <v>195</v>
      </c>
      <c r="Q291" t="s">
        <v>4088</v>
      </c>
      <c r="R291" t="s">
        <v>3117</v>
      </c>
      <c r="S291" t="s">
        <v>4089</v>
      </c>
    </row>
    <row r="292" spans="1:19" x14ac:dyDescent="0.2">
      <c r="A292">
        <v>962</v>
      </c>
      <c r="B292" t="s">
        <v>4953</v>
      </c>
      <c r="C292" t="s">
        <v>431</v>
      </c>
      <c r="D292" t="s">
        <v>78</v>
      </c>
      <c r="E292" t="s">
        <v>4953</v>
      </c>
      <c r="F292">
        <v>0.65443200000000001</v>
      </c>
      <c r="H292">
        <v>0.23886768</v>
      </c>
      <c r="I292">
        <v>1</v>
      </c>
      <c r="J292">
        <v>28.655799999999999</v>
      </c>
      <c r="K292">
        <v>103.84010000000001</v>
      </c>
      <c r="L292" t="s">
        <v>137</v>
      </c>
      <c r="M292" t="s">
        <v>195</v>
      </c>
      <c r="N292" t="s">
        <v>195</v>
      </c>
      <c r="O292">
        <v>365</v>
      </c>
      <c r="P292" t="s">
        <v>3469</v>
      </c>
      <c r="Q292" t="s">
        <v>4421</v>
      </c>
      <c r="R292" t="s">
        <v>3117</v>
      </c>
      <c r="S292" t="s">
        <v>4422</v>
      </c>
    </row>
    <row r="293" spans="1:19" x14ac:dyDescent="0.2">
      <c r="A293">
        <v>10</v>
      </c>
      <c r="B293" t="s">
        <v>3176</v>
      </c>
      <c r="C293" t="s">
        <v>181</v>
      </c>
      <c r="D293" t="s">
        <v>78</v>
      </c>
      <c r="E293" t="s">
        <v>3176</v>
      </c>
      <c r="F293">
        <v>0.65764</v>
      </c>
      <c r="H293">
        <v>0.24003859999999999</v>
      </c>
      <c r="I293">
        <v>1</v>
      </c>
      <c r="J293">
        <v>44.337800000000001</v>
      </c>
      <c r="K293">
        <v>-107.05200000000001</v>
      </c>
      <c r="L293" t="s">
        <v>137</v>
      </c>
      <c r="M293" t="s">
        <v>195</v>
      </c>
      <c r="N293" t="s">
        <v>195</v>
      </c>
      <c r="O293">
        <v>365</v>
      </c>
      <c r="P293" t="s">
        <v>3165</v>
      </c>
      <c r="Q293" t="s">
        <v>3166</v>
      </c>
      <c r="R293" t="s">
        <v>3117</v>
      </c>
      <c r="S293" t="s">
        <v>3167</v>
      </c>
    </row>
    <row r="294" spans="1:19" x14ac:dyDescent="0.2">
      <c r="A294">
        <v>1749</v>
      </c>
      <c r="B294" t="s">
        <v>6333</v>
      </c>
      <c r="C294" t="s">
        <v>181</v>
      </c>
      <c r="D294" t="s">
        <v>78</v>
      </c>
      <c r="E294" t="s">
        <v>6334</v>
      </c>
      <c r="F294">
        <v>0.65984466191000002</v>
      </c>
      <c r="G294">
        <v>0.1947311349705009</v>
      </c>
      <c r="H294">
        <v>0.24084330159715001</v>
      </c>
      <c r="I294">
        <v>4</v>
      </c>
      <c r="J294">
        <v>35.068289999999998</v>
      </c>
      <c r="K294">
        <v>-83.432239999999993</v>
      </c>
      <c r="L294" t="s">
        <v>137</v>
      </c>
      <c r="M294" t="s">
        <v>195</v>
      </c>
      <c r="N294" t="s">
        <v>195</v>
      </c>
      <c r="O294">
        <v>365</v>
      </c>
      <c r="P294" t="s">
        <v>195</v>
      </c>
      <c r="Q294" t="s">
        <v>3494</v>
      </c>
      <c r="R294" t="s">
        <v>3117</v>
      </c>
      <c r="S294" t="s">
        <v>3495</v>
      </c>
    </row>
    <row r="295" spans="1:19" x14ac:dyDescent="0.2">
      <c r="A295">
        <v>1917</v>
      </c>
      <c r="B295" t="s">
        <v>6612</v>
      </c>
      <c r="C295" t="s">
        <v>431</v>
      </c>
      <c r="D295" t="s">
        <v>78</v>
      </c>
      <c r="E295" t="s">
        <v>6613</v>
      </c>
      <c r="F295">
        <v>0.66285565996666662</v>
      </c>
      <c r="G295">
        <v>0.70766436360475549</v>
      </c>
      <c r="H295">
        <v>0.24194231588783333</v>
      </c>
      <c r="I295">
        <v>12</v>
      </c>
      <c r="J295">
        <v>31.160399999999999</v>
      </c>
      <c r="K295">
        <v>119.4118</v>
      </c>
      <c r="L295" t="s">
        <v>137</v>
      </c>
      <c r="M295" t="s">
        <v>195</v>
      </c>
      <c r="N295" t="s">
        <v>195</v>
      </c>
      <c r="O295">
        <v>365</v>
      </c>
      <c r="P295" t="s">
        <v>3469</v>
      </c>
      <c r="Q295" t="s">
        <v>6602</v>
      </c>
      <c r="R295" t="s">
        <v>3117</v>
      </c>
      <c r="S295" t="s">
        <v>6603</v>
      </c>
    </row>
    <row r="296" spans="1:19" x14ac:dyDescent="0.2">
      <c r="A296">
        <v>1199</v>
      </c>
      <c r="B296" t="s">
        <v>5380</v>
      </c>
      <c r="C296" t="s">
        <v>181</v>
      </c>
      <c r="D296" t="s">
        <v>78</v>
      </c>
      <c r="E296" t="s">
        <v>5380</v>
      </c>
      <c r="F296">
        <v>0.67368000000000006</v>
      </c>
      <c r="H296">
        <v>0.24589320000000001</v>
      </c>
      <c r="I296">
        <v>1</v>
      </c>
      <c r="J296">
        <v>35.995600000000003</v>
      </c>
      <c r="K296">
        <v>-92.212699999999998</v>
      </c>
      <c r="L296" t="s">
        <v>137</v>
      </c>
      <c r="M296" t="s">
        <v>195</v>
      </c>
      <c r="N296" t="s">
        <v>195</v>
      </c>
      <c r="O296">
        <v>365</v>
      </c>
      <c r="P296" t="s">
        <v>195</v>
      </c>
      <c r="Q296" t="s">
        <v>3442</v>
      </c>
      <c r="R296" t="s">
        <v>3117</v>
      </c>
      <c r="S296" t="s">
        <v>3443</v>
      </c>
    </row>
    <row r="297" spans="1:19" x14ac:dyDescent="0.2">
      <c r="A297">
        <v>399</v>
      </c>
      <c r="B297" t="s">
        <v>3918</v>
      </c>
      <c r="C297" t="s">
        <v>136</v>
      </c>
      <c r="D297" t="s">
        <v>78</v>
      </c>
      <c r="E297" t="s">
        <v>3918</v>
      </c>
      <c r="F297">
        <v>0.68767570200000006</v>
      </c>
      <c r="H297">
        <v>0.18900078993767999</v>
      </c>
      <c r="I297">
        <v>1</v>
      </c>
      <c r="J297">
        <v>50.475459999999998</v>
      </c>
      <c r="K297">
        <v>-66.806759999999997</v>
      </c>
      <c r="L297" t="s">
        <v>137</v>
      </c>
      <c r="M297" t="s">
        <v>195</v>
      </c>
      <c r="N297" t="s">
        <v>195</v>
      </c>
      <c r="O297">
        <v>236.2</v>
      </c>
      <c r="P297" t="s">
        <v>3911</v>
      </c>
      <c r="Q297" t="s">
        <v>3248</v>
      </c>
      <c r="R297" t="s">
        <v>3117</v>
      </c>
      <c r="S297" t="s">
        <v>3249</v>
      </c>
    </row>
    <row r="298" spans="1:19" x14ac:dyDescent="0.2">
      <c r="A298">
        <v>1429</v>
      </c>
      <c r="B298" t="s">
        <v>5775</v>
      </c>
      <c r="C298" t="s">
        <v>136</v>
      </c>
      <c r="D298" t="s">
        <v>78</v>
      </c>
      <c r="E298" t="s">
        <v>5776</v>
      </c>
      <c r="F298">
        <v>0.68946336000000019</v>
      </c>
      <c r="G298">
        <v>3.363956698776283</v>
      </c>
      <c r="H298">
        <v>0.14287059745920005</v>
      </c>
      <c r="I298">
        <v>4</v>
      </c>
      <c r="J298">
        <v>67.147999999999996</v>
      </c>
      <c r="K298">
        <v>-135.71799999999999</v>
      </c>
      <c r="L298" t="s">
        <v>137</v>
      </c>
      <c r="M298" t="s">
        <v>195</v>
      </c>
      <c r="N298" t="s">
        <v>195</v>
      </c>
      <c r="O298">
        <v>139.6</v>
      </c>
      <c r="P298" t="s">
        <v>4134</v>
      </c>
      <c r="Q298" t="s">
        <v>4135</v>
      </c>
      <c r="R298" t="s">
        <v>3117</v>
      </c>
      <c r="S298" t="s">
        <v>4136</v>
      </c>
    </row>
    <row r="299" spans="1:19" x14ac:dyDescent="0.2">
      <c r="A299">
        <v>417</v>
      </c>
      <c r="B299" t="s">
        <v>3936</v>
      </c>
      <c r="C299" t="s">
        <v>136</v>
      </c>
      <c r="D299" t="s">
        <v>78</v>
      </c>
      <c r="E299" t="s">
        <v>3936</v>
      </c>
      <c r="F299">
        <v>0.69582660444</v>
      </c>
      <c r="H299">
        <v>0.17925884983583282</v>
      </c>
      <c r="I299">
        <v>1</v>
      </c>
      <c r="J299">
        <v>50.549819999999997</v>
      </c>
      <c r="K299">
        <v>-67.415430000000001</v>
      </c>
      <c r="L299" t="s">
        <v>137</v>
      </c>
      <c r="M299" t="s">
        <v>195</v>
      </c>
      <c r="N299" t="s">
        <v>195</v>
      </c>
      <c r="O299">
        <v>211.6</v>
      </c>
      <c r="P299" t="s">
        <v>3911</v>
      </c>
      <c r="Q299" t="s">
        <v>3248</v>
      </c>
      <c r="R299" t="s">
        <v>3117</v>
      </c>
      <c r="S299" t="s">
        <v>3249</v>
      </c>
    </row>
    <row r="300" spans="1:19" x14ac:dyDescent="0.2">
      <c r="A300">
        <v>314</v>
      </c>
      <c r="B300" t="s">
        <v>3769</v>
      </c>
      <c r="C300" t="s">
        <v>136</v>
      </c>
      <c r="D300" t="s">
        <v>78</v>
      </c>
      <c r="E300" t="s">
        <v>3770</v>
      </c>
      <c r="F300">
        <v>0.69589070028</v>
      </c>
      <c r="H300">
        <v>0.20109849456691439</v>
      </c>
      <c r="I300">
        <v>1</v>
      </c>
      <c r="J300">
        <v>48.255749999999999</v>
      </c>
      <c r="K300">
        <v>-70.853390000000005</v>
      </c>
      <c r="L300" t="s">
        <v>137</v>
      </c>
      <c r="M300" t="s">
        <v>195</v>
      </c>
      <c r="N300" t="s">
        <v>195</v>
      </c>
      <c r="O300">
        <v>256.39999999999998</v>
      </c>
      <c r="P300" t="s">
        <v>3762</v>
      </c>
      <c r="Q300" t="s">
        <v>3248</v>
      </c>
      <c r="R300" t="s">
        <v>3117</v>
      </c>
      <c r="S300" t="s">
        <v>3249</v>
      </c>
    </row>
    <row r="301" spans="1:19" x14ac:dyDescent="0.2">
      <c r="A301">
        <v>1752</v>
      </c>
      <c r="B301" t="s">
        <v>6342</v>
      </c>
      <c r="C301" t="s">
        <v>136</v>
      </c>
      <c r="D301" t="s">
        <v>78</v>
      </c>
      <c r="E301" t="s">
        <v>6342</v>
      </c>
      <c r="F301">
        <v>0.69805029379999994</v>
      </c>
      <c r="H301">
        <v>0.17347945901517597</v>
      </c>
      <c r="I301">
        <v>1</v>
      </c>
      <c r="J301">
        <v>63.371879999999997</v>
      </c>
      <c r="K301">
        <v>-117.54080999999999</v>
      </c>
      <c r="L301" t="s">
        <v>137</v>
      </c>
      <c r="M301" t="s">
        <v>195</v>
      </c>
      <c r="N301" t="s">
        <v>195</v>
      </c>
      <c r="O301">
        <v>198.6</v>
      </c>
      <c r="P301" t="s">
        <v>4316</v>
      </c>
      <c r="Q301" t="s">
        <v>3248</v>
      </c>
      <c r="R301" t="s">
        <v>3117</v>
      </c>
      <c r="S301" t="s">
        <v>3249</v>
      </c>
    </row>
    <row r="302" spans="1:19" x14ac:dyDescent="0.2">
      <c r="A302">
        <v>1316</v>
      </c>
      <c r="B302" t="s">
        <v>5586</v>
      </c>
      <c r="C302" t="s">
        <v>431</v>
      </c>
      <c r="D302" t="s">
        <v>78</v>
      </c>
      <c r="E302" t="s">
        <v>5587</v>
      </c>
      <c r="F302">
        <v>0.70119260197999989</v>
      </c>
      <c r="G302">
        <v>0.23956680757005691</v>
      </c>
      <c r="H302">
        <v>0.25593529972269996</v>
      </c>
      <c r="I302">
        <v>2</v>
      </c>
      <c r="J302">
        <v>29.36</v>
      </c>
      <c r="K302">
        <v>89.63</v>
      </c>
      <c r="L302" t="s">
        <v>137</v>
      </c>
      <c r="M302" t="s">
        <v>195</v>
      </c>
      <c r="N302" t="s">
        <v>195</v>
      </c>
      <c r="O302">
        <v>365</v>
      </c>
      <c r="P302" t="s">
        <v>195</v>
      </c>
      <c r="Q302" t="s">
        <v>3206</v>
      </c>
      <c r="R302" t="s">
        <v>3117</v>
      </c>
      <c r="S302" t="s">
        <v>3207</v>
      </c>
    </row>
    <row r="303" spans="1:19" x14ac:dyDescent="0.2">
      <c r="A303">
        <v>639</v>
      </c>
      <c r="B303" t="s">
        <v>4312</v>
      </c>
      <c r="C303" t="s">
        <v>431</v>
      </c>
      <c r="D303" t="s">
        <v>78</v>
      </c>
      <c r="E303" t="s">
        <v>4312</v>
      </c>
      <c r="F303">
        <v>0.71698799999999996</v>
      </c>
      <c r="H303">
        <v>0.26170061999999994</v>
      </c>
      <c r="I303">
        <v>1</v>
      </c>
      <c r="J303">
        <v>30.36</v>
      </c>
      <c r="K303">
        <v>105.73</v>
      </c>
      <c r="L303" t="s">
        <v>137</v>
      </c>
      <c r="M303" t="s">
        <v>195</v>
      </c>
      <c r="N303" t="s">
        <v>195</v>
      </c>
      <c r="O303">
        <v>365</v>
      </c>
      <c r="P303" t="s">
        <v>3469</v>
      </c>
      <c r="Q303" t="s">
        <v>3470</v>
      </c>
      <c r="R303" t="s">
        <v>3117</v>
      </c>
      <c r="S303" t="s">
        <v>3471</v>
      </c>
    </row>
    <row r="304" spans="1:19" x14ac:dyDescent="0.2">
      <c r="A304">
        <v>521</v>
      </c>
      <c r="B304" t="s">
        <v>4115</v>
      </c>
      <c r="C304" t="s">
        <v>1129</v>
      </c>
      <c r="D304" t="s">
        <v>78</v>
      </c>
      <c r="E304" t="s">
        <v>4115</v>
      </c>
      <c r="F304">
        <v>0.72999836480000002</v>
      </c>
      <c r="H304">
        <v>0.235176273203968</v>
      </c>
      <c r="I304">
        <v>1</v>
      </c>
      <c r="J304">
        <v>53.12</v>
      </c>
      <c r="K304">
        <v>11.27</v>
      </c>
      <c r="L304" t="s">
        <v>173</v>
      </c>
      <c r="M304" t="s">
        <v>195</v>
      </c>
      <c r="N304" t="s">
        <v>195</v>
      </c>
      <c r="O304">
        <v>303.8</v>
      </c>
      <c r="P304" t="s">
        <v>4106</v>
      </c>
      <c r="Q304" t="s">
        <v>4107</v>
      </c>
      <c r="R304" t="s">
        <v>3117</v>
      </c>
      <c r="S304" t="s">
        <v>4108</v>
      </c>
    </row>
    <row r="305" spans="1:19" x14ac:dyDescent="0.2">
      <c r="A305">
        <v>1354</v>
      </c>
      <c r="B305" t="s">
        <v>5644</v>
      </c>
      <c r="C305" t="s">
        <v>136</v>
      </c>
      <c r="D305" t="s">
        <v>78</v>
      </c>
      <c r="E305" t="s">
        <v>5644</v>
      </c>
      <c r="F305">
        <v>0.73111728311999991</v>
      </c>
      <c r="H305">
        <v>0.15682465722923997</v>
      </c>
      <c r="I305">
        <v>1</v>
      </c>
      <c r="J305">
        <v>62.695529999999998</v>
      </c>
      <c r="K305">
        <v>-116.15644</v>
      </c>
      <c r="L305" t="s">
        <v>137</v>
      </c>
      <c r="M305" t="s">
        <v>195</v>
      </c>
      <c r="N305" t="s">
        <v>195</v>
      </c>
      <c r="O305">
        <v>150</v>
      </c>
      <c r="P305" t="s">
        <v>4316</v>
      </c>
      <c r="Q305" t="s">
        <v>3248</v>
      </c>
      <c r="R305" t="s">
        <v>3117</v>
      </c>
      <c r="S305" t="s">
        <v>3249</v>
      </c>
    </row>
    <row r="306" spans="1:19" x14ac:dyDescent="0.2">
      <c r="A306">
        <v>58</v>
      </c>
      <c r="B306" t="s">
        <v>3272</v>
      </c>
      <c r="C306" t="s">
        <v>136</v>
      </c>
      <c r="D306" t="s">
        <v>78</v>
      </c>
      <c r="E306" t="s">
        <v>3273</v>
      </c>
      <c r="F306">
        <v>0.73308590439999999</v>
      </c>
      <c r="H306">
        <v>0.18978127893107199</v>
      </c>
      <c r="I306">
        <v>1</v>
      </c>
      <c r="J306">
        <v>48.430990000000001</v>
      </c>
      <c r="K306">
        <v>-79.419070000000005</v>
      </c>
      <c r="L306" t="s">
        <v>137</v>
      </c>
      <c r="M306" t="s">
        <v>195</v>
      </c>
      <c r="N306" t="s">
        <v>195</v>
      </c>
      <c r="O306">
        <v>213.4</v>
      </c>
      <c r="P306" t="s">
        <v>3247</v>
      </c>
      <c r="Q306" t="s">
        <v>3248</v>
      </c>
      <c r="R306" t="s">
        <v>3117</v>
      </c>
      <c r="S306" t="s">
        <v>3249</v>
      </c>
    </row>
    <row r="307" spans="1:19" x14ac:dyDescent="0.2">
      <c r="A307">
        <v>278</v>
      </c>
      <c r="B307" t="s">
        <v>3700</v>
      </c>
      <c r="C307" t="s">
        <v>181</v>
      </c>
      <c r="D307" t="s">
        <v>78</v>
      </c>
      <c r="E307" t="s">
        <v>3700</v>
      </c>
      <c r="F307">
        <v>0.73783999999999994</v>
      </c>
      <c r="H307">
        <v>0.26931159999999998</v>
      </c>
      <c r="I307">
        <v>1</v>
      </c>
      <c r="J307">
        <v>36.0182</v>
      </c>
      <c r="K307">
        <v>-92.251599999999996</v>
      </c>
      <c r="L307" t="s">
        <v>137</v>
      </c>
      <c r="M307" t="s">
        <v>195</v>
      </c>
      <c r="N307" t="s">
        <v>195</v>
      </c>
      <c r="O307">
        <v>365</v>
      </c>
      <c r="P307" t="s">
        <v>195</v>
      </c>
      <c r="Q307" t="s">
        <v>3442</v>
      </c>
      <c r="R307" t="s">
        <v>3117</v>
      </c>
      <c r="S307" t="s">
        <v>3443</v>
      </c>
    </row>
    <row r="308" spans="1:19" x14ac:dyDescent="0.2">
      <c r="A308">
        <v>1509</v>
      </c>
      <c r="B308" t="s">
        <v>5921</v>
      </c>
      <c r="C308" t="s">
        <v>136</v>
      </c>
      <c r="D308" t="s">
        <v>78</v>
      </c>
      <c r="E308" t="s">
        <v>5921</v>
      </c>
      <c r="F308">
        <v>0.74766615211999998</v>
      </c>
      <c r="H308">
        <v>0.15147716241951198</v>
      </c>
      <c r="I308">
        <v>1</v>
      </c>
      <c r="J308">
        <v>54.943640000000002</v>
      </c>
      <c r="K308">
        <v>-67.032629999999997</v>
      </c>
      <c r="L308" t="s">
        <v>137</v>
      </c>
      <c r="M308" t="s">
        <v>195</v>
      </c>
      <c r="N308" t="s">
        <v>195</v>
      </c>
      <c r="O308">
        <v>133</v>
      </c>
      <c r="P308" t="s">
        <v>2801</v>
      </c>
      <c r="Q308" t="s">
        <v>3248</v>
      </c>
      <c r="R308" t="s">
        <v>3117</v>
      </c>
      <c r="S308" t="s">
        <v>3249</v>
      </c>
    </row>
    <row r="309" spans="1:19" x14ac:dyDescent="0.2">
      <c r="A309">
        <v>419</v>
      </c>
      <c r="B309" t="s">
        <v>3938</v>
      </c>
      <c r="C309" t="s">
        <v>136</v>
      </c>
      <c r="D309" t="s">
        <v>78</v>
      </c>
      <c r="E309" t="s">
        <v>3938</v>
      </c>
      <c r="F309">
        <v>0.74834060203999997</v>
      </c>
      <c r="H309">
        <v>0.19278750589754479</v>
      </c>
      <c r="I309">
        <v>1</v>
      </c>
      <c r="J309">
        <v>50.434649999999998</v>
      </c>
      <c r="K309">
        <v>-67.442149999999998</v>
      </c>
      <c r="L309" t="s">
        <v>137</v>
      </c>
      <c r="M309" t="s">
        <v>195</v>
      </c>
      <c r="N309" t="s">
        <v>195</v>
      </c>
      <c r="O309">
        <v>211.6</v>
      </c>
      <c r="P309" t="s">
        <v>3911</v>
      </c>
      <c r="Q309" t="s">
        <v>3248</v>
      </c>
      <c r="R309" t="s">
        <v>3117</v>
      </c>
      <c r="S309" t="s">
        <v>3249</v>
      </c>
    </row>
    <row r="310" spans="1:19" x14ac:dyDescent="0.2">
      <c r="A310">
        <v>1786</v>
      </c>
      <c r="B310" t="s">
        <v>6410</v>
      </c>
      <c r="C310" t="s">
        <v>181</v>
      </c>
      <c r="D310" t="s">
        <v>78</v>
      </c>
      <c r="E310" t="s">
        <v>6411</v>
      </c>
      <c r="F310">
        <v>0.74853333333333327</v>
      </c>
      <c r="G310">
        <v>0.73065677304737275</v>
      </c>
      <c r="H310">
        <v>0.27321466666666661</v>
      </c>
      <c r="I310">
        <v>5</v>
      </c>
      <c r="J310">
        <v>65.3536</v>
      </c>
      <c r="K310">
        <v>-146.91300000000001</v>
      </c>
      <c r="L310" t="s">
        <v>4926</v>
      </c>
      <c r="M310" t="s">
        <v>195</v>
      </c>
      <c r="N310" t="s">
        <v>195</v>
      </c>
      <c r="O310">
        <v>365</v>
      </c>
      <c r="P310" t="s">
        <v>3742</v>
      </c>
      <c r="Q310" t="s">
        <v>4092</v>
      </c>
      <c r="R310" t="s">
        <v>3117</v>
      </c>
      <c r="S310" t="s">
        <v>4093</v>
      </c>
    </row>
    <row r="311" spans="1:19" x14ac:dyDescent="0.2">
      <c r="A311">
        <v>1201</v>
      </c>
      <c r="B311" t="s">
        <v>5382</v>
      </c>
      <c r="C311" t="s">
        <v>2254</v>
      </c>
      <c r="D311" t="s">
        <v>78</v>
      </c>
      <c r="E311" t="s">
        <v>5382</v>
      </c>
      <c r="F311">
        <v>0.75599830656</v>
      </c>
      <c r="H311">
        <v>0.27593938189440004</v>
      </c>
      <c r="I311">
        <v>1</v>
      </c>
      <c r="J311">
        <v>-19.55</v>
      </c>
      <c r="K311">
        <v>23.18</v>
      </c>
      <c r="L311" t="s">
        <v>137</v>
      </c>
      <c r="M311" t="s">
        <v>195</v>
      </c>
      <c r="N311" t="s">
        <v>3809</v>
      </c>
      <c r="O311">
        <v>365</v>
      </c>
      <c r="P311" t="s">
        <v>4448</v>
      </c>
      <c r="Q311" t="s">
        <v>4449</v>
      </c>
      <c r="R311" t="s">
        <v>3117</v>
      </c>
      <c r="S311" t="s">
        <v>4450</v>
      </c>
    </row>
    <row r="312" spans="1:19" x14ac:dyDescent="0.2">
      <c r="A312">
        <v>1323</v>
      </c>
      <c r="B312" t="s">
        <v>5601</v>
      </c>
      <c r="C312" t="s">
        <v>2518</v>
      </c>
      <c r="D312" t="s">
        <v>78</v>
      </c>
      <c r="E312" t="s">
        <v>5602</v>
      </c>
      <c r="F312">
        <v>0.75639221688000002</v>
      </c>
      <c r="H312">
        <v>0.27608315916120002</v>
      </c>
      <c r="I312">
        <v>1</v>
      </c>
      <c r="J312">
        <v>2.1662333330000001</v>
      </c>
      <c r="K312">
        <v>111.5530833</v>
      </c>
      <c r="L312" t="s">
        <v>137</v>
      </c>
      <c r="M312" t="s">
        <v>195</v>
      </c>
      <c r="N312" t="s">
        <v>195</v>
      </c>
      <c r="O312">
        <v>365</v>
      </c>
      <c r="P312" t="s">
        <v>5590</v>
      </c>
      <c r="Q312" t="s">
        <v>5011</v>
      </c>
      <c r="R312" t="s">
        <v>3117</v>
      </c>
      <c r="S312" t="s">
        <v>5012</v>
      </c>
    </row>
    <row r="313" spans="1:19" x14ac:dyDescent="0.2">
      <c r="A313">
        <v>724</v>
      </c>
      <c r="B313" t="s">
        <v>4478</v>
      </c>
      <c r="C313" t="s">
        <v>431</v>
      </c>
      <c r="D313" t="s">
        <v>78</v>
      </c>
      <c r="E313" t="s">
        <v>4478</v>
      </c>
      <c r="F313">
        <v>0.77473199999999998</v>
      </c>
      <c r="H313">
        <v>0.28277717999999996</v>
      </c>
      <c r="I313">
        <v>1</v>
      </c>
      <c r="J313">
        <v>30.58</v>
      </c>
      <c r="K313">
        <v>114.04</v>
      </c>
      <c r="L313" t="s">
        <v>137</v>
      </c>
      <c r="M313" t="s">
        <v>195</v>
      </c>
      <c r="N313" t="s">
        <v>195</v>
      </c>
      <c r="O313">
        <v>365</v>
      </c>
      <c r="P313" t="s">
        <v>3469</v>
      </c>
      <c r="Q313" t="s">
        <v>3470</v>
      </c>
      <c r="R313" t="s">
        <v>3117</v>
      </c>
      <c r="S313" t="s">
        <v>3471</v>
      </c>
    </row>
    <row r="314" spans="1:19" x14ac:dyDescent="0.2">
      <c r="A314">
        <v>819</v>
      </c>
      <c r="B314" t="s">
        <v>4657</v>
      </c>
      <c r="C314" t="s">
        <v>431</v>
      </c>
      <c r="D314" t="s">
        <v>78</v>
      </c>
      <c r="E314" t="s">
        <v>4657</v>
      </c>
      <c r="F314">
        <v>0.77792716799999995</v>
      </c>
      <c r="H314">
        <v>0.28394341631999997</v>
      </c>
      <c r="I314">
        <v>1</v>
      </c>
      <c r="J314">
        <v>33.676000000000002</v>
      </c>
      <c r="K314">
        <v>114.629</v>
      </c>
      <c r="L314" t="s">
        <v>137</v>
      </c>
      <c r="M314" t="s">
        <v>195</v>
      </c>
      <c r="N314" t="s">
        <v>195</v>
      </c>
      <c r="O314">
        <v>365</v>
      </c>
      <c r="P314" t="s">
        <v>4525</v>
      </c>
      <c r="Q314" t="s">
        <v>4526</v>
      </c>
      <c r="R314" t="s">
        <v>3117</v>
      </c>
      <c r="S314" t="s">
        <v>4527</v>
      </c>
    </row>
    <row r="315" spans="1:19" x14ac:dyDescent="0.2">
      <c r="A315">
        <v>212</v>
      </c>
      <c r="B315" t="s">
        <v>3558</v>
      </c>
      <c r="C315" t="s">
        <v>181</v>
      </c>
      <c r="D315" t="s">
        <v>78</v>
      </c>
      <c r="E315" t="s">
        <v>3558</v>
      </c>
      <c r="F315">
        <v>0.78916799999999998</v>
      </c>
      <c r="H315">
        <v>0.28804631999999997</v>
      </c>
      <c r="I315">
        <v>1</v>
      </c>
      <c r="J315">
        <v>34.989899999999999</v>
      </c>
      <c r="K315">
        <v>-83.556700000000006</v>
      </c>
      <c r="L315" t="s">
        <v>137</v>
      </c>
      <c r="M315" t="s">
        <v>195</v>
      </c>
      <c r="N315" t="s">
        <v>195</v>
      </c>
      <c r="O315">
        <v>365</v>
      </c>
      <c r="P315" t="s">
        <v>195</v>
      </c>
      <c r="Q315" t="s">
        <v>3442</v>
      </c>
      <c r="R315" t="s">
        <v>3117</v>
      </c>
      <c r="S315" t="s">
        <v>3443</v>
      </c>
    </row>
    <row r="316" spans="1:19" x14ac:dyDescent="0.2">
      <c r="A316">
        <v>1480</v>
      </c>
      <c r="B316" t="s">
        <v>5872</v>
      </c>
      <c r="C316" t="s">
        <v>281</v>
      </c>
      <c r="D316" t="s">
        <v>78</v>
      </c>
      <c r="E316" t="s">
        <v>5873</v>
      </c>
      <c r="F316">
        <v>0.79824730298666657</v>
      </c>
      <c r="G316">
        <v>0.61798715703692197</v>
      </c>
      <c r="H316">
        <v>0.29136026559013328</v>
      </c>
      <c r="I316">
        <v>9</v>
      </c>
      <c r="J316">
        <v>-21.941600000000001</v>
      </c>
      <c r="K316">
        <v>-47.8566</v>
      </c>
      <c r="L316" t="s">
        <v>137</v>
      </c>
      <c r="M316" t="s">
        <v>195</v>
      </c>
      <c r="N316" t="s">
        <v>195</v>
      </c>
      <c r="O316">
        <v>365</v>
      </c>
      <c r="P316" t="s">
        <v>4149</v>
      </c>
      <c r="Q316" t="s">
        <v>4150</v>
      </c>
      <c r="R316" t="s">
        <v>3117</v>
      </c>
      <c r="S316" t="s">
        <v>4151</v>
      </c>
    </row>
    <row r="317" spans="1:19" x14ac:dyDescent="0.2">
      <c r="A317">
        <v>109</v>
      </c>
      <c r="B317" t="s">
        <v>3381</v>
      </c>
      <c r="C317" t="s">
        <v>625</v>
      </c>
      <c r="D317" t="s">
        <v>78</v>
      </c>
      <c r="E317" t="s">
        <v>3381</v>
      </c>
      <c r="F317">
        <v>0.80200000000000005</v>
      </c>
      <c r="H317">
        <v>0.29273000000000005</v>
      </c>
      <c r="I317">
        <v>1</v>
      </c>
      <c r="J317">
        <v>46.2913</v>
      </c>
      <c r="K317">
        <v>7.1612</v>
      </c>
      <c r="L317" t="s">
        <v>137</v>
      </c>
      <c r="M317" t="s">
        <v>195</v>
      </c>
      <c r="N317" t="s">
        <v>195</v>
      </c>
      <c r="O317">
        <v>365</v>
      </c>
      <c r="P317" t="s">
        <v>195</v>
      </c>
      <c r="Q317" t="s">
        <v>3367</v>
      </c>
      <c r="R317" t="s">
        <v>3117</v>
      </c>
      <c r="S317" t="s">
        <v>3368</v>
      </c>
    </row>
    <row r="318" spans="1:19" x14ac:dyDescent="0.2">
      <c r="A318">
        <v>138</v>
      </c>
      <c r="B318" t="s">
        <v>3410</v>
      </c>
      <c r="C318" t="s">
        <v>625</v>
      </c>
      <c r="D318" t="s">
        <v>78</v>
      </c>
      <c r="E318" t="s">
        <v>3410</v>
      </c>
      <c r="F318">
        <v>0.80200000000000005</v>
      </c>
      <c r="H318">
        <v>0.29273000000000005</v>
      </c>
      <c r="I318">
        <v>1</v>
      </c>
      <c r="J318">
        <v>46.346499999999999</v>
      </c>
      <c r="K318">
        <v>7.5914999999999999</v>
      </c>
      <c r="L318" t="s">
        <v>137</v>
      </c>
      <c r="M318" t="s">
        <v>195</v>
      </c>
      <c r="N318" t="s">
        <v>195</v>
      </c>
      <c r="O318">
        <v>365</v>
      </c>
      <c r="P318" t="s">
        <v>195</v>
      </c>
      <c r="Q318" t="s">
        <v>3367</v>
      </c>
      <c r="R318" t="s">
        <v>3117</v>
      </c>
      <c r="S318" t="s">
        <v>3368</v>
      </c>
    </row>
    <row r="319" spans="1:19" x14ac:dyDescent="0.2">
      <c r="A319">
        <v>974</v>
      </c>
      <c r="B319" t="s">
        <v>4977</v>
      </c>
      <c r="C319" t="s">
        <v>431</v>
      </c>
      <c r="D319" t="s">
        <v>78</v>
      </c>
      <c r="E319" t="s">
        <v>4977</v>
      </c>
      <c r="F319">
        <v>0.80841599999999991</v>
      </c>
      <c r="H319">
        <v>0.29507183999999997</v>
      </c>
      <c r="I319">
        <v>1</v>
      </c>
      <c r="J319">
        <v>28.8156</v>
      </c>
      <c r="K319">
        <v>104.80119999999999</v>
      </c>
      <c r="L319" t="s">
        <v>137</v>
      </c>
      <c r="M319" t="s">
        <v>195</v>
      </c>
      <c r="N319" t="s">
        <v>195</v>
      </c>
      <c r="O319">
        <v>365</v>
      </c>
      <c r="P319" t="s">
        <v>3469</v>
      </c>
      <c r="Q319" t="s">
        <v>4421</v>
      </c>
      <c r="R319" t="s">
        <v>3117</v>
      </c>
      <c r="S319" t="s">
        <v>4422</v>
      </c>
    </row>
    <row r="320" spans="1:19" x14ac:dyDescent="0.2">
      <c r="A320">
        <v>1693</v>
      </c>
      <c r="B320" t="s">
        <v>6236</v>
      </c>
      <c r="C320" t="s">
        <v>181</v>
      </c>
      <c r="D320" t="s">
        <v>78</v>
      </c>
      <c r="E320" t="s">
        <v>6236</v>
      </c>
      <c r="F320">
        <v>0.8116239999999999</v>
      </c>
      <c r="H320">
        <v>0.29624275999999999</v>
      </c>
      <c r="I320">
        <v>1</v>
      </c>
      <c r="J320">
        <v>38.698300000000003</v>
      </c>
      <c r="K320">
        <v>-83.103999999999999</v>
      </c>
      <c r="L320" t="s">
        <v>137</v>
      </c>
      <c r="M320" t="s">
        <v>195</v>
      </c>
      <c r="N320" t="s">
        <v>195</v>
      </c>
      <c r="O320">
        <v>365</v>
      </c>
      <c r="P320" t="s">
        <v>195</v>
      </c>
      <c r="Q320" t="s">
        <v>3442</v>
      </c>
      <c r="R320" t="s">
        <v>3117</v>
      </c>
      <c r="S320" t="s">
        <v>3443</v>
      </c>
    </row>
    <row r="321" spans="1:19" x14ac:dyDescent="0.2">
      <c r="A321">
        <v>584</v>
      </c>
      <c r="B321" t="s">
        <v>4248</v>
      </c>
      <c r="C321" t="s">
        <v>1773</v>
      </c>
      <c r="D321" t="s">
        <v>78</v>
      </c>
      <c r="E321" t="s">
        <v>4249</v>
      </c>
      <c r="F321">
        <v>0.81682673840999998</v>
      </c>
      <c r="G321">
        <v>0.57497547901592527</v>
      </c>
      <c r="H321">
        <v>0.27618545679118922</v>
      </c>
      <c r="I321">
        <v>4</v>
      </c>
      <c r="J321">
        <v>60.374000000000002</v>
      </c>
      <c r="K321">
        <v>9.7449999999999992</v>
      </c>
      <c r="L321" t="s">
        <v>137</v>
      </c>
      <c r="M321" t="s">
        <v>195</v>
      </c>
      <c r="N321" t="s">
        <v>195</v>
      </c>
      <c r="O321">
        <v>326.60000000000002</v>
      </c>
      <c r="P321" t="s">
        <v>195</v>
      </c>
      <c r="Q321" t="s">
        <v>4088</v>
      </c>
      <c r="R321" t="s">
        <v>3117</v>
      </c>
      <c r="S321" t="s">
        <v>4089</v>
      </c>
    </row>
    <row r="322" spans="1:19" x14ac:dyDescent="0.2">
      <c r="A322">
        <v>431</v>
      </c>
      <c r="B322" t="s">
        <v>3950</v>
      </c>
      <c r="C322" t="s">
        <v>136</v>
      </c>
      <c r="D322" t="s">
        <v>78</v>
      </c>
      <c r="E322" t="s">
        <v>3950</v>
      </c>
      <c r="F322">
        <v>0.82118574875999995</v>
      </c>
      <c r="H322">
        <v>0.20580557235423116</v>
      </c>
      <c r="I322">
        <v>1</v>
      </c>
      <c r="J322">
        <v>50.298819999999999</v>
      </c>
      <c r="K322">
        <v>-65.122410000000002</v>
      </c>
      <c r="L322" t="s">
        <v>137</v>
      </c>
      <c r="M322" t="s">
        <v>195</v>
      </c>
      <c r="N322" t="s">
        <v>195</v>
      </c>
      <c r="O322">
        <v>201.6</v>
      </c>
      <c r="P322" t="s">
        <v>3911</v>
      </c>
      <c r="Q322" t="s">
        <v>3248</v>
      </c>
      <c r="R322" t="s">
        <v>3117</v>
      </c>
      <c r="S322" t="s">
        <v>3249</v>
      </c>
    </row>
    <row r="323" spans="1:19" x14ac:dyDescent="0.2">
      <c r="A323">
        <v>406</v>
      </c>
      <c r="B323" t="s">
        <v>3925</v>
      </c>
      <c r="C323" t="s">
        <v>136</v>
      </c>
      <c r="D323" t="s">
        <v>78</v>
      </c>
      <c r="E323" t="s">
        <v>3925</v>
      </c>
      <c r="F323">
        <v>0.83109022419999989</v>
      </c>
      <c r="H323">
        <v>0.22550802143442794</v>
      </c>
      <c r="I323">
        <v>1</v>
      </c>
      <c r="J323">
        <v>50.271419999999999</v>
      </c>
      <c r="K323">
        <v>-66.077709999999996</v>
      </c>
      <c r="L323" t="s">
        <v>137</v>
      </c>
      <c r="M323" t="s">
        <v>195</v>
      </c>
      <c r="N323" t="s">
        <v>195</v>
      </c>
      <c r="O323">
        <v>231.2</v>
      </c>
      <c r="P323" t="s">
        <v>3911</v>
      </c>
      <c r="Q323" t="s">
        <v>3248</v>
      </c>
      <c r="R323" t="s">
        <v>3117</v>
      </c>
      <c r="S323" t="s">
        <v>3249</v>
      </c>
    </row>
    <row r="324" spans="1:19" x14ac:dyDescent="0.2">
      <c r="A324">
        <v>1483</v>
      </c>
      <c r="B324" t="s">
        <v>5878</v>
      </c>
      <c r="C324" t="s">
        <v>281</v>
      </c>
      <c r="D324" t="s">
        <v>78</v>
      </c>
      <c r="E324" t="s">
        <v>5879</v>
      </c>
      <c r="F324">
        <v>0.8341479347466666</v>
      </c>
      <c r="G324">
        <v>0.37358586283252437</v>
      </c>
      <c r="H324">
        <v>0.30446399618253334</v>
      </c>
      <c r="I324">
        <v>3</v>
      </c>
      <c r="J324">
        <v>-22.1586</v>
      </c>
      <c r="K324">
        <v>-47.939900000000002</v>
      </c>
      <c r="L324" t="s">
        <v>137</v>
      </c>
      <c r="M324" t="s">
        <v>195</v>
      </c>
      <c r="N324" t="s">
        <v>195</v>
      </c>
      <c r="O324">
        <v>365</v>
      </c>
      <c r="P324" t="s">
        <v>4149</v>
      </c>
      <c r="Q324" t="s">
        <v>4150</v>
      </c>
      <c r="R324" t="s">
        <v>3117</v>
      </c>
      <c r="S324" t="s">
        <v>4151</v>
      </c>
    </row>
    <row r="325" spans="1:19" x14ac:dyDescent="0.2">
      <c r="A325">
        <v>1397</v>
      </c>
      <c r="B325" t="s">
        <v>5723</v>
      </c>
      <c r="C325" t="s">
        <v>1578</v>
      </c>
      <c r="D325" t="s">
        <v>78</v>
      </c>
      <c r="E325" t="s">
        <v>5723</v>
      </c>
      <c r="F325">
        <v>0.84530799999999995</v>
      </c>
      <c r="H325">
        <v>0.30853742000000001</v>
      </c>
      <c r="I325">
        <v>1</v>
      </c>
      <c r="J325">
        <v>18.2654</v>
      </c>
      <c r="K325">
        <v>-65.800200000000004</v>
      </c>
      <c r="L325" t="s">
        <v>137</v>
      </c>
      <c r="M325" t="s">
        <v>195</v>
      </c>
      <c r="N325" t="s">
        <v>195</v>
      </c>
      <c r="O325">
        <v>365</v>
      </c>
      <c r="P325" t="s">
        <v>195</v>
      </c>
      <c r="Q325" t="s">
        <v>3357</v>
      </c>
      <c r="R325" t="s">
        <v>3117</v>
      </c>
      <c r="S325" t="s">
        <v>3358</v>
      </c>
    </row>
    <row r="326" spans="1:19" x14ac:dyDescent="0.2">
      <c r="A326">
        <v>428</v>
      </c>
      <c r="B326" t="s">
        <v>3947</v>
      </c>
      <c r="C326" t="s">
        <v>136</v>
      </c>
      <c r="D326" t="s">
        <v>78</v>
      </c>
      <c r="E326" t="s">
        <v>3947</v>
      </c>
      <c r="F326">
        <v>0.85818996459999985</v>
      </c>
      <c r="H326">
        <v>0.23586492987066396</v>
      </c>
      <c r="I326">
        <v>1</v>
      </c>
      <c r="J326">
        <v>49.932400000000001</v>
      </c>
      <c r="K326">
        <v>-66.995109999999997</v>
      </c>
      <c r="L326" t="s">
        <v>137</v>
      </c>
      <c r="M326" t="s">
        <v>195</v>
      </c>
      <c r="N326" t="s">
        <v>195</v>
      </c>
      <c r="O326">
        <v>236.2</v>
      </c>
      <c r="P326" t="s">
        <v>3911</v>
      </c>
      <c r="Q326" t="s">
        <v>3248</v>
      </c>
      <c r="R326" t="s">
        <v>3117</v>
      </c>
      <c r="S326" t="s">
        <v>3249</v>
      </c>
    </row>
    <row r="327" spans="1:19" x14ac:dyDescent="0.2">
      <c r="A327">
        <v>914</v>
      </c>
      <c r="B327" t="s">
        <v>4851</v>
      </c>
      <c r="C327" t="s">
        <v>431</v>
      </c>
      <c r="D327" t="s">
        <v>78</v>
      </c>
      <c r="E327" t="s">
        <v>4852</v>
      </c>
      <c r="F327">
        <v>0.87626519999999986</v>
      </c>
      <c r="G327">
        <v>0.60378576215939095</v>
      </c>
      <c r="H327">
        <v>0.31983679799999992</v>
      </c>
      <c r="I327">
        <v>4</v>
      </c>
      <c r="J327">
        <v>38.384039000000001</v>
      </c>
      <c r="K327">
        <v>110.744225</v>
      </c>
      <c r="L327" t="s">
        <v>173</v>
      </c>
      <c r="M327" t="s">
        <v>195</v>
      </c>
      <c r="N327" t="s">
        <v>195</v>
      </c>
      <c r="O327">
        <v>365</v>
      </c>
      <c r="P327" t="s">
        <v>3498</v>
      </c>
      <c r="Q327" t="s">
        <v>4841</v>
      </c>
      <c r="R327" t="s">
        <v>3117</v>
      </c>
      <c r="S327" t="s">
        <v>4842</v>
      </c>
    </row>
    <row r="328" spans="1:19" x14ac:dyDescent="0.2">
      <c r="A328">
        <v>878</v>
      </c>
      <c r="B328" t="s">
        <v>4776</v>
      </c>
      <c r="C328" t="s">
        <v>1542</v>
      </c>
      <c r="D328" t="s">
        <v>78</v>
      </c>
      <c r="E328" t="s">
        <v>4777</v>
      </c>
      <c r="F328">
        <v>0.8950287866533333</v>
      </c>
      <c r="G328">
        <v>0.54026524831461653</v>
      </c>
      <c r="H328">
        <v>0.32668550712846667</v>
      </c>
      <c r="I328">
        <v>3</v>
      </c>
      <c r="J328">
        <v>-14.944900000000001</v>
      </c>
      <c r="K328">
        <v>25.913</v>
      </c>
      <c r="L328" t="s">
        <v>137</v>
      </c>
      <c r="M328" t="s">
        <v>195</v>
      </c>
      <c r="N328" t="s">
        <v>195</v>
      </c>
      <c r="O328">
        <v>365</v>
      </c>
      <c r="P328" t="s">
        <v>4766</v>
      </c>
      <c r="Q328" t="s">
        <v>1444</v>
      </c>
      <c r="R328" t="s">
        <v>3117</v>
      </c>
      <c r="S328" t="s">
        <v>4771</v>
      </c>
    </row>
    <row r="329" spans="1:19" x14ac:dyDescent="0.2">
      <c r="A329">
        <v>1902</v>
      </c>
      <c r="B329" t="s">
        <v>6580</v>
      </c>
      <c r="C329" t="s">
        <v>1542</v>
      </c>
      <c r="D329" t="s">
        <v>78</v>
      </c>
      <c r="E329" t="s">
        <v>6581</v>
      </c>
      <c r="F329">
        <v>0.90565270955999999</v>
      </c>
      <c r="G329">
        <v>0.29152900190560621</v>
      </c>
      <c r="H329">
        <v>0.33056323898940004</v>
      </c>
      <c r="I329">
        <v>2</v>
      </c>
      <c r="J329">
        <v>-13.0944</v>
      </c>
      <c r="K329">
        <v>22.689</v>
      </c>
      <c r="L329" t="s">
        <v>137</v>
      </c>
      <c r="M329" t="s">
        <v>195</v>
      </c>
      <c r="N329" t="s">
        <v>195</v>
      </c>
      <c r="O329">
        <v>365</v>
      </c>
      <c r="P329" t="s">
        <v>4766</v>
      </c>
      <c r="Q329" t="s">
        <v>1444</v>
      </c>
      <c r="R329" t="s">
        <v>3117</v>
      </c>
      <c r="S329" t="s">
        <v>4771</v>
      </c>
    </row>
    <row r="330" spans="1:19" x14ac:dyDescent="0.2">
      <c r="A330">
        <v>1836</v>
      </c>
      <c r="B330" t="s">
        <v>6484</v>
      </c>
      <c r="C330" t="s">
        <v>431</v>
      </c>
      <c r="D330" t="s">
        <v>78</v>
      </c>
      <c r="E330" t="s">
        <v>6485</v>
      </c>
      <c r="F330">
        <v>0.9065844811799999</v>
      </c>
      <c r="G330">
        <v>5.8531748755894078E-2</v>
      </c>
      <c r="H330">
        <v>0.33090333563069996</v>
      </c>
      <c r="I330">
        <v>2</v>
      </c>
      <c r="J330">
        <v>30.1</v>
      </c>
      <c r="K330">
        <v>95.07</v>
      </c>
      <c r="L330" t="s">
        <v>137</v>
      </c>
      <c r="M330" t="s">
        <v>195</v>
      </c>
      <c r="N330" t="s">
        <v>195</v>
      </c>
      <c r="O330">
        <v>365</v>
      </c>
      <c r="P330" t="s">
        <v>195</v>
      </c>
      <c r="Q330" t="s">
        <v>3206</v>
      </c>
      <c r="R330" t="s">
        <v>3117</v>
      </c>
      <c r="S330" t="s">
        <v>3207</v>
      </c>
    </row>
    <row r="331" spans="1:19" x14ac:dyDescent="0.2">
      <c r="A331">
        <v>316</v>
      </c>
      <c r="B331" t="s">
        <v>3773</v>
      </c>
      <c r="C331" t="s">
        <v>136</v>
      </c>
      <c r="D331" t="s">
        <v>78</v>
      </c>
      <c r="E331" t="s">
        <v>3774</v>
      </c>
      <c r="F331">
        <v>0.90681483963999998</v>
      </c>
      <c r="H331">
        <v>0.26205135235916721</v>
      </c>
      <c r="I331">
        <v>1</v>
      </c>
      <c r="J331">
        <v>48.241549999999997</v>
      </c>
      <c r="K331">
        <v>-70.848269999999999</v>
      </c>
      <c r="L331" t="s">
        <v>137</v>
      </c>
      <c r="M331" t="s">
        <v>195</v>
      </c>
      <c r="N331" t="s">
        <v>195</v>
      </c>
      <c r="O331">
        <v>256.39999999999998</v>
      </c>
      <c r="P331" t="s">
        <v>3762</v>
      </c>
      <c r="Q331" t="s">
        <v>3248</v>
      </c>
      <c r="R331" t="s">
        <v>3117</v>
      </c>
      <c r="S331" t="s">
        <v>3249</v>
      </c>
    </row>
    <row r="332" spans="1:19" x14ac:dyDescent="0.2">
      <c r="A332">
        <v>1906</v>
      </c>
      <c r="B332" t="s">
        <v>6588</v>
      </c>
      <c r="C332" t="s">
        <v>1542</v>
      </c>
      <c r="D332" t="s">
        <v>78</v>
      </c>
      <c r="E332" t="s">
        <v>6589</v>
      </c>
      <c r="F332">
        <v>0.91041723650666662</v>
      </c>
      <c r="G332">
        <v>0.62199930335927145</v>
      </c>
      <c r="H332">
        <v>0.33230229132493333</v>
      </c>
      <c r="I332">
        <v>3</v>
      </c>
      <c r="J332">
        <v>-17.4666</v>
      </c>
      <c r="K332">
        <v>24.247</v>
      </c>
      <c r="L332" t="s">
        <v>137</v>
      </c>
      <c r="M332" t="s">
        <v>195</v>
      </c>
      <c r="N332" t="s">
        <v>195</v>
      </c>
      <c r="O332">
        <v>365</v>
      </c>
      <c r="P332" t="s">
        <v>4766</v>
      </c>
      <c r="Q332" t="s">
        <v>1444</v>
      </c>
      <c r="R332" t="s">
        <v>3117</v>
      </c>
      <c r="S332" t="s">
        <v>4771</v>
      </c>
    </row>
    <row r="333" spans="1:19" x14ac:dyDescent="0.2">
      <c r="A333">
        <v>227</v>
      </c>
      <c r="B333" t="s">
        <v>3597</v>
      </c>
      <c r="C333" t="s">
        <v>1578</v>
      </c>
      <c r="D333" t="s">
        <v>78</v>
      </c>
      <c r="E333" t="s">
        <v>3597</v>
      </c>
      <c r="F333">
        <v>0.92390399999999995</v>
      </c>
      <c r="H333">
        <v>0.33722495999999996</v>
      </c>
      <c r="I333">
        <v>1</v>
      </c>
      <c r="J333">
        <v>18.316500000000001</v>
      </c>
      <c r="K333">
        <v>-65.748400000000004</v>
      </c>
      <c r="L333" t="s">
        <v>137</v>
      </c>
      <c r="M333" t="s">
        <v>195</v>
      </c>
      <c r="N333" t="s">
        <v>195</v>
      </c>
      <c r="O333">
        <v>365</v>
      </c>
      <c r="P333" t="s">
        <v>195</v>
      </c>
      <c r="Q333" t="s">
        <v>3334</v>
      </c>
      <c r="R333" t="s">
        <v>3117</v>
      </c>
      <c r="S333" t="s">
        <v>3335</v>
      </c>
    </row>
    <row r="334" spans="1:19" x14ac:dyDescent="0.2">
      <c r="A334">
        <v>1551</v>
      </c>
      <c r="B334" t="s">
        <v>5972</v>
      </c>
      <c r="C334" t="s">
        <v>1486</v>
      </c>
      <c r="D334" t="s">
        <v>78</v>
      </c>
      <c r="E334" t="s">
        <v>5973</v>
      </c>
      <c r="F334">
        <v>0.93488819200000006</v>
      </c>
      <c r="G334">
        <v>0.94437968602061573</v>
      </c>
      <c r="H334">
        <v>0.34123419008</v>
      </c>
      <c r="I334">
        <v>2</v>
      </c>
      <c r="J334">
        <v>48.8</v>
      </c>
      <c r="K334">
        <v>2.4</v>
      </c>
      <c r="L334" t="s">
        <v>137</v>
      </c>
      <c r="M334" t="s">
        <v>195</v>
      </c>
      <c r="N334" t="s">
        <v>195</v>
      </c>
      <c r="O334">
        <v>365</v>
      </c>
      <c r="P334" t="s">
        <v>5974</v>
      </c>
      <c r="Q334" t="s">
        <v>5970</v>
      </c>
      <c r="R334" t="s">
        <v>3117</v>
      </c>
      <c r="S334" t="s">
        <v>5971</v>
      </c>
    </row>
    <row r="335" spans="1:19" x14ac:dyDescent="0.2">
      <c r="A335">
        <v>1482</v>
      </c>
      <c r="B335" t="s">
        <v>5876</v>
      </c>
      <c r="C335" t="s">
        <v>281</v>
      </c>
      <c r="D335" t="s">
        <v>78</v>
      </c>
      <c r="E335" t="s">
        <v>5877</v>
      </c>
      <c r="F335">
        <v>0.94608099845777771</v>
      </c>
      <c r="G335">
        <v>1.070866308053342</v>
      </c>
      <c r="H335">
        <v>0.34531956443708883</v>
      </c>
      <c r="I335">
        <v>9</v>
      </c>
      <c r="J335">
        <v>-21.941099999999999</v>
      </c>
      <c r="K335">
        <v>-47.8583</v>
      </c>
      <c r="L335" t="s">
        <v>137</v>
      </c>
      <c r="M335" t="s">
        <v>195</v>
      </c>
      <c r="N335" t="s">
        <v>195</v>
      </c>
      <c r="O335">
        <v>365</v>
      </c>
      <c r="P335" t="s">
        <v>4149</v>
      </c>
      <c r="Q335" t="s">
        <v>4150</v>
      </c>
      <c r="R335" t="s">
        <v>3117</v>
      </c>
      <c r="S335" t="s">
        <v>4151</v>
      </c>
    </row>
    <row r="336" spans="1:19" x14ac:dyDescent="0.2">
      <c r="A336">
        <v>647</v>
      </c>
      <c r="B336" t="s">
        <v>4323</v>
      </c>
      <c r="C336" t="s">
        <v>136</v>
      </c>
      <c r="D336" t="s">
        <v>78</v>
      </c>
      <c r="E336" t="s">
        <v>4323</v>
      </c>
      <c r="F336">
        <v>0.9607485376399999</v>
      </c>
      <c r="H336">
        <v>0.20056586471772639</v>
      </c>
      <c r="I336">
        <v>1</v>
      </c>
      <c r="J336">
        <v>64.121809999999996</v>
      </c>
      <c r="K336">
        <v>-117.68497000000001</v>
      </c>
      <c r="L336" t="s">
        <v>137</v>
      </c>
      <c r="M336" t="s">
        <v>195</v>
      </c>
      <c r="N336" t="s">
        <v>195</v>
      </c>
      <c r="O336">
        <v>141.80000000000001</v>
      </c>
      <c r="P336" t="s">
        <v>4316</v>
      </c>
      <c r="Q336" t="s">
        <v>3248</v>
      </c>
      <c r="R336" t="s">
        <v>3117</v>
      </c>
      <c r="S336" t="s">
        <v>3249</v>
      </c>
    </row>
    <row r="337" spans="1:19" x14ac:dyDescent="0.2">
      <c r="A337">
        <v>103</v>
      </c>
      <c r="B337" t="s">
        <v>3375</v>
      </c>
      <c r="C337" t="s">
        <v>625</v>
      </c>
      <c r="D337" t="s">
        <v>78</v>
      </c>
      <c r="E337" t="s">
        <v>3375</v>
      </c>
      <c r="F337">
        <v>0.96239999999999992</v>
      </c>
      <c r="H337">
        <v>0.26086814399999997</v>
      </c>
      <c r="I337">
        <v>1</v>
      </c>
      <c r="J337">
        <v>46.127200000000002</v>
      </c>
      <c r="K337">
        <v>7.5583999999999998</v>
      </c>
      <c r="L337" t="s">
        <v>137</v>
      </c>
      <c r="M337" t="s">
        <v>195</v>
      </c>
      <c r="N337" t="s">
        <v>195</v>
      </c>
      <c r="O337">
        <v>230.8</v>
      </c>
      <c r="P337" t="s">
        <v>195</v>
      </c>
      <c r="Q337" t="s">
        <v>3367</v>
      </c>
      <c r="R337" t="s">
        <v>3117</v>
      </c>
      <c r="S337" t="s">
        <v>3368</v>
      </c>
    </row>
    <row r="338" spans="1:19" x14ac:dyDescent="0.2">
      <c r="A338">
        <v>104</v>
      </c>
      <c r="B338" t="s">
        <v>3376</v>
      </c>
      <c r="C338" t="s">
        <v>625</v>
      </c>
      <c r="D338" t="s">
        <v>78</v>
      </c>
      <c r="E338" t="s">
        <v>3376</v>
      </c>
      <c r="F338">
        <v>0.96239999999999992</v>
      </c>
      <c r="H338">
        <v>0.26086814399999997</v>
      </c>
      <c r="I338">
        <v>1</v>
      </c>
      <c r="J338">
        <v>46.127200000000002</v>
      </c>
      <c r="K338">
        <v>7.5578000000000003</v>
      </c>
      <c r="L338" t="s">
        <v>137</v>
      </c>
      <c r="M338" t="s">
        <v>195</v>
      </c>
      <c r="N338" t="s">
        <v>195</v>
      </c>
      <c r="O338">
        <v>230.8</v>
      </c>
      <c r="P338" t="s">
        <v>195</v>
      </c>
      <c r="Q338" t="s">
        <v>3367</v>
      </c>
      <c r="R338" t="s">
        <v>3117</v>
      </c>
      <c r="S338" t="s">
        <v>3368</v>
      </c>
    </row>
    <row r="339" spans="1:19" x14ac:dyDescent="0.2">
      <c r="A339">
        <v>132</v>
      </c>
      <c r="B339" t="s">
        <v>3404</v>
      </c>
      <c r="C339" t="s">
        <v>625</v>
      </c>
      <c r="D339" t="s">
        <v>78</v>
      </c>
      <c r="E339" t="s">
        <v>3404</v>
      </c>
      <c r="F339">
        <v>0.96239999999999992</v>
      </c>
      <c r="H339">
        <v>0.35127599999999998</v>
      </c>
      <c r="I339">
        <v>1</v>
      </c>
      <c r="J339">
        <v>46.319099999999999</v>
      </c>
      <c r="K339">
        <v>7.1551</v>
      </c>
      <c r="L339" t="s">
        <v>137</v>
      </c>
      <c r="M339" t="s">
        <v>195</v>
      </c>
      <c r="N339" t="s">
        <v>195</v>
      </c>
      <c r="O339">
        <v>365</v>
      </c>
      <c r="P339" t="s">
        <v>195</v>
      </c>
      <c r="Q339" t="s">
        <v>3367</v>
      </c>
      <c r="R339" t="s">
        <v>3117</v>
      </c>
      <c r="S339" t="s">
        <v>3368</v>
      </c>
    </row>
    <row r="340" spans="1:19" x14ac:dyDescent="0.2">
      <c r="A340">
        <v>134</v>
      </c>
      <c r="B340" t="s">
        <v>3406</v>
      </c>
      <c r="C340" t="s">
        <v>625</v>
      </c>
      <c r="D340" t="s">
        <v>78</v>
      </c>
      <c r="E340" t="s">
        <v>3406</v>
      </c>
      <c r="F340">
        <v>0.96239999999999992</v>
      </c>
      <c r="H340">
        <v>0.35127599999999998</v>
      </c>
      <c r="I340">
        <v>1</v>
      </c>
      <c r="J340">
        <v>46.345500000000001</v>
      </c>
      <c r="K340">
        <v>7.5941000000000001</v>
      </c>
      <c r="L340" t="s">
        <v>137</v>
      </c>
      <c r="M340" t="s">
        <v>195</v>
      </c>
      <c r="N340" t="s">
        <v>195</v>
      </c>
      <c r="O340">
        <v>365</v>
      </c>
      <c r="P340" t="s">
        <v>195</v>
      </c>
      <c r="Q340" t="s">
        <v>3367</v>
      </c>
      <c r="R340" t="s">
        <v>3117</v>
      </c>
      <c r="S340" t="s">
        <v>3368</v>
      </c>
    </row>
    <row r="341" spans="1:19" x14ac:dyDescent="0.2">
      <c r="A341">
        <v>356</v>
      </c>
      <c r="B341" t="s">
        <v>3859</v>
      </c>
      <c r="C341" t="s">
        <v>181</v>
      </c>
      <c r="D341" t="s">
        <v>78</v>
      </c>
      <c r="E341" t="s">
        <v>3860</v>
      </c>
      <c r="F341">
        <v>0.96614604575999996</v>
      </c>
      <c r="G341">
        <v>0.67476063286891996</v>
      </c>
      <c r="H341">
        <v>0.35264330670239996</v>
      </c>
      <c r="I341">
        <v>3</v>
      </c>
      <c r="J341">
        <v>46.376353000000002</v>
      </c>
      <c r="K341">
        <v>-119.272918</v>
      </c>
      <c r="L341" t="s">
        <v>137</v>
      </c>
      <c r="M341" t="s">
        <v>195</v>
      </c>
      <c r="N341" t="s">
        <v>195</v>
      </c>
      <c r="O341">
        <v>365</v>
      </c>
      <c r="P341" t="s">
        <v>3854</v>
      </c>
      <c r="Q341" t="s">
        <v>3855</v>
      </c>
      <c r="R341" t="s">
        <v>3117</v>
      </c>
      <c r="S341" t="s">
        <v>3856</v>
      </c>
    </row>
    <row r="342" spans="1:19" x14ac:dyDescent="0.2">
      <c r="A342">
        <v>1312</v>
      </c>
      <c r="B342" t="s">
        <v>5582</v>
      </c>
      <c r="C342" t="s">
        <v>1129</v>
      </c>
      <c r="D342" t="s">
        <v>78</v>
      </c>
      <c r="E342" t="s">
        <v>5582</v>
      </c>
      <c r="F342">
        <v>0.99999775999999985</v>
      </c>
      <c r="H342">
        <v>0.32285927679359999</v>
      </c>
      <c r="I342">
        <v>1</v>
      </c>
      <c r="J342">
        <v>52.578200000000002</v>
      </c>
      <c r="K342">
        <v>13.165100000000001</v>
      </c>
      <c r="L342" t="s">
        <v>173</v>
      </c>
      <c r="M342" t="s">
        <v>195</v>
      </c>
      <c r="N342" t="s">
        <v>195</v>
      </c>
      <c r="O342">
        <v>304.8</v>
      </c>
      <c r="P342" t="s">
        <v>195</v>
      </c>
      <c r="Q342" t="s">
        <v>4454</v>
      </c>
      <c r="R342" t="s">
        <v>3117</v>
      </c>
      <c r="S342" t="s">
        <v>4455</v>
      </c>
    </row>
    <row r="343" spans="1:19" x14ac:dyDescent="0.2">
      <c r="A343">
        <v>1419</v>
      </c>
      <c r="B343" t="s">
        <v>5758</v>
      </c>
      <c r="C343" t="s">
        <v>1129</v>
      </c>
      <c r="D343" t="s">
        <v>78</v>
      </c>
      <c r="E343" t="s">
        <v>5758</v>
      </c>
      <c r="F343">
        <v>0.99999775999999985</v>
      </c>
      <c r="H343">
        <v>0.32285927679359999</v>
      </c>
      <c r="I343">
        <v>1</v>
      </c>
      <c r="J343">
        <v>52.628799999999998</v>
      </c>
      <c r="K343">
        <v>13.453099999999999</v>
      </c>
      <c r="L343" t="s">
        <v>173</v>
      </c>
      <c r="M343" t="s">
        <v>195</v>
      </c>
      <c r="N343" t="s">
        <v>3210</v>
      </c>
      <c r="O343">
        <v>304.8</v>
      </c>
      <c r="P343" t="s">
        <v>195</v>
      </c>
      <c r="Q343" t="s">
        <v>4454</v>
      </c>
      <c r="R343" t="s">
        <v>3117</v>
      </c>
      <c r="S343" t="s">
        <v>4455</v>
      </c>
    </row>
    <row r="344" spans="1:19" x14ac:dyDescent="0.2">
      <c r="A344">
        <v>411</v>
      </c>
      <c r="B344" t="s">
        <v>3930</v>
      </c>
      <c r="C344" t="s">
        <v>136</v>
      </c>
      <c r="D344" t="s">
        <v>78</v>
      </c>
      <c r="E344" t="s">
        <v>3930</v>
      </c>
      <c r="F344">
        <v>1.0040231744400001</v>
      </c>
      <c r="H344">
        <v>0.27243164815254961</v>
      </c>
      <c r="I344">
        <v>1</v>
      </c>
      <c r="J344">
        <v>50.272840000000002</v>
      </c>
      <c r="K344">
        <v>-66.041759999999996</v>
      </c>
      <c r="L344" t="s">
        <v>137</v>
      </c>
      <c r="M344" t="s">
        <v>195</v>
      </c>
      <c r="N344" t="s">
        <v>195</v>
      </c>
      <c r="O344">
        <v>231.2</v>
      </c>
      <c r="P344" t="s">
        <v>3911</v>
      </c>
      <c r="Q344" t="s">
        <v>3248</v>
      </c>
      <c r="R344" t="s">
        <v>3117</v>
      </c>
      <c r="S344" t="s">
        <v>3249</v>
      </c>
    </row>
    <row r="345" spans="1:19" x14ac:dyDescent="0.2">
      <c r="A345">
        <v>1193</v>
      </c>
      <c r="B345" t="s">
        <v>5369</v>
      </c>
      <c r="C345" t="s">
        <v>370</v>
      </c>
      <c r="D345" t="s">
        <v>78</v>
      </c>
      <c r="E345" t="s">
        <v>5369</v>
      </c>
      <c r="F345">
        <v>1.0049977487999999</v>
      </c>
      <c r="H345">
        <v>0.36682417831199998</v>
      </c>
      <c r="I345">
        <v>1</v>
      </c>
      <c r="J345">
        <v>-42.0304</v>
      </c>
      <c r="K345">
        <v>146.41999999999999</v>
      </c>
      <c r="L345" t="s">
        <v>137</v>
      </c>
      <c r="M345" t="s">
        <v>195</v>
      </c>
      <c r="N345" t="s">
        <v>195</v>
      </c>
      <c r="O345">
        <v>365</v>
      </c>
      <c r="P345" t="s">
        <v>5370</v>
      </c>
      <c r="Q345" t="s">
        <v>905</v>
      </c>
      <c r="R345" t="s">
        <v>3117</v>
      </c>
      <c r="S345" t="s">
        <v>3539</v>
      </c>
    </row>
    <row r="346" spans="1:19" x14ac:dyDescent="0.2">
      <c r="A346">
        <v>221</v>
      </c>
      <c r="B346" t="s">
        <v>3577</v>
      </c>
      <c r="C346" t="s">
        <v>181</v>
      </c>
      <c r="D346" t="s">
        <v>78</v>
      </c>
      <c r="E346" t="s">
        <v>3578</v>
      </c>
      <c r="F346">
        <v>1.01614202</v>
      </c>
      <c r="G346">
        <v>0.76229349646625821</v>
      </c>
      <c r="H346">
        <v>0.37089183730000003</v>
      </c>
      <c r="I346">
        <v>6</v>
      </c>
      <c r="J346">
        <v>35.770699999999998</v>
      </c>
      <c r="K346">
        <v>-93.394300000000001</v>
      </c>
      <c r="L346" t="s">
        <v>137</v>
      </c>
      <c r="M346" t="s">
        <v>195</v>
      </c>
      <c r="N346" t="s">
        <v>195</v>
      </c>
      <c r="O346">
        <v>365</v>
      </c>
      <c r="P346" t="s">
        <v>3579</v>
      </c>
      <c r="Q346" t="s">
        <v>3580</v>
      </c>
      <c r="R346" t="s">
        <v>3117</v>
      </c>
      <c r="S346" t="s">
        <v>3581</v>
      </c>
    </row>
    <row r="347" spans="1:19" x14ac:dyDescent="0.2">
      <c r="A347">
        <v>523</v>
      </c>
      <c r="B347" t="s">
        <v>4117</v>
      </c>
      <c r="C347" t="s">
        <v>370</v>
      </c>
      <c r="D347" t="s">
        <v>78</v>
      </c>
      <c r="E347" t="s">
        <v>4117</v>
      </c>
      <c r="F347">
        <v>1.0199977151999999</v>
      </c>
      <c r="H347">
        <v>0.37229916604799995</v>
      </c>
      <c r="I347">
        <v>1</v>
      </c>
      <c r="J347">
        <v>-35.883600000000001</v>
      </c>
      <c r="K347">
        <v>148.51400000000001</v>
      </c>
      <c r="L347" t="s">
        <v>137</v>
      </c>
      <c r="M347" t="s">
        <v>195</v>
      </c>
      <c r="N347" t="s">
        <v>195</v>
      </c>
      <c r="O347">
        <v>365</v>
      </c>
      <c r="P347" t="s">
        <v>4118</v>
      </c>
      <c r="Q347" t="s">
        <v>905</v>
      </c>
      <c r="R347" t="s">
        <v>3117</v>
      </c>
      <c r="S347" t="s">
        <v>3539</v>
      </c>
    </row>
    <row r="348" spans="1:19" x14ac:dyDescent="0.2">
      <c r="A348">
        <v>816</v>
      </c>
      <c r="B348" t="s">
        <v>4654</v>
      </c>
      <c r="C348" t="s">
        <v>431</v>
      </c>
      <c r="D348" t="s">
        <v>78</v>
      </c>
      <c r="E348" t="s">
        <v>4654</v>
      </c>
      <c r="F348">
        <v>1.0217480000000001</v>
      </c>
      <c r="H348">
        <v>0.37293802000000004</v>
      </c>
      <c r="I348">
        <v>1</v>
      </c>
      <c r="J348">
        <v>29.95</v>
      </c>
      <c r="K348">
        <v>106.36</v>
      </c>
      <c r="L348" t="s">
        <v>137</v>
      </c>
      <c r="M348" t="s">
        <v>195</v>
      </c>
      <c r="N348" t="s">
        <v>195</v>
      </c>
      <c r="O348">
        <v>365</v>
      </c>
      <c r="P348" t="s">
        <v>3469</v>
      </c>
      <c r="Q348" t="s">
        <v>3470</v>
      </c>
      <c r="R348" t="s">
        <v>3117</v>
      </c>
      <c r="S348" t="s">
        <v>3471</v>
      </c>
    </row>
    <row r="349" spans="1:19" x14ac:dyDescent="0.2">
      <c r="A349">
        <v>1174</v>
      </c>
      <c r="B349" t="s">
        <v>5341</v>
      </c>
      <c r="C349" t="s">
        <v>431</v>
      </c>
      <c r="D349" t="s">
        <v>78</v>
      </c>
      <c r="E349" t="s">
        <v>5341</v>
      </c>
      <c r="F349">
        <v>1.0217480000000001</v>
      </c>
      <c r="H349">
        <v>0.37293802000000004</v>
      </c>
      <c r="I349">
        <v>1</v>
      </c>
      <c r="J349">
        <v>28.82</v>
      </c>
      <c r="K349">
        <v>104.98</v>
      </c>
      <c r="L349" t="s">
        <v>137</v>
      </c>
      <c r="M349" t="s">
        <v>195</v>
      </c>
      <c r="N349" t="s">
        <v>195</v>
      </c>
      <c r="O349">
        <v>365</v>
      </c>
      <c r="P349" t="s">
        <v>3469</v>
      </c>
      <c r="Q349" t="s">
        <v>3470</v>
      </c>
      <c r="R349" t="s">
        <v>3117</v>
      </c>
      <c r="S349" t="s">
        <v>3471</v>
      </c>
    </row>
    <row r="350" spans="1:19" x14ac:dyDescent="0.2">
      <c r="A350">
        <v>1484</v>
      </c>
      <c r="B350" t="s">
        <v>5880</v>
      </c>
      <c r="C350" t="s">
        <v>281</v>
      </c>
      <c r="D350" t="s">
        <v>78</v>
      </c>
      <c r="E350" t="s">
        <v>5881</v>
      </c>
      <c r="F350">
        <v>1.0281505745199999</v>
      </c>
      <c r="G350">
        <v>0.3003486726818213</v>
      </c>
      <c r="H350">
        <v>0.37527495969979996</v>
      </c>
      <c r="I350">
        <v>3</v>
      </c>
      <c r="J350">
        <v>-22.1601</v>
      </c>
      <c r="K350">
        <v>-47.939300000000003</v>
      </c>
      <c r="L350" t="s">
        <v>137</v>
      </c>
      <c r="M350" t="s">
        <v>195</v>
      </c>
      <c r="N350" t="s">
        <v>195</v>
      </c>
      <c r="O350">
        <v>365</v>
      </c>
      <c r="P350" t="s">
        <v>4149</v>
      </c>
      <c r="Q350" t="s">
        <v>4150</v>
      </c>
      <c r="R350" t="s">
        <v>3117</v>
      </c>
      <c r="S350" t="s">
        <v>4151</v>
      </c>
    </row>
    <row r="351" spans="1:19" x14ac:dyDescent="0.2">
      <c r="A351">
        <v>188</v>
      </c>
      <c r="B351" t="s">
        <v>3492</v>
      </c>
      <c r="C351" t="s">
        <v>181</v>
      </c>
      <c r="D351" t="s">
        <v>78</v>
      </c>
      <c r="E351" t="s">
        <v>3493</v>
      </c>
      <c r="F351">
        <v>1.0388148594133331</v>
      </c>
      <c r="G351">
        <v>0.1202242968465478</v>
      </c>
      <c r="H351">
        <v>0.37916742368586659</v>
      </c>
      <c r="I351">
        <v>3</v>
      </c>
      <c r="J351">
        <v>35.058660000000003</v>
      </c>
      <c r="K351">
        <v>-83.429680000000005</v>
      </c>
      <c r="L351" t="s">
        <v>137</v>
      </c>
      <c r="M351" t="s">
        <v>195</v>
      </c>
      <c r="N351" t="s">
        <v>195</v>
      </c>
      <c r="O351">
        <v>365</v>
      </c>
      <c r="P351" t="s">
        <v>195</v>
      </c>
      <c r="Q351" t="s">
        <v>3494</v>
      </c>
      <c r="R351" t="s">
        <v>3117</v>
      </c>
      <c r="S351" t="s">
        <v>3495</v>
      </c>
    </row>
    <row r="352" spans="1:19" x14ac:dyDescent="0.2">
      <c r="A352">
        <v>310</v>
      </c>
      <c r="B352" t="s">
        <v>3760</v>
      </c>
      <c r="C352" t="s">
        <v>136</v>
      </c>
      <c r="D352" t="s">
        <v>78</v>
      </c>
      <c r="E352" t="s">
        <v>3761</v>
      </c>
      <c r="F352">
        <v>1.04794422324</v>
      </c>
      <c r="H352">
        <v>0.30782313613451762</v>
      </c>
      <c r="I352">
        <v>1</v>
      </c>
      <c r="J352">
        <v>48.236139999999999</v>
      </c>
      <c r="K352">
        <v>-71.289469999999994</v>
      </c>
      <c r="L352" t="s">
        <v>137</v>
      </c>
      <c r="M352" t="s">
        <v>195</v>
      </c>
      <c r="N352" t="s">
        <v>195</v>
      </c>
      <c r="O352">
        <v>263.2</v>
      </c>
      <c r="P352" t="s">
        <v>3762</v>
      </c>
      <c r="Q352" t="s">
        <v>3248</v>
      </c>
      <c r="R352" t="s">
        <v>3117</v>
      </c>
      <c r="S352" t="s">
        <v>3249</v>
      </c>
    </row>
    <row r="353" spans="1:19" x14ac:dyDescent="0.2">
      <c r="A353">
        <v>916</v>
      </c>
      <c r="B353" t="s">
        <v>4855</v>
      </c>
      <c r="C353" t="s">
        <v>431</v>
      </c>
      <c r="D353" t="s">
        <v>78</v>
      </c>
      <c r="E353" t="s">
        <v>4856</v>
      </c>
      <c r="F353">
        <v>1.05588112</v>
      </c>
      <c r="G353">
        <v>1.4018476224151619</v>
      </c>
      <c r="H353">
        <v>0.38539660880000004</v>
      </c>
      <c r="I353">
        <v>2</v>
      </c>
      <c r="J353">
        <v>39.052675000000001</v>
      </c>
      <c r="K353">
        <v>110.4387</v>
      </c>
      <c r="L353" t="s">
        <v>173</v>
      </c>
      <c r="M353" t="s">
        <v>195</v>
      </c>
      <c r="N353" t="s">
        <v>195</v>
      </c>
      <c r="O353">
        <v>365</v>
      </c>
      <c r="P353" t="s">
        <v>3498</v>
      </c>
      <c r="Q353" t="s">
        <v>4841</v>
      </c>
      <c r="R353" t="s">
        <v>3117</v>
      </c>
      <c r="S353" t="s">
        <v>4842</v>
      </c>
    </row>
    <row r="354" spans="1:19" x14ac:dyDescent="0.2">
      <c r="A354">
        <v>607</v>
      </c>
      <c r="B354" t="s">
        <v>4272</v>
      </c>
      <c r="C354" t="s">
        <v>128</v>
      </c>
      <c r="D354" t="s">
        <v>78</v>
      </c>
      <c r="E354" t="s">
        <v>4272</v>
      </c>
      <c r="F354">
        <v>1.0862932005999999</v>
      </c>
      <c r="H354">
        <v>0.27787380071347995</v>
      </c>
      <c r="I354">
        <v>1</v>
      </c>
      <c r="J354">
        <v>59.96743</v>
      </c>
      <c r="K354">
        <v>17.112639999999999</v>
      </c>
      <c r="L354" t="s">
        <v>137</v>
      </c>
      <c r="M354" t="s">
        <v>195</v>
      </c>
      <c r="N354" t="s">
        <v>3210</v>
      </c>
      <c r="O354">
        <v>209</v>
      </c>
      <c r="P354" t="s">
        <v>195</v>
      </c>
      <c r="Q354" t="s">
        <v>3568</v>
      </c>
      <c r="R354" t="s">
        <v>3117</v>
      </c>
      <c r="S354" t="s">
        <v>3569</v>
      </c>
    </row>
    <row r="355" spans="1:19" x14ac:dyDescent="0.2">
      <c r="A355">
        <v>482</v>
      </c>
      <c r="B355" t="s">
        <v>4034</v>
      </c>
      <c r="C355" t="s">
        <v>431</v>
      </c>
      <c r="D355" t="s">
        <v>78</v>
      </c>
      <c r="E355" t="s">
        <v>4034</v>
      </c>
      <c r="F355">
        <v>1.100344</v>
      </c>
      <c r="H355">
        <v>0.40162555999999999</v>
      </c>
      <c r="I355">
        <v>1</v>
      </c>
      <c r="J355">
        <v>32.26</v>
      </c>
      <c r="K355">
        <v>119.19</v>
      </c>
      <c r="L355" t="s">
        <v>137</v>
      </c>
      <c r="M355" t="s">
        <v>195</v>
      </c>
      <c r="N355" t="s">
        <v>3679</v>
      </c>
      <c r="O355">
        <v>365</v>
      </c>
      <c r="P355" t="s">
        <v>3469</v>
      </c>
      <c r="Q355" t="s">
        <v>3470</v>
      </c>
      <c r="R355" t="s">
        <v>3117</v>
      </c>
      <c r="S355" t="s">
        <v>3471</v>
      </c>
    </row>
    <row r="356" spans="1:19" x14ac:dyDescent="0.2">
      <c r="A356">
        <v>1530</v>
      </c>
      <c r="B356" t="s">
        <v>5942</v>
      </c>
      <c r="C356" t="s">
        <v>136</v>
      </c>
      <c r="D356" t="s">
        <v>78</v>
      </c>
      <c r="E356" t="s">
        <v>5942</v>
      </c>
      <c r="F356">
        <v>1.1012876011199999</v>
      </c>
      <c r="H356">
        <v>0.22481685089263675</v>
      </c>
      <c r="I356">
        <v>1</v>
      </c>
      <c r="J356">
        <v>54.713720000000002</v>
      </c>
      <c r="K356">
        <v>-66.920299999999997</v>
      </c>
      <c r="L356" t="s">
        <v>137</v>
      </c>
      <c r="M356" t="s">
        <v>195</v>
      </c>
      <c r="N356" t="s">
        <v>195</v>
      </c>
      <c r="O356">
        <v>135.19999999999999</v>
      </c>
      <c r="P356" t="s">
        <v>2801</v>
      </c>
      <c r="Q356" t="s">
        <v>3248</v>
      </c>
      <c r="R356" t="s">
        <v>3117</v>
      </c>
      <c r="S356" t="s">
        <v>3249</v>
      </c>
    </row>
    <row r="357" spans="1:19" x14ac:dyDescent="0.2">
      <c r="A357">
        <v>273</v>
      </c>
      <c r="B357" t="s">
        <v>3691</v>
      </c>
      <c r="C357" t="s">
        <v>181</v>
      </c>
      <c r="D357" t="s">
        <v>78</v>
      </c>
      <c r="E357" t="s">
        <v>3691</v>
      </c>
      <c r="F357">
        <v>1.116384</v>
      </c>
      <c r="H357">
        <v>0.40748016000000004</v>
      </c>
      <c r="I357">
        <v>1</v>
      </c>
      <c r="J357">
        <v>39.192700000000002</v>
      </c>
      <c r="K357">
        <v>-96.578699999999998</v>
      </c>
      <c r="L357" t="s">
        <v>137</v>
      </c>
      <c r="M357" t="s">
        <v>195</v>
      </c>
      <c r="N357" t="s">
        <v>195</v>
      </c>
      <c r="O357">
        <v>365</v>
      </c>
      <c r="P357" t="s">
        <v>195</v>
      </c>
      <c r="Q357" t="s">
        <v>3334</v>
      </c>
      <c r="R357" t="s">
        <v>3117</v>
      </c>
      <c r="S357" t="s">
        <v>3335</v>
      </c>
    </row>
    <row r="358" spans="1:19" x14ac:dyDescent="0.2">
      <c r="A358">
        <v>864</v>
      </c>
      <c r="B358" t="s">
        <v>4748</v>
      </c>
      <c r="C358" t="s">
        <v>431</v>
      </c>
      <c r="D358" t="s">
        <v>78</v>
      </c>
      <c r="E358" t="s">
        <v>4748</v>
      </c>
      <c r="F358">
        <v>1.1195919999999999</v>
      </c>
      <c r="H358">
        <v>0.40865108</v>
      </c>
      <c r="I358">
        <v>1</v>
      </c>
      <c r="J358">
        <v>26.85</v>
      </c>
      <c r="K358">
        <v>100.45</v>
      </c>
      <c r="L358" t="s">
        <v>137</v>
      </c>
      <c r="M358" t="s">
        <v>195</v>
      </c>
      <c r="N358" t="s">
        <v>195</v>
      </c>
      <c r="O358">
        <v>365</v>
      </c>
      <c r="P358" t="s">
        <v>3469</v>
      </c>
      <c r="Q358" t="s">
        <v>3470</v>
      </c>
      <c r="R358" t="s">
        <v>3117</v>
      </c>
      <c r="S358" t="s">
        <v>3471</v>
      </c>
    </row>
    <row r="359" spans="1:19" x14ac:dyDescent="0.2">
      <c r="A359">
        <v>96</v>
      </c>
      <c r="B359" t="s">
        <v>3366</v>
      </c>
      <c r="C359" t="s">
        <v>625</v>
      </c>
      <c r="D359" t="s">
        <v>78</v>
      </c>
      <c r="E359" t="s">
        <v>3366</v>
      </c>
      <c r="F359">
        <v>1.1228</v>
      </c>
      <c r="H359">
        <v>0.30434616800000003</v>
      </c>
      <c r="I359">
        <v>1</v>
      </c>
      <c r="J359">
        <v>45.9514</v>
      </c>
      <c r="K359">
        <v>7.1874000000000002</v>
      </c>
      <c r="L359" t="s">
        <v>137</v>
      </c>
      <c r="M359" t="s">
        <v>195</v>
      </c>
      <c r="N359" t="s">
        <v>195</v>
      </c>
      <c r="O359">
        <v>230.8</v>
      </c>
      <c r="P359" t="s">
        <v>195</v>
      </c>
      <c r="Q359" t="s">
        <v>3367</v>
      </c>
      <c r="R359" t="s">
        <v>3117</v>
      </c>
      <c r="S359" t="s">
        <v>3368</v>
      </c>
    </row>
    <row r="360" spans="1:19" x14ac:dyDescent="0.2">
      <c r="A360">
        <v>133</v>
      </c>
      <c r="B360" t="s">
        <v>3405</v>
      </c>
      <c r="C360" t="s">
        <v>625</v>
      </c>
      <c r="D360" t="s">
        <v>78</v>
      </c>
      <c r="E360" t="s">
        <v>3405</v>
      </c>
      <c r="F360">
        <v>1.1228</v>
      </c>
      <c r="H360">
        <v>0.40982200000000002</v>
      </c>
      <c r="I360">
        <v>1</v>
      </c>
      <c r="J360">
        <v>46.344900000000003</v>
      </c>
      <c r="K360">
        <v>7.5940000000000003</v>
      </c>
      <c r="L360" t="s">
        <v>137</v>
      </c>
      <c r="M360" t="s">
        <v>195</v>
      </c>
      <c r="N360" t="s">
        <v>195</v>
      </c>
      <c r="O360">
        <v>365</v>
      </c>
      <c r="P360" t="s">
        <v>195</v>
      </c>
      <c r="Q360" t="s">
        <v>3367</v>
      </c>
      <c r="R360" t="s">
        <v>3117</v>
      </c>
      <c r="S360" t="s">
        <v>3368</v>
      </c>
    </row>
    <row r="361" spans="1:19" x14ac:dyDescent="0.2">
      <c r="A361">
        <v>1889</v>
      </c>
      <c r="B361" t="s">
        <v>6556</v>
      </c>
      <c r="C361" t="s">
        <v>136</v>
      </c>
      <c r="D361" t="s">
        <v>78</v>
      </c>
      <c r="E361" t="s">
        <v>6556</v>
      </c>
      <c r="F361">
        <v>1.1228</v>
      </c>
      <c r="H361">
        <v>0.27432249600000003</v>
      </c>
      <c r="I361">
        <v>1</v>
      </c>
      <c r="J361">
        <v>63.174100000000003</v>
      </c>
      <c r="K361">
        <v>-139.65899999999999</v>
      </c>
      <c r="L361" t="s">
        <v>137</v>
      </c>
      <c r="M361" t="s">
        <v>195</v>
      </c>
      <c r="N361" t="s">
        <v>195</v>
      </c>
      <c r="O361">
        <v>192.6</v>
      </c>
      <c r="P361" t="s">
        <v>3742</v>
      </c>
      <c r="Q361" t="s">
        <v>6551</v>
      </c>
      <c r="R361" t="s">
        <v>3117</v>
      </c>
      <c r="S361" t="s">
        <v>6552</v>
      </c>
    </row>
    <row r="362" spans="1:19" x14ac:dyDescent="0.2">
      <c r="A362">
        <v>394</v>
      </c>
      <c r="B362" t="s">
        <v>3913</v>
      </c>
      <c r="C362" t="s">
        <v>136</v>
      </c>
      <c r="D362" t="s">
        <v>78</v>
      </c>
      <c r="E362" t="s">
        <v>3913</v>
      </c>
      <c r="F362">
        <v>1.12479470232</v>
      </c>
      <c r="H362">
        <v>0.30913857598562877</v>
      </c>
      <c r="I362">
        <v>1</v>
      </c>
      <c r="J362">
        <v>50.756129999999999</v>
      </c>
      <c r="K362">
        <v>-66.780569999999997</v>
      </c>
      <c r="L362" t="s">
        <v>137</v>
      </c>
      <c r="M362" t="s">
        <v>195</v>
      </c>
      <c r="N362" t="s">
        <v>195</v>
      </c>
      <c r="O362">
        <v>236.2</v>
      </c>
      <c r="P362" t="s">
        <v>3911</v>
      </c>
      <c r="Q362" t="s">
        <v>3248</v>
      </c>
      <c r="R362" t="s">
        <v>3117</v>
      </c>
      <c r="S362" t="s">
        <v>3249</v>
      </c>
    </row>
    <row r="363" spans="1:19" x14ac:dyDescent="0.2">
      <c r="A363">
        <v>475</v>
      </c>
      <c r="B363" t="s">
        <v>4023</v>
      </c>
      <c r="C363" t="s">
        <v>431</v>
      </c>
      <c r="D363" t="s">
        <v>78</v>
      </c>
      <c r="E363" t="s">
        <v>4024</v>
      </c>
      <c r="F363">
        <v>1.1412811356200001</v>
      </c>
      <c r="G363">
        <v>9.4956626589451448E-2</v>
      </c>
      <c r="H363">
        <v>0.41656761450130003</v>
      </c>
      <c r="I363">
        <v>2</v>
      </c>
      <c r="J363">
        <v>29.34</v>
      </c>
      <c r="K363">
        <v>86.46</v>
      </c>
      <c r="L363" t="s">
        <v>137</v>
      </c>
      <c r="M363" t="s">
        <v>195</v>
      </c>
      <c r="N363" t="s">
        <v>195</v>
      </c>
      <c r="O363">
        <v>365</v>
      </c>
      <c r="P363" t="s">
        <v>195</v>
      </c>
      <c r="Q363" t="s">
        <v>3206</v>
      </c>
      <c r="R363" t="s">
        <v>3117</v>
      </c>
      <c r="S363" t="s">
        <v>3207</v>
      </c>
    </row>
    <row r="364" spans="1:19" x14ac:dyDescent="0.2">
      <c r="A364">
        <v>1230</v>
      </c>
      <c r="B364" t="s">
        <v>5430</v>
      </c>
      <c r="C364" t="s">
        <v>431</v>
      </c>
      <c r="D364" t="s">
        <v>78</v>
      </c>
      <c r="E364" t="s">
        <v>5431</v>
      </c>
      <c r="F364">
        <v>1.1452223173366669</v>
      </c>
      <c r="G364">
        <v>1.040554645715241</v>
      </c>
      <c r="H364">
        <v>0.41800614582788342</v>
      </c>
      <c r="I364">
        <v>12</v>
      </c>
      <c r="J364">
        <v>31.29025</v>
      </c>
      <c r="K364">
        <v>121.60639999999999</v>
      </c>
      <c r="L364" t="s">
        <v>137</v>
      </c>
      <c r="M364" t="s">
        <v>195</v>
      </c>
      <c r="N364" t="s">
        <v>3200</v>
      </c>
      <c r="O364">
        <v>365</v>
      </c>
      <c r="P364" t="s">
        <v>3469</v>
      </c>
      <c r="Q364" t="s">
        <v>3521</v>
      </c>
      <c r="R364" t="s">
        <v>3117</v>
      </c>
      <c r="S364" t="s">
        <v>3522</v>
      </c>
    </row>
    <row r="365" spans="1:19" x14ac:dyDescent="0.2">
      <c r="A365">
        <v>955</v>
      </c>
      <c r="B365" t="s">
        <v>4939</v>
      </c>
      <c r="C365" t="s">
        <v>431</v>
      </c>
      <c r="D365" t="s">
        <v>78</v>
      </c>
      <c r="E365" t="s">
        <v>4939</v>
      </c>
      <c r="F365">
        <v>1.1664288</v>
      </c>
      <c r="H365">
        <v>0.42574651200000002</v>
      </c>
      <c r="I365">
        <v>1</v>
      </c>
      <c r="J365">
        <v>31.547899999999998</v>
      </c>
      <c r="K365">
        <v>120.22799999999999</v>
      </c>
      <c r="L365" t="s">
        <v>137</v>
      </c>
      <c r="M365" t="s">
        <v>195</v>
      </c>
      <c r="N365" t="s">
        <v>3679</v>
      </c>
      <c r="O365">
        <v>365</v>
      </c>
      <c r="P365" t="s">
        <v>3696</v>
      </c>
      <c r="Q365" t="s">
        <v>3697</v>
      </c>
      <c r="R365" t="s">
        <v>3117</v>
      </c>
      <c r="S365" t="s">
        <v>3698</v>
      </c>
    </row>
    <row r="366" spans="1:19" x14ac:dyDescent="0.2">
      <c r="A366">
        <v>332</v>
      </c>
      <c r="B366" t="s">
        <v>3805</v>
      </c>
      <c r="C366" t="s">
        <v>136</v>
      </c>
      <c r="D366" t="s">
        <v>78</v>
      </c>
      <c r="E366" t="s">
        <v>3806</v>
      </c>
      <c r="F366">
        <v>1.1739858535200001</v>
      </c>
      <c r="H366">
        <v>0.33925843195020955</v>
      </c>
      <c r="I366">
        <v>1</v>
      </c>
      <c r="J366">
        <v>48.212609999999998</v>
      </c>
      <c r="K366">
        <v>-70.803259999999995</v>
      </c>
      <c r="L366" t="s">
        <v>137</v>
      </c>
      <c r="M366" t="s">
        <v>195</v>
      </c>
      <c r="N366" t="s">
        <v>195</v>
      </c>
      <c r="O366">
        <v>256.39999999999998</v>
      </c>
      <c r="P366" t="s">
        <v>3762</v>
      </c>
      <c r="Q366" t="s">
        <v>3248</v>
      </c>
      <c r="R366" t="s">
        <v>3117</v>
      </c>
      <c r="S366" t="s">
        <v>3249</v>
      </c>
    </row>
    <row r="367" spans="1:19" x14ac:dyDescent="0.2">
      <c r="A367">
        <v>520</v>
      </c>
      <c r="B367" t="s">
        <v>4114</v>
      </c>
      <c r="C367" t="s">
        <v>1129</v>
      </c>
      <c r="D367" t="s">
        <v>78</v>
      </c>
      <c r="E367" t="s">
        <v>4114</v>
      </c>
      <c r="F367">
        <v>1.1799973568</v>
      </c>
      <c r="H367">
        <v>0.38014794846668798</v>
      </c>
      <c r="I367">
        <v>1</v>
      </c>
      <c r="J367">
        <v>52.08</v>
      </c>
      <c r="K367">
        <v>11.68</v>
      </c>
      <c r="L367" t="s">
        <v>173</v>
      </c>
      <c r="M367" t="s">
        <v>195</v>
      </c>
      <c r="N367" t="s">
        <v>195</v>
      </c>
      <c r="O367">
        <v>303.8</v>
      </c>
      <c r="P367" t="s">
        <v>4106</v>
      </c>
      <c r="Q367" t="s">
        <v>4107</v>
      </c>
      <c r="R367" t="s">
        <v>3117</v>
      </c>
      <c r="S367" t="s">
        <v>4108</v>
      </c>
    </row>
    <row r="368" spans="1:19" x14ac:dyDescent="0.2">
      <c r="A368">
        <v>1624</v>
      </c>
      <c r="B368" t="s">
        <v>6112</v>
      </c>
      <c r="C368" t="s">
        <v>128</v>
      </c>
      <c r="D368" t="s">
        <v>78</v>
      </c>
      <c r="E368" t="s">
        <v>6113</v>
      </c>
      <c r="F368">
        <v>1.2154239064704</v>
      </c>
      <c r="G368">
        <v>1.9077160690567929</v>
      </c>
      <c r="H368">
        <v>0.29286854450310762</v>
      </c>
      <c r="I368">
        <v>25</v>
      </c>
      <c r="J368">
        <v>64.021148179999997</v>
      </c>
      <c r="K368">
        <v>19.485927539999999</v>
      </c>
      <c r="L368" t="s">
        <v>137</v>
      </c>
      <c r="M368" t="s">
        <v>195</v>
      </c>
      <c r="N368" t="s">
        <v>3200</v>
      </c>
      <c r="O368">
        <v>187.8</v>
      </c>
      <c r="P368" t="s">
        <v>195</v>
      </c>
      <c r="Q368" t="s">
        <v>4943</v>
      </c>
      <c r="R368" t="s">
        <v>3117</v>
      </c>
      <c r="S368" t="s">
        <v>4944</v>
      </c>
    </row>
    <row r="369" spans="1:19" x14ac:dyDescent="0.2">
      <c r="A369">
        <v>1927</v>
      </c>
      <c r="B369" t="s">
        <v>6630</v>
      </c>
      <c r="C369" t="s">
        <v>431</v>
      </c>
      <c r="D369" t="s">
        <v>78</v>
      </c>
      <c r="E369" t="s">
        <v>6630</v>
      </c>
      <c r="F369">
        <v>1.2366839999999999</v>
      </c>
      <c r="H369">
        <v>0.45138965999999991</v>
      </c>
      <c r="I369">
        <v>1</v>
      </c>
      <c r="J369">
        <v>28.58</v>
      </c>
      <c r="K369">
        <v>112.22</v>
      </c>
      <c r="L369" t="s">
        <v>137</v>
      </c>
      <c r="M369" t="s">
        <v>195</v>
      </c>
      <c r="N369" t="s">
        <v>195</v>
      </c>
      <c r="O369">
        <v>365</v>
      </c>
      <c r="P369" t="s">
        <v>3469</v>
      </c>
      <c r="Q369" t="s">
        <v>3470</v>
      </c>
      <c r="R369" t="s">
        <v>3117</v>
      </c>
      <c r="S369" t="s">
        <v>3471</v>
      </c>
    </row>
    <row r="370" spans="1:19" x14ac:dyDescent="0.2">
      <c r="A370">
        <v>1883</v>
      </c>
      <c r="B370" t="s">
        <v>6547</v>
      </c>
      <c r="C370" t="s">
        <v>431</v>
      </c>
      <c r="D370" t="s">
        <v>78</v>
      </c>
      <c r="E370" t="s">
        <v>6548</v>
      </c>
      <c r="F370">
        <v>1.2551300000000001</v>
      </c>
      <c r="G370">
        <v>1.273705788097079</v>
      </c>
      <c r="H370">
        <v>0.45812245000000001</v>
      </c>
      <c r="I370">
        <v>2</v>
      </c>
      <c r="J370">
        <v>30.619</v>
      </c>
      <c r="K370">
        <v>111.35899999999999</v>
      </c>
      <c r="L370" t="s">
        <v>137</v>
      </c>
      <c r="M370" t="s">
        <v>195</v>
      </c>
      <c r="N370" t="s">
        <v>195</v>
      </c>
      <c r="O370">
        <v>365</v>
      </c>
      <c r="P370" t="s">
        <v>3469</v>
      </c>
      <c r="Q370" t="s">
        <v>3470</v>
      </c>
      <c r="R370" t="s">
        <v>3117</v>
      </c>
      <c r="S370" t="s">
        <v>3471</v>
      </c>
    </row>
    <row r="371" spans="1:19" x14ac:dyDescent="0.2">
      <c r="A371">
        <v>570</v>
      </c>
      <c r="B371" t="s">
        <v>4224</v>
      </c>
      <c r="C371" t="s">
        <v>1410</v>
      </c>
      <c r="D371" t="s">
        <v>78</v>
      </c>
      <c r="E371" t="s">
        <v>4225</v>
      </c>
      <c r="F371">
        <v>1.2621980981800001</v>
      </c>
      <c r="G371">
        <v>0.70748800086534569</v>
      </c>
      <c r="H371">
        <v>0.46070230583570004</v>
      </c>
      <c r="I371">
        <v>2</v>
      </c>
      <c r="J371">
        <v>42.207259999999998</v>
      </c>
      <c r="K371">
        <v>2.5026700000000002</v>
      </c>
      <c r="L371" t="s">
        <v>137</v>
      </c>
      <c r="M371" t="s">
        <v>195</v>
      </c>
      <c r="N371" t="s">
        <v>195</v>
      </c>
      <c r="O371">
        <v>365</v>
      </c>
      <c r="P371" t="s">
        <v>4207</v>
      </c>
      <c r="Q371" t="s">
        <v>4212</v>
      </c>
      <c r="R371" t="s">
        <v>3117</v>
      </c>
      <c r="S371" t="s">
        <v>4213</v>
      </c>
    </row>
    <row r="372" spans="1:19" x14ac:dyDescent="0.2">
      <c r="A372">
        <v>858</v>
      </c>
      <c r="B372" t="s">
        <v>4737</v>
      </c>
      <c r="C372" t="s">
        <v>431</v>
      </c>
      <c r="D372" t="s">
        <v>78</v>
      </c>
      <c r="E372" t="s">
        <v>4738</v>
      </c>
      <c r="F372">
        <v>1.266759</v>
      </c>
      <c r="G372">
        <v>0.84587988466369557</v>
      </c>
      <c r="H372">
        <v>0.46236703499999998</v>
      </c>
      <c r="I372">
        <v>4</v>
      </c>
      <c r="J372">
        <v>36.413240000000002</v>
      </c>
      <c r="K372">
        <v>107.9126</v>
      </c>
      <c r="L372" t="s">
        <v>173</v>
      </c>
      <c r="M372" t="s">
        <v>195</v>
      </c>
      <c r="N372" t="s">
        <v>195</v>
      </c>
      <c r="O372">
        <v>365</v>
      </c>
      <c r="P372" t="s">
        <v>3498</v>
      </c>
      <c r="Q372" t="s">
        <v>4671</v>
      </c>
      <c r="R372" t="s">
        <v>3117</v>
      </c>
      <c r="S372" t="s">
        <v>4672</v>
      </c>
    </row>
    <row r="373" spans="1:19" x14ac:dyDescent="0.2">
      <c r="A373">
        <v>107</v>
      </c>
      <c r="B373" t="s">
        <v>3379</v>
      </c>
      <c r="C373" t="s">
        <v>625</v>
      </c>
      <c r="D373" t="s">
        <v>78</v>
      </c>
      <c r="E373" t="s">
        <v>3379</v>
      </c>
      <c r="F373">
        <v>1.2831999999999999</v>
      </c>
      <c r="H373">
        <v>0.46836799999999995</v>
      </c>
      <c r="I373">
        <v>1</v>
      </c>
      <c r="J373">
        <v>46.291400000000003</v>
      </c>
      <c r="K373">
        <v>7.1603000000000003</v>
      </c>
      <c r="L373" t="s">
        <v>137</v>
      </c>
      <c r="M373" t="s">
        <v>195</v>
      </c>
      <c r="N373" t="s">
        <v>195</v>
      </c>
      <c r="O373">
        <v>365</v>
      </c>
      <c r="P373" t="s">
        <v>195</v>
      </c>
      <c r="Q373" t="s">
        <v>3367</v>
      </c>
      <c r="R373" t="s">
        <v>3117</v>
      </c>
      <c r="S373" t="s">
        <v>3368</v>
      </c>
    </row>
    <row r="374" spans="1:19" x14ac:dyDescent="0.2">
      <c r="A374">
        <v>108</v>
      </c>
      <c r="B374" t="s">
        <v>3380</v>
      </c>
      <c r="C374" t="s">
        <v>625</v>
      </c>
      <c r="D374" t="s">
        <v>78</v>
      </c>
      <c r="E374" t="s">
        <v>3380</v>
      </c>
      <c r="F374">
        <v>1.2831999999999999</v>
      </c>
      <c r="H374">
        <v>0.46836799999999995</v>
      </c>
      <c r="I374">
        <v>1</v>
      </c>
      <c r="J374">
        <v>46.2913</v>
      </c>
      <c r="K374">
        <v>7.1608000000000001</v>
      </c>
      <c r="L374" t="s">
        <v>137</v>
      </c>
      <c r="M374" t="s">
        <v>195</v>
      </c>
      <c r="N374" t="s">
        <v>195</v>
      </c>
      <c r="O374">
        <v>365</v>
      </c>
      <c r="P374" t="s">
        <v>195</v>
      </c>
      <c r="Q374" t="s">
        <v>3367</v>
      </c>
      <c r="R374" t="s">
        <v>3117</v>
      </c>
      <c r="S374" t="s">
        <v>3368</v>
      </c>
    </row>
    <row r="375" spans="1:19" x14ac:dyDescent="0.2">
      <c r="A375">
        <v>125</v>
      </c>
      <c r="B375" t="s">
        <v>3397</v>
      </c>
      <c r="C375" t="s">
        <v>625</v>
      </c>
      <c r="D375" t="s">
        <v>78</v>
      </c>
      <c r="E375" t="s">
        <v>3397</v>
      </c>
      <c r="F375">
        <v>1.2831999999999999</v>
      </c>
      <c r="H375">
        <v>0.34782419199999998</v>
      </c>
      <c r="I375">
        <v>1</v>
      </c>
      <c r="J375">
        <v>46.0824</v>
      </c>
      <c r="K375">
        <v>7.2698999999999998</v>
      </c>
      <c r="L375" t="s">
        <v>137</v>
      </c>
      <c r="M375" t="s">
        <v>195</v>
      </c>
      <c r="N375" t="s">
        <v>195</v>
      </c>
      <c r="O375">
        <v>230.8</v>
      </c>
      <c r="P375" t="s">
        <v>195</v>
      </c>
      <c r="Q375" t="s">
        <v>3367</v>
      </c>
      <c r="R375" t="s">
        <v>3117</v>
      </c>
      <c r="S375" t="s">
        <v>3368</v>
      </c>
    </row>
    <row r="376" spans="1:19" x14ac:dyDescent="0.2">
      <c r="A376">
        <v>163</v>
      </c>
      <c r="B376" t="s">
        <v>3435</v>
      </c>
      <c r="C376" t="s">
        <v>625</v>
      </c>
      <c r="D376" t="s">
        <v>78</v>
      </c>
      <c r="E376" t="s">
        <v>3435</v>
      </c>
      <c r="F376">
        <v>1.2831999999999999</v>
      </c>
      <c r="H376">
        <v>0.46836799999999995</v>
      </c>
      <c r="I376">
        <v>1</v>
      </c>
      <c r="J376">
        <v>46.111699999999999</v>
      </c>
      <c r="K376">
        <v>6.9490999999999996</v>
      </c>
      <c r="L376" t="s">
        <v>137</v>
      </c>
      <c r="M376" t="s">
        <v>195</v>
      </c>
      <c r="N376" t="s">
        <v>195</v>
      </c>
      <c r="O376">
        <v>365</v>
      </c>
      <c r="P376" t="s">
        <v>195</v>
      </c>
      <c r="Q376" t="s">
        <v>3367</v>
      </c>
      <c r="R376" t="s">
        <v>3117</v>
      </c>
      <c r="S376" t="s">
        <v>3368</v>
      </c>
    </row>
    <row r="377" spans="1:19" x14ac:dyDescent="0.2">
      <c r="A377">
        <v>467</v>
      </c>
      <c r="B377" t="s">
        <v>4005</v>
      </c>
      <c r="C377" t="s">
        <v>297</v>
      </c>
      <c r="D377" t="s">
        <v>78</v>
      </c>
      <c r="E377" t="s">
        <v>4006</v>
      </c>
      <c r="F377">
        <v>1.2831999999999999</v>
      </c>
      <c r="H377">
        <v>0.46836799999999995</v>
      </c>
      <c r="I377">
        <v>1</v>
      </c>
      <c r="J377">
        <v>12.1191</v>
      </c>
      <c r="K377">
        <v>77.774199999999993</v>
      </c>
      <c r="L377" t="s">
        <v>137</v>
      </c>
      <c r="M377" t="s">
        <v>195</v>
      </c>
      <c r="N377" t="s">
        <v>195</v>
      </c>
      <c r="O377">
        <v>365</v>
      </c>
      <c r="P377" t="s">
        <v>4007</v>
      </c>
      <c r="Q377" t="s">
        <v>298</v>
      </c>
      <c r="R377" t="s">
        <v>3117</v>
      </c>
      <c r="S377" t="s">
        <v>3676</v>
      </c>
    </row>
    <row r="378" spans="1:19" x14ac:dyDescent="0.2">
      <c r="A378">
        <v>1697</v>
      </c>
      <c r="B378" t="s">
        <v>6242</v>
      </c>
      <c r="C378" t="s">
        <v>297</v>
      </c>
      <c r="D378" t="s">
        <v>78</v>
      </c>
      <c r="E378" t="s">
        <v>6243</v>
      </c>
      <c r="F378">
        <v>1.2831999999999999</v>
      </c>
      <c r="H378">
        <v>0.46836799999999995</v>
      </c>
      <c r="I378">
        <v>1</v>
      </c>
      <c r="J378">
        <v>11.471299999999999</v>
      </c>
      <c r="K378">
        <v>76.821299999999994</v>
      </c>
      <c r="L378" t="s">
        <v>137</v>
      </c>
      <c r="M378" t="s">
        <v>195</v>
      </c>
      <c r="N378" t="s">
        <v>195</v>
      </c>
      <c r="O378">
        <v>365</v>
      </c>
      <c r="P378" t="s">
        <v>4792</v>
      </c>
      <c r="Q378" t="s">
        <v>298</v>
      </c>
      <c r="R378" t="s">
        <v>3117</v>
      </c>
      <c r="S378" t="s">
        <v>3676</v>
      </c>
    </row>
    <row r="379" spans="1:19" x14ac:dyDescent="0.2">
      <c r="A379">
        <v>620</v>
      </c>
      <c r="B379" t="s">
        <v>4285</v>
      </c>
      <c r="C379" t="s">
        <v>128</v>
      </c>
      <c r="D379" t="s">
        <v>78</v>
      </c>
      <c r="E379" t="s">
        <v>4285</v>
      </c>
      <c r="F379">
        <v>1.296584578</v>
      </c>
      <c r="H379">
        <v>0.33166633505239995</v>
      </c>
      <c r="I379">
        <v>1</v>
      </c>
      <c r="J379">
        <v>60.05921</v>
      </c>
      <c r="K379">
        <v>17.788550000000001</v>
      </c>
      <c r="L379" t="s">
        <v>137</v>
      </c>
      <c r="M379" t="s">
        <v>195</v>
      </c>
      <c r="N379" t="s">
        <v>3200</v>
      </c>
      <c r="O379">
        <v>209</v>
      </c>
      <c r="P379" t="s">
        <v>195</v>
      </c>
      <c r="Q379" t="s">
        <v>3568</v>
      </c>
      <c r="R379" t="s">
        <v>3117</v>
      </c>
      <c r="S379" t="s">
        <v>3569</v>
      </c>
    </row>
    <row r="380" spans="1:19" x14ac:dyDescent="0.2">
      <c r="A380">
        <v>1660</v>
      </c>
      <c r="B380" t="s">
        <v>6179</v>
      </c>
      <c r="C380" t="s">
        <v>370</v>
      </c>
      <c r="D380" t="s">
        <v>78</v>
      </c>
      <c r="E380" t="s">
        <v>6179</v>
      </c>
      <c r="F380">
        <v>1.3099970656</v>
      </c>
      <c r="H380">
        <v>0.47814892894399996</v>
      </c>
      <c r="I380">
        <v>1</v>
      </c>
      <c r="J380">
        <v>-36.446100000000001</v>
      </c>
      <c r="K380">
        <v>148.42500000000001</v>
      </c>
      <c r="L380" t="s">
        <v>137</v>
      </c>
      <c r="M380" t="s">
        <v>195</v>
      </c>
      <c r="N380" t="s">
        <v>195</v>
      </c>
      <c r="O380">
        <v>365</v>
      </c>
      <c r="P380" t="s">
        <v>4118</v>
      </c>
      <c r="Q380" t="s">
        <v>905</v>
      </c>
      <c r="R380" t="s">
        <v>3117</v>
      </c>
      <c r="S380" t="s">
        <v>3539</v>
      </c>
    </row>
    <row r="381" spans="1:19" x14ac:dyDescent="0.2">
      <c r="A381">
        <v>76</v>
      </c>
      <c r="B381" t="s">
        <v>3308</v>
      </c>
      <c r="C381" t="s">
        <v>136</v>
      </c>
      <c r="D381" t="s">
        <v>78</v>
      </c>
      <c r="E381" t="s">
        <v>3309</v>
      </c>
      <c r="F381">
        <v>1.3257182064399999</v>
      </c>
      <c r="H381">
        <v>0.34747074190792399</v>
      </c>
      <c r="I381">
        <v>1</v>
      </c>
      <c r="J381">
        <v>49.473379999999999</v>
      </c>
      <c r="K381">
        <v>-79.000950000000003</v>
      </c>
      <c r="L381" t="s">
        <v>137</v>
      </c>
      <c r="M381" t="s">
        <v>195</v>
      </c>
      <c r="N381" t="s">
        <v>195</v>
      </c>
      <c r="O381">
        <v>218</v>
      </c>
      <c r="P381" t="s">
        <v>3247</v>
      </c>
      <c r="Q381" t="s">
        <v>3248</v>
      </c>
      <c r="R381" t="s">
        <v>3117</v>
      </c>
      <c r="S381" t="s">
        <v>3249</v>
      </c>
    </row>
    <row r="382" spans="1:19" x14ac:dyDescent="0.2">
      <c r="A382">
        <v>1186</v>
      </c>
      <c r="B382" t="s">
        <v>5359</v>
      </c>
      <c r="C382" t="s">
        <v>181</v>
      </c>
      <c r="D382" t="s">
        <v>78</v>
      </c>
      <c r="E382" t="s">
        <v>5359</v>
      </c>
      <c r="F382">
        <v>1.3473599999999999</v>
      </c>
      <c r="H382">
        <v>0.49178639999999996</v>
      </c>
      <c r="I382">
        <v>1</v>
      </c>
      <c r="J382">
        <v>45.266500000000001</v>
      </c>
      <c r="K382">
        <v>-123.8471</v>
      </c>
      <c r="L382" t="s">
        <v>137</v>
      </c>
      <c r="M382" t="s">
        <v>195</v>
      </c>
      <c r="N382" t="s">
        <v>195</v>
      </c>
      <c r="O382">
        <v>365</v>
      </c>
      <c r="P382" t="s">
        <v>5359</v>
      </c>
      <c r="Q382" t="s">
        <v>3442</v>
      </c>
      <c r="R382" t="s">
        <v>3117</v>
      </c>
      <c r="S382" t="s">
        <v>3443</v>
      </c>
    </row>
    <row r="383" spans="1:19" x14ac:dyDescent="0.2">
      <c r="A383">
        <v>432</v>
      </c>
      <c r="B383" t="s">
        <v>3951</v>
      </c>
      <c r="C383" t="s">
        <v>136</v>
      </c>
      <c r="D383" t="s">
        <v>78</v>
      </c>
      <c r="E383" t="s">
        <v>3951</v>
      </c>
      <c r="F383">
        <v>1.3615805186400001</v>
      </c>
      <c r="H383">
        <v>0.34123930958155679</v>
      </c>
      <c r="I383">
        <v>1</v>
      </c>
      <c r="J383">
        <v>50.28143</v>
      </c>
      <c r="K383">
        <v>-65.641239999999996</v>
      </c>
      <c r="L383" t="s">
        <v>137</v>
      </c>
      <c r="M383" t="s">
        <v>195</v>
      </c>
      <c r="N383" t="s">
        <v>195</v>
      </c>
      <c r="O383">
        <v>201.6</v>
      </c>
      <c r="P383" t="s">
        <v>3911</v>
      </c>
      <c r="Q383" t="s">
        <v>3248</v>
      </c>
      <c r="R383" t="s">
        <v>3117</v>
      </c>
      <c r="S383" t="s">
        <v>3249</v>
      </c>
    </row>
    <row r="384" spans="1:19" x14ac:dyDescent="0.2">
      <c r="A384">
        <v>322</v>
      </c>
      <c r="B384" t="s">
        <v>3785</v>
      </c>
      <c r="C384" t="s">
        <v>136</v>
      </c>
      <c r="D384" t="s">
        <v>78</v>
      </c>
      <c r="E384" t="s">
        <v>3786</v>
      </c>
      <c r="F384">
        <v>1.3654776611999999</v>
      </c>
      <c r="H384">
        <v>0.40109540820088796</v>
      </c>
      <c r="I384">
        <v>1</v>
      </c>
      <c r="J384">
        <v>47.971409999999999</v>
      </c>
      <c r="K384">
        <v>-71.411900000000003</v>
      </c>
      <c r="L384" t="s">
        <v>137</v>
      </c>
      <c r="M384" t="s">
        <v>195</v>
      </c>
      <c r="N384" t="s">
        <v>195</v>
      </c>
      <c r="O384">
        <v>263.2</v>
      </c>
      <c r="P384" t="s">
        <v>3762</v>
      </c>
      <c r="Q384" t="s">
        <v>3248</v>
      </c>
      <c r="R384" t="s">
        <v>3117</v>
      </c>
      <c r="S384" t="s">
        <v>3249</v>
      </c>
    </row>
    <row r="385" spans="1:19" x14ac:dyDescent="0.2">
      <c r="A385">
        <v>1682</v>
      </c>
      <c r="B385" t="s">
        <v>6214</v>
      </c>
      <c r="C385" t="s">
        <v>370</v>
      </c>
      <c r="D385" t="s">
        <v>78</v>
      </c>
      <c r="E385" t="s">
        <v>6215</v>
      </c>
      <c r="F385">
        <v>1.3709969289599999</v>
      </c>
      <c r="G385">
        <v>2.0845461215441698</v>
      </c>
      <c r="H385">
        <v>0.50041387907039991</v>
      </c>
      <c r="I385">
        <v>2</v>
      </c>
      <c r="J385">
        <v>-17.8309</v>
      </c>
      <c r="K385">
        <v>145.60210000000001</v>
      </c>
      <c r="L385" t="s">
        <v>137</v>
      </c>
      <c r="M385" t="s">
        <v>195</v>
      </c>
      <c r="N385" t="s">
        <v>3231</v>
      </c>
      <c r="O385">
        <v>365</v>
      </c>
      <c r="P385" t="s">
        <v>6216</v>
      </c>
      <c r="Q385" t="s">
        <v>905</v>
      </c>
      <c r="R385" t="s">
        <v>3117</v>
      </c>
      <c r="S385" t="s">
        <v>3539</v>
      </c>
    </row>
    <row r="386" spans="1:19" x14ac:dyDescent="0.2">
      <c r="A386">
        <v>248</v>
      </c>
      <c r="B386" t="s">
        <v>3645</v>
      </c>
      <c r="C386" t="s">
        <v>431</v>
      </c>
      <c r="D386" t="s">
        <v>78</v>
      </c>
      <c r="E386" t="s">
        <v>3646</v>
      </c>
      <c r="F386">
        <v>1.373332428348</v>
      </c>
      <c r="G386">
        <v>1.047639890847464</v>
      </c>
      <c r="H386">
        <v>0.50126633634702</v>
      </c>
      <c r="I386">
        <v>10</v>
      </c>
      <c r="J386">
        <v>31.632549999999998</v>
      </c>
      <c r="K386">
        <v>121.6829</v>
      </c>
      <c r="L386" t="s">
        <v>137</v>
      </c>
      <c r="M386" t="s">
        <v>195</v>
      </c>
      <c r="N386" t="s">
        <v>3200</v>
      </c>
      <c r="O386">
        <v>365</v>
      </c>
      <c r="P386" t="s">
        <v>3469</v>
      </c>
      <c r="Q386" t="s">
        <v>3521</v>
      </c>
      <c r="R386" t="s">
        <v>3117</v>
      </c>
      <c r="S386" t="s">
        <v>3522</v>
      </c>
    </row>
    <row r="387" spans="1:19" x14ac:dyDescent="0.2">
      <c r="A387">
        <v>495</v>
      </c>
      <c r="B387" t="s">
        <v>4056</v>
      </c>
      <c r="C387" t="s">
        <v>181</v>
      </c>
      <c r="D387" t="s">
        <v>78</v>
      </c>
      <c r="E387" t="s">
        <v>4056</v>
      </c>
      <c r="F387">
        <v>1.37944</v>
      </c>
      <c r="H387">
        <v>0.50349560000000004</v>
      </c>
      <c r="I387">
        <v>1</v>
      </c>
      <c r="J387">
        <v>48.014299999999999</v>
      </c>
      <c r="K387">
        <v>-123.13249999999999</v>
      </c>
      <c r="L387" t="s">
        <v>137</v>
      </c>
      <c r="M387" t="s">
        <v>195</v>
      </c>
      <c r="N387" t="s">
        <v>195</v>
      </c>
      <c r="O387">
        <v>365</v>
      </c>
      <c r="P387" t="s">
        <v>4056</v>
      </c>
      <c r="Q387" t="s">
        <v>3442</v>
      </c>
      <c r="R387" t="s">
        <v>3117</v>
      </c>
      <c r="S387" t="s">
        <v>3443</v>
      </c>
    </row>
    <row r="388" spans="1:19" x14ac:dyDescent="0.2">
      <c r="A388">
        <v>982</v>
      </c>
      <c r="B388" t="s">
        <v>4995</v>
      </c>
      <c r="C388" t="s">
        <v>431</v>
      </c>
      <c r="D388" t="s">
        <v>78</v>
      </c>
      <c r="E388" t="s">
        <v>4995</v>
      </c>
      <c r="F388">
        <v>1.3820064000000001</v>
      </c>
      <c r="H388">
        <v>0.50443233600000004</v>
      </c>
      <c r="I388">
        <v>1</v>
      </c>
      <c r="J388">
        <v>31.53106</v>
      </c>
      <c r="K388">
        <v>120.3087</v>
      </c>
      <c r="L388" t="s">
        <v>137</v>
      </c>
      <c r="M388" t="s">
        <v>195</v>
      </c>
      <c r="N388" t="s">
        <v>3679</v>
      </c>
      <c r="O388">
        <v>365</v>
      </c>
      <c r="P388" t="s">
        <v>3696</v>
      </c>
      <c r="Q388" t="s">
        <v>3697</v>
      </c>
      <c r="R388" t="s">
        <v>3117</v>
      </c>
      <c r="S388" t="s">
        <v>3698</v>
      </c>
    </row>
    <row r="389" spans="1:19" x14ac:dyDescent="0.2">
      <c r="A389">
        <v>1657</v>
      </c>
      <c r="B389" t="s">
        <v>6175</v>
      </c>
      <c r="C389" t="s">
        <v>181</v>
      </c>
      <c r="D389" t="s">
        <v>78</v>
      </c>
      <c r="E389" t="s">
        <v>6175</v>
      </c>
      <c r="F389">
        <v>1.385856</v>
      </c>
      <c r="H389">
        <v>0.50583743999999997</v>
      </c>
      <c r="I389">
        <v>1</v>
      </c>
      <c r="J389">
        <v>43.5304</v>
      </c>
      <c r="K389">
        <v>-110.843</v>
      </c>
      <c r="L389" t="s">
        <v>137</v>
      </c>
      <c r="M389" t="s">
        <v>195</v>
      </c>
      <c r="N389" t="s">
        <v>195</v>
      </c>
      <c r="O389">
        <v>365</v>
      </c>
      <c r="P389" t="s">
        <v>195</v>
      </c>
      <c r="Q389" t="s">
        <v>3334</v>
      </c>
      <c r="R389" t="s">
        <v>3117</v>
      </c>
      <c r="S389" t="s">
        <v>3335</v>
      </c>
    </row>
    <row r="390" spans="1:19" x14ac:dyDescent="0.2">
      <c r="A390">
        <v>1908</v>
      </c>
      <c r="B390" t="s">
        <v>6592</v>
      </c>
      <c r="C390" t="s">
        <v>1542</v>
      </c>
      <c r="D390" t="s">
        <v>78</v>
      </c>
      <c r="E390" t="s">
        <v>6593</v>
      </c>
      <c r="F390">
        <v>1.393848801506667</v>
      </c>
      <c r="G390">
        <v>0.72820513631825412</v>
      </c>
      <c r="H390">
        <v>0.50875481254993349</v>
      </c>
      <c r="I390">
        <v>3</v>
      </c>
      <c r="J390">
        <v>-17.8874</v>
      </c>
      <c r="K390">
        <v>25.842600000000001</v>
      </c>
      <c r="L390" t="s">
        <v>137</v>
      </c>
      <c r="M390" t="s">
        <v>195</v>
      </c>
      <c r="N390" t="s">
        <v>195</v>
      </c>
      <c r="O390">
        <v>365</v>
      </c>
      <c r="P390" t="s">
        <v>4766</v>
      </c>
      <c r="Q390" t="s">
        <v>1444</v>
      </c>
      <c r="R390" t="s">
        <v>3117</v>
      </c>
      <c r="S390" t="s">
        <v>4771</v>
      </c>
    </row>
    <row r="391" spans="1:19" x14ac:dyDescent="0.2">
      <c r="A391">
        <v>841</v>
      </c>
      <c r="B391" t="s">
        <v>4703</v>
      </c>
      <c r="C391" t="s">
        <v>431</v>
      </c>
      <c r="D391" t="s">
        <v>78</v>
      </c>
      <c r="E391" t="s">
        <v>4704</v>
      </c>
      <c r="F391">
        <v>1.3966829999999999</v>
      </c>
      <c r="G391">
        <v>0.46219954189361401</v>
      </c>
      <c r="H391">
        <v>0.50978929500000003</v>
      </c>
      <c r="I391">
        <v>4</v>
      </c>
      <c r="J391">
        <v>36.409269999999999</v>
      </c>
      <c r="K391">
        <v>107.45229999999999</v>
      </c>
      <c r="L391" t="s">
        <v>173</v>
      </c>
      <c r="M391" t="s">
        <v>195</v>
      </c>
      <c r="N391" t="s">
        <v>195</v>
      </c>
      <c r="O391">
        <v>365</v>
      </c>
      <c r="P391" t="s">
        <v>3498</v>
      </c>
      <c r="Q391" t="s">
        <v>4671</v>
      </c>
      <c r="R391" t="s">
        <v>3117</v>
      </c>
      <c r="S391" t="s">
        <v>4672</v>
      </c>
    </row>
    <row r="392" spans="1:19" x14ac:dyDescent="0.2">
      <c r="A392">
        <v>1582</v>
      </c>
      <c r="B392" t="s">
        <v>6038</v>
      </c>
      <c r="C392" t="s">
        <v>1729</v>
      </c>
      <c r="D392" t="s">
        <v>78</v>
      </c>
      <c r="E392" t="s">
        <v>6039</v>
      </c>
      <c r="F392">
        <v>1.4099968415999999</v>
      </c>
      <c r="H392">
        <v>0.51464884718400006</v>
      </c>
      <c r="I392">
        <v>1</v>
      </c>
      <c r="J392">
        <v>49.712800000000001</v>
      </c>
      <c r="K392">
        <v>17.260100000000001</v>
      </c>
      <c r="L392" t="s">
        <v>137</v>
      </c>
      <c r="M392" t="s">
        <v>195</v>
      </c>
      <c r="N392" t="s">
        <v>195</v>
      </c>
      <c r="O392">
        <v>365</v>
      </c>
      <c r="P392" t="s">
        <v>6029</v>
      </c>
      <c r="Q392" t="s">
        <v>6034</v>
      </c>
      <c r="R392" t="s">
        <v>3117</v>
      </c>
      <c r="S392" t="s">
        <v>6035</v>
      </c>
    </row>
    <row r="393" spans="1:19" x14ac:dyDescent="0.2">
      <c r="A393">
        <v>734</v>
      </c>
      <c r="B393" t="s">
        <v>4498</v>
      </c>
      <c r="C393" t="s">
        <v>370</v>
      </c>
      <c r="D393" t="s">
        <v>78</v>
      </c>
      <c r="E393" t="s">
        <v>4498</v>
      </c>
      <c r="F393">
        <v>1.4199968192000001</v>
      </c>
      <c r="H393">
        <v>0.51829883900800011</v>
      </c>
      <c r="I393">
        <v>1</v>
      </c>
      <c r="J393">
        <v>-41.995100000000001</v>
      </c>
      <c r="K393">
        <v>145.471</v>
      </c>
      <c r="L393" t="s">
        <v>137</v>
      </c>
      <c r="M393" t="s">
        <v>195</v>
      </c>
      <c r="N393" t="s">
        <v>195</v>
      </c>
      <c r="O393">
        <v>365</v>
      </c>
      <c r="P393" t="s">
        <v>4499</v>
      </c>
      <c r="Q393" t="s">
        <v>905</v>
      </c>
      <c r="R393" t="s">
        <v>3117</v>
      </c>
      <c r="S393" t="s">
        <v>3539</v>
      </c>
    </row>
    <row r="394" spans="1:19" x14ac:dyDescent="0.2">
      <c r="A394">
        <v>957</v>
      </c>
      <c r="B394" t="s">
        <v>4941</v>
      </c>
      <c r="C394" t="s">
        <v>128</v>
      </c>
      <c r="D394" t="s">
        <v>78</v>
      </c>
      <c r="E394" t="s">
        <v>4942</v>
      </c>
      <c r="F394">
        <v>1.4260930384690911</v>
      </c>
      <c r="G394">
        <v>2.3176220687549791</v>
      </c>
      <c r="H394">
        <v>0.3436313785495122</v>
      </c>
      <c r="I394">
        <v>33</v>
      </c>
      <c r="J394">
        <v>63.844452410000002</v>
      </c>
      <c r="K394">
        <v>18.618349769999998</v>
      </c>
      <c r="L394" t="s">
        <v>137</v>
      </c>
      <c r="M394" t="s">
        <v>195</v>
      </c>
      <c r="N394" t="s">
        <v>3200</v>
      </c>
      <c r="O394">
        <v>187.8</v>
      </c>
      <c r="P394" t="s">
        <v>195</v>
      </c>
      <c r="Q394" t="s">
        <v>4943</v>
      </c>
      <c r="R394" t="s">
        <v>3117</v>
      </c>
      <c r="S394" t="s">
        <v>4944</v>
      </c>
    </row>
    <row r="395" spans="1:19" x14ac:dyDescent="0.2">
      <c r="A395">
        <v>105</v>
      </c>
      <c r="B395" t="s">
        <v>3377</v>
      </c>
      <c r="C395" t="s">
        <v>625</v>
      </c>
      <c r="D395" t="s">
        <v>78</v>
      </c>
      <c r="E395" t="s">
        <v>3377</v>
      </c>
      <c r="F395">
        <v>1.4436</v>
      </c>
      <c r="H395">
        <v>0.52691399999999999</v>
      </c>
      <c r="I395">
        <v>1</v>
      </c>
      <c r="J395">
        <v>46.291699999999999</v>
      </c>
      <c r="K395">
        <v>7.1593</v>
      </c>
      <c r="L395" t="s">
        <v>137</v>
      </c>
      <c r="M395" t="s">
        <v>195</v>
      </c>
      <c r="N395" t="s">
        <v>195</v>
      </c>
      <c r="O395">
        <v>365</v>
      </c>
      <c r="P395" t="s">
        <v>195</v>
      </c>
      <c r="Q395" t="s">
        <v>3367</v>
      </c>
      <c r="R395" t="s">
        <v>3117</v>
      </c>
      <c r="S395" t="s">
        <v>3368</v>
      </c>
    </row>
    <row r="396" spans="1:19" x14ac:dyDescent="0.2">
      <c r="A396">
        <v>1276</v>
      </c>
      <c r="B396" t="s">
        <v>5519</v>
      </c>
      <c r="C396" t="s">
        <v>281</v>
      </c>
      <c r="D396" t="s">
        <v>78</v>
      </c>
      <c r="E396" t="s">
        <v>5520</v>
      </c>
      <c r="F396">
        <v>1.4436</v>
      </c>
      <c r="H396">
        <v>0.52691399999999999</v>
      </c>
      <c r="I396">
        <v>1</v>
      </c>
      <c r="J396">
        <v>-3.0680000000000001</v>
      </c>
      <c r="K396">
        <v>-59.381</v>
      </c>
      <c r="L396" t="s">
        <v>173</v>
      </c>
      <c r="M396" t="s">
        <v>195</v>
      </c>
      <c r="N396" t="s">
        <v>195</v>
      </c>
      <c r="O396">
        <v>365</v>
      </c>
      <c r="P396" t="s">
        <v>3351</v>
      </c>
      <c r="Q396" t="s">
        <v>925</v>
      </c>
      <c r="R396" t="s">
        <v>3117</v>
      </c>
      <c r="S396" t="s">
        <v>3446</v>
      </c>
    </row>
    <row r="397" spans="1:19" x14ac:dyDescent="0.2">
      <c r="A397">
        <v>708</v>
      </c>
      <c r="B397" t="s">
        <v>4447</v>
      </c>
      <c r="C397" t="s">
        <v>2254</v>
      </c>
      <c r="D397" t="s">
        <v>78</v>
      </c>
      <c r="E397" t="s">
        <v>4447</v>
      </c>
      <c r="F397">
        <v>1.4495967464799999</v>
      </c>
      <c r="H397">
        <v>0.52910281246519997</v>
      </c>
      <c r="I397">
        <v>1</v>
      </c>
      <c r="J397">
        <v>-19.059999999999999</v>
      </c>
      <c r="K397">
        <v>22.39</v>
      </c>
      <c r="L397" t="s">
        <v>137</v>
      </c>
      <c r="M397" t="s">
        <v>195</v>
      </c>
      <c r="N397" t="s">
        <v>3809</v>
      </c>
      <c r="O397">
        <v>365</v>
      </c>
      <c r="P397" t="s">
        <v>4448</v>
      </c>
      <c r="Q397" t="s">
        <v>4449</v>
      </c>
      <c r="R397" t="s">
        <v>3117</v>
      </c>
      <c r="S397" t="s">
        <v>4450</v>
      </c>
    </row>
    <row r="398" spans="1:19" x14ac:dyDescent="0.2">
      <c r="A398">
        <v>211</v>
      </c>
      <c r="B398" t="s">
        <v>3555</v>
      </c>
      <c r="C398" t="s">
        <v>370</v>
      </c>
      <c r="D398" t="s">
        <v>78</v>
      </c>
      <c r="E398" t="s">
        <v>3556</v>
      </c>
      <c r="F398">
        <v>1.4599967296</v>
      </c>
      <c r="G398">
        <v>0.16970524734416581</v>
      </c>
      <c r="H398">
        <v>0.53289880630399999</v>
      </c>
      <c r="I398">
        <v>2</v>
      </c>
      <c r="J398">
        <v>-42.201900000000002</v>
      </c>
      <c r="K398">
        <v>146.08099999999999</v>
      </c>
      <c r="L398" t="s">
        <v>137</v>
      </c>
      <c r="M398" t="s">
        <v>195</v>
      </c>
      <c r="N398" t="s">
        <v>195</v>
      </c>
      <c r="O398">
        <v>365</v>
      </c>
      <c r="P398" t="s">
        <v>3557</v>
      </c>
      <c r="Q398" t="s">
        <v>905</v>
      </c>
      <c r="R398" t="s">
        <v>3117</v>
      </c>
      <c r="S398" t="s">
        <v>3539</v>
      </c>
    </row>
    <row r="399" spans="1:19" x14ac:dyDescent="0.2">
      <c r="A399">
        <v>1830</v>
      </c>
      <c r="B399" t="s">
        <v>6477</v>
      </c>
      <c r="C399" t="s">
        <v>201</v>
      </c>
      <c r="D399" t="s">
        <v>78</v>
      </c>
      <c r="E399" t="s">
        <v>6477</v>
      </c>
      <c r="F399">
        <v>1.466056</v>
      </c>
      <c r="H399">
        <v>0.27916638352000001</v>
      </c>
      <c r="I399">
        <v>1</v>
      </c>
      <c r="J399">
        <v>68.759910000000005</v>
      </c>
      <c r="K399">
        <v>161.43442999999999</v>
      </c>
      <c r="L399" t="s">
        <v>185</v>
      </c>
      <c r="M399" t="s">
        <v>186</v>
      </c>
      <c r="N399" t="s">
        <v>195</v>
      </c>
      <c r="O399">
        <v>115.6</v>
      </c>
      <c r="P399" t="s">
        <v>3451</v>
      </c>
      <c r="Q399" t="s">
        <v>6457</v>
      </c>
      <c r="R399" t="s">
        <v>3117</v>
      </c>
      <c r="S399" t="s">
        <v>6458</v>
      </c>
    </row>
    <row r="400" spans="1:19" x14ac:dyDescent="0.2">
      <c r="A400">
        <v>1294</v>
      </c>
      <c r="B400" t="s">
        <v>5552</v>
      </c>
      <c r="C400" t="s">
        <v>431</v>
      </c>
      <c r="D400" t="s">
        <v>78</v>
      </c>
      <c r="E400" t="s">
        <v>5553</v>
      </c>
      <c r="F400">
        <v>1.47160087963</v>
      </c>
      <c r="G400">
        <v>1.446945226929591</v>
      </c>
      <c r="H400">
        <v>0.53713432106494996</v>
      </c>
      <c r="I400">
        <v>12</v>
      </c>
      <c r="J400">
        <v>31.09047</v>
      </c>
      <c r="K400">
        <v>120.9786</v>
      </c>
      <c r="L400" t="s">
        <v>137</v>
      </c>
      <c r="M400" t="s">
        <v>195</v>
      </c>
      <c r="N400" t="s">
        <v>3200</v>
      </c>
      <c r="O400">
        <v>365</v>
      </c>
      <c r="P400" t="s">
        <v>3469</v>
      </c>
      <c r="Q400" t="s">
        <v>3521</v>
      </c>
      <c r="R400" t="s">
        <v>3117</v>
      </c>
      <c r="S400" t="s">
        <v>3522</v>
      </c>
    </row>
    <row r="401" spans="1:19" x14ac:dyDescent="0.2">
      <c r="A401">
        <v>355</v>
      </c>
      <c r="B401" t="s">
        <v>3857</v>
      </c>
      <c r="C401" t="s">
        <v>181</v>
      </c>
      <c r="D401" t="s">
        <v>78</v>
      </c>
      <c r="E401" t="s">
        <v>3858</v>
      </c>
      <c r="F401">
        <v>1.480420194266667</v>
      </c>
      <c r="G401">
        <v>1.27491091396186</v>
      </c>
      <c r="H401">
        <v>0.54035337090733349</v>
      </c>
      <c r="I401">
        <v>3</v>
      </c>
      <c r="J401">
        <v>46.376325000000001</v>
      </c>
      <c r="K401">
        <v>-119.27293400000001</v>
      </c>
      <c r="L401" t="s">
        <v>137</v>
      </c>
      <c r="M401" t="s">
        <v>195</v>
      </c>
      <c r="N401" t="s">
        <v>195</v>
      </c>
      <c r="O401">
        <v>365</v>
      </c>
      <c r="P401" t="s">
        <v>3854</v>
      </c>
      <c r="Q401" t="s">
        <v>3855</v>
      </c>
      <c r="R401" t="s">
        <v>3117</v>
      </c>
      <c r="S401" t="s">
        <v>3856</v>
      </c>
    </row>
    <row r="402" spans="1:19" x14ac:dyDescent="0.2">
      <c r="A402">
        <v>439</v>
      </c>
      <c r="B402" t="s">
        <v>3958</v>
      </c>
      <c r="C402" t="s">
        <v>431</v>
      </c>
      <c r="D402" t="s">
        <v>78</v>
      </c>
      <c r="E402" t="s">
        <v>3958</v>
      </c>
      <c r="F402">
        <v>1.4820960000000001</v>
      </c>
      <c r="H402">
        <v>0.54096504000000001</v>
      </c>
      <c r="I402">
        <v>1</v>
      </c>
      <c r="J402">
        <v>31.5534</v>
      </c>
      <c r="K402">
        <v>120.2856</v>
      </c>
      <c r="L402" t="s">
        <v>137</v>
      </c>
      <c r="M402" t="s">
        <v>195</v>
      </c>
      <c r="N402" t="s">
        <v>195</v>
      </c>
      <c r="O402">
        <v>365</v>
      </c>
      <c r="P402" t="s">
        <v>3911</v>
      </c>
      <c r="Q402" t="s">
        <v>3697</v>
      </c>
      <c r="R402" t="s">
        <v>3117</v>
      </c>
      <c r="S402" t="s">
        <v>3698</v>
      </c>
    </row>
    <row r="403" spans="1:19" x14ac:dyDescent="0.2">
      <c r="A403">
        <v>63</v>
      </c>
      <c r="B403" t="s">
        <v>3282</v>
      </c>
      <c r="C403" t="s">
        <v>136</v>
      </c>
      <c r="D403" t="s">
        <v>78</v>
      </c>
      <c r="E403" t="s">
        <v>3283</v>
      </c>
      <c r="F403">
        <v>1.4931219441200001</v>
      </c>
      <c r="H403">
        <v>0.38653940889378563</v>
      </c>
      <c r="I403">
        <v>1</v>
      </c>
      <c r="J403">
        <v>48.435670000000002</v>
      </c>
      <c r="K403">
        <v>-79.427520000000001</v>
      </c>
      <c r="L403" t="s">
        <v>137</v>
      </c>
      <c r="M403" t="s">
        <v>195</v>
      </c>
      <c r="N403" t="s">
        <v>195</v>
      </c>
      <c r="O403">
        <v>213.4</v>
      </c>
      <c r="P403" t="s">
        <v>3247</v>
      </c>
      <c r="Q403" t="s">
        <v>3248</v>
      </c>
      <c r="R403" t="s">
        <v>3117</v>
      </c>
      <c r="S403" t="s">
        <v>3249</v>
      </c>
    </row>
    <row r="404" spans="1:19" x14ac:dyDescent="0.2">
      <c r="A404">
        <v>1307</v>
      </c>
      <c r="B404" t="s">
        <v>5573</v>
      </c>
      <c r="C404" t="s">
        <v>181</v>
      </c>
      <c r="D404" t="s">
        <v>78</v>
      </c>
      <c r="E404" t="s">
        <v>5573</v>
      </c>
      <c r="F404">
        <v>1.50776</v>
      </c>
      <c r="H404">
        <v>0.55033240000000005</v>
      </c>
      <c r="I404">
        <v>1</v>
      </c>
      <c r="J404">
        <v>47.533999999999999</v>
      </c>
      <c r="K404">
        <v>-123.67740000000001</v>
      </c>
      <c r="L404" t="s">
        <v>137</v>
      </c>
      <c r="M404" t="s">
        <v>195</v>
      </c>
      <c r="N404" t="s">
        <v>195</v>
      </c>
      <c r="O404">
        <v>365</v>
      </c>
      <c r="P404" t="s">
        <v>5574</v>
      </c>
      <c r="Q404" t="s">
        <v>3442</v>
      </c>
      <c r="R404" t="s">
        <v>3117</v>
      </c>
      <c r="S404" t="s">
        <v>3443</v>
      </c>
    </row>
    <row r="405" spans="1:19" x14ac:dyDescent="0.2">
      <c r="A405">
        <v>1811</v>
      </c>
      <c r="B405" t="s">
        <v>6456</v>
      </c>
      <c r="C405" t="s">
        <v>201</v>
      </c>
      <c r="D405" t="s">
        <v>78</v>
      </c>
      <c r="E405" t="s">
        <v>6456</v>
      </c>
      <c r="F405">
        <v>1.512572</v>
      </c>
      <c r="H405">
        <v>0.28802396023999999</v>
      </c>
      <c r="I405">
        <v>1</v>
      </c>
      <c r="J405">
        <v>68.762590000000003</v>
      </c>
      <c r="K405">
        <v>161.4323</v>
      </c>
      <c r="L405" t="s">
        <v>185</v>
      </c>
      <c r="M405" t="s">
        <v>186</v>
      </c>
      <c r="N405" t="s">
        <v>195</v>
      </c>
      <c r="O405">
        <v>115.6</v>
      </c>
      <c r="P405" t="s">
        <v>3451</v>
      </c>
      <c r="Q405" t="s">
        <v>6457</v>
      </c>
      <c r="R405" t="s">
        <v>3117</v>
      </c>
      <c r="S405" t="s">
        <v>6458</v>
      </c>
    </row>
    <row r="406" spans="1:19" x14ac:dyDescent="0.2">
      <c r="A406">
        <v>1298</v>
      </c>
      <c r="B406" t="s">
        <v>5560</v>
      </c>
      <c r="C406" t="s">
        <v>431</v>
      </c>
      <c r="D406" t="s">
        <v>78</v>
      </c>
      <c r="E406" t="s">
        <v>5560</v>
      </c>
      <c r="F406">
        <v>1.5205919999999999</v>
      </c>
      <c r="H406">
        <v>0.55501608000000002</v>
      </c>
      <c r="I406">
        <v>1</v>
      </c>
      <c r="J406">
        <v>26.29</v>
      </c>
      <c r="K406">
        <v>107.75</v>
      </c>
      <c r="L406" t="s">
        <v>137</v>
      </c>
      <c r="M406" t="s">
        <v>195</v>
      </c>
      <c r="N406" t="s">
        <v>195</v>
      </c>
      <c r="O406">
        <v>365</v>
      </c>
      <c r="P406" t="s">
        <v>3469</v>
      </c>
      <c r="Q406" t="s">
        <v>3470</v>
      </c>
      <c r="R406" t="s">
        <v>3117</v>
      </c>
      <c r="S406" t="s">
        <v>3471</v>
      </c>
    </row>
    <row r="407" spans="1:19" x14ac:dyDescent="0.2">
      <c r="A407">
        <v>1661</v>
      </c>
      <c r="B407" t="s">
        <v>6180</v>
      </c>
      <c r="C407" t="s">
        <v>370</v>
      </c>
      <c r="D407" t="s">
        <v>78</v>
      </c>
      <c r="E407" t="s">
        <v>6180</v>
      </c>
      <c r="F407">
        <v>1.5299965728</v>
      </c>
      <c r="H407">
        <v>0.55844874907200004</v>
      </c>
      <c r="I407">
        <v>1</v>
      </c>
      <c r="J407">
        <v>-36.377299999999998</v>
      </c>
      <c r="K407">
        <v>148.58199999999999</v>
      </c>
      <c r="L407" t="s">
        <v>137</v>
      </c>
      <c r="M407" t="s">
        <v>195</v>
      </c>
      <c r="N407" t="s">
        <v>195</v>
      </c>
      <c r="O407">
        <v>365</v>
      </c>
      <c r="P407" t="s">
        <v>4118</v>
      </c>
      <c r="Q407" t="s">
        <v>905</v>
      </c>
      <c r="R407" t="s">
        <v>3117</v>
      </c>
      <c r="S407" t="s">
        <v>3539</v>
      </c>
    </row>
    <row r="408" spans="1:19" x14ac:dyDescent="0.2">
      <c r="A408">
        <v>863</v>
      </c>
      <c r="B408" t="s">
        <v>4747</v>
      </c>
      <c r="C408" t="s">
        <v>431</v>
      </c>
      <c r="D408" t="s">
        <v>78</v>
      </c>
      <c r="E408" t="s">
        <v>4747</v>
      </c>
      <c r="F408">
        <v>1.549464</v>
      </c>
      <c r="H408">
        <v>0.56555435999999992</v>
      </c>
      <c r="I408">
        <v>1</v>
      </c>
      <c r="J408">
        <v>26.88</v>
      </c>
      <c r="K408">
        <v>99.96</v>
      </c>
      <c r="L408" t="s">
        <v>137</v>
      </c>
      <c r="M408" t="s">
        <v>195</v>
      </c>
      <c r="N408" t="s">
        <v>195</v>
      </c>
      <c r="O408">
        <v>365</v>
      </c>
      <c r="P408" t="s">
        <v>3469</v>
      </c>
      <c r="Q408" t="s">
        <v>3470</v>
      </c>
      <c r="R408" t="s">
        <v>3117</v>
      </c>
      <c r="S408" t="s">
        <v>3471</v>
      </c>
    </row>
    <row r="409" spans="1:19" x14ac:dyDescent="0.2">
      <c r="A409">
        <v>1565</v>
      </c>
      <c r="B409" t="s">
        <v>6000</v>
      </c>
      <c r="C409" t="s">
        <v>431</v>
      </c>
      <c r="D409" t="s">
        <v>78</v>
      </c>
      <c r="E409" t="s">
        <v>6000</v>
      </c>
      <c r="F409">
        <v>1.5552383999999999</v>
      </c>
      <c r="H409">
        <v>0.56766201599999999</v>
      </c>
      <c r="I409">
        <v>1</v>
      </c>
      <c r="J409">
        <v>31.482600000000001</v>
      </c>
      <c r="K409">
        <v>120.2747</v>
      </c>
      <c r="L409" t="s">
        <v>137</v>
      </c>
      <c r="M409" t="s">
        <v>195</v>
      </c>
      <c r="N409" t="s">
        <v>3679</v>
      </c>
      <c r="O409">
        <v>365</v>
      </c>
      <c r="P409" t="s">
        <v>3696</v>
      </c>
      <c r="Q409" t="s">
        <v>3697</v>
      </c>
      <c r="R409" t="s">
        <v>3117</v>
      </c>
      <c r="S409" t="s">
        <v>3698</v>
      </c>
    </row>
    <row r="410" spans="1:19" x14ac:dyDescent="0.2">
      <c r="A410">
        <v>1134</v>
      </c>
      <c r="B410" t="s">
        <v>5276</v>
      </c>
      <c r="C410" t="s">
        <v>431</v>
      </c>
      <c r="D410" t="s">
        <v>78</v>
      </c>
      <c r="E410" t="s">
        <v>5277</v>
      </c>
      <c r="F410">
        <v>1.5585338580999999</v>
      </c>
      <c r="G410">
        <v>1.081044903143608</v>
      </c>
      <c r="H410">
        <v>0.56886485820650001</v>
      </c>
      <c r="I410">
        <v>2</v>
      </c>
      <c r="J410">
        <v>29.44</v>
      </c>
      <c r="K410">
        <v>95.41</v>
      </c>
      <c r="L410" t="s">
        <v>137</v>
      </c>
      <c r="M410" t="s">
        <v>195</v>
      </c>
      <c r="N410" t="s">
        <v>195</v>
      </c>
      <c r="O410">
        <v>365</v>
      </c>
      <c r="P410" t="s">
        <v>195</v>
      </c>
      <c r="Q410" t="s">
        <v>3206</v>
      </c>
      <c r="R410" t="s">
        <v>3117</v>
      </c>
      <c r="S410" t="s">
        <v>3207</v>
      </c>
    </row>
    <row r="411" spans="1:19" x14ac:dyDescent="0.2">
      <c r="A411">
        <v>1691</v>
      </c>
      <c r="B411" t="s">
        <v>6233</v>
      </c>
      <c r="C411" t="s">
        <v>431</v>
      </c>
      <c r="D411" t="s">
        <v>78</v>
      </c>
      <c r="E411" t="s">
        <v>6233</v>
      </c>
      <c r="F411">
        <v>1.559088</v>
      </c>
      <c r="H411">
        <v>0.56906712000000004</v>
      </c>
      <c r="I411">
        <v>1</v>
      </c>
      <c r="J411">
        <v>28.91</v>
      </c>
      <c r="K411">
        <v>105.29</v>
      </c>
      <c r="L411" t="s">
        <v>137</v>
      </c>
      <c r="M411" t="s">
        <v>195</v>
      </c>
      <c r="N411" t="s">
        <v>195</v>
      </c>
      <c r="O411">
        <v>365</v>
      </c>
      <c r="P411" t="s">
        <v>195</v>
      </c>
      <c r="Q411" t="s">
        <v>3470</v>
      </c>
      <c r="R411" t="s">
        <v>3117</v>
      </c>
      <c r="S411" t="s">
        <v>3471</v>
      </c>
    </row>
    <row r="412" spans="1:19" x14ac:dyDescent="0.2">
      <c r="A412">
        <v>302</v>
      </c>
      <c r="B412" t="s">
        <v>3751</v>
      </c>
      <c r="C412" t="s">
        <v>136</v>
      </c>
      <c r="D412" t="s">
        <v>78</v>
      </c>
      <c r="E412" t="s">
        <v>3751</v>
      </c>
      <c r="F412">
        <v>1.562694995</v>
      </c>
      <c r="H412">
        <v>0.37523432219939995</v>
      </c>
      <c r="I412">
        <v>1</v>
      </c>
      <c r="J412">
        <v>49.193260000000002</v>
      </c>
      <c r="K412">
        <v>-73.679550000000006</v>
      </c>
      <c r="L412" t="s">
        <v>137</v>
      </c>
      <c r="M412" t="s">
        <v>195</v>
      </c>
      <c r="N412" t="s">
        <v>195</v>
      </c>
      <c r="O412">
        <v>186.6</v>
      </c>
      <c r="P412" t="s">
        <v>3752</v>
      </c>
      <c r="Q412" t="s">
        <v>3248</v>
      </c>
      <c r="R412" t="s">
        <v>3117</v>
      </c>
      <c r="S412" t="s">
        <v>3249</v>
      </c>
    </row>
    <row r="413" spans="1:19" x14ac:dyDescent="0.2">
      <c r="A413">
        <v>537</v>
      </c>
      <c r="B413" t="s">
        <v>4154</v>
      </c>
      <c r="C413" t="s">
        <v>281</v>
      </c>
      <c r="D413" t="s">
        <v>78</v>
      </c>
      <c r="E413" t="s">
        <v>4155</v>
      </c>
      <c r="F413">
        <v>1.5712672308133331</v>
      </c>
      <c r="G413">
        <v>0.55210273857119696</v>
      </c>
      <c r="H413">
        <v>0.57351253924686663</v>
      </c>
      <c r="I413">
        <v>9</v>
      </c>
      <c r="J413">
        <v>-21.966899999999999</v>
      </c>
      <c r="K413">
        <v>-47.842700000000001</v>
      </c>
      <c r="L413" t="s">
        <v>137</v>
      </c>
      <c r="M413" t="s">
        <v>195</v>
      </c>
      <c r="N413" t="s">
        <v>195</v>
      </c>
      <c r="O413">
        <v>365</v>
      </c>
      <c r="P413" t="s">
        <v>4149</v>
      </c>
      <c r="Q413" t="s">
        <v>4150</v>
      </c>
      <c r="R413" t="s">
        <v>3117</v>
      </c>
      <c r="S413" t="s">
        <v>4151</v>
      </c>
    </row>
    <row r="414" spans="1:19" x14ac:dyDescent="0.2">
      <c r="A414">
        <v>1235</v>
      </c>
      <c r="B414" t="s">
        <v>5440</v>
      </c>
      <c r="C414" t="s">
        <v>431</v>
      </c>
      <c r="D414" t="s">
        <v>78</v>
      </c>
      <c r="E414" t="s">
        <v>5441</v>
      </c>
      <c r="F414">
        <v>1.5713844404399999</v>
      </c>
      <c r="G414">
        <v>2.0202874690630042</v>
      </c>
      <c r="H414">
        <v>0.57355532076060001</v>
      </c>
      <c r="I414">
        <v>13</v>
      </c>
      <c r="J414">
        <v>31.167533330000001</v>
      </c>
      <c r="K414">
        <v>121.4930167</v>
      </c>
      <c r="L414" t="s">
        <v>137</v>
      </c>
      <c r="M414" t="s">
        <v>195</v>
      </c>
      <c r="N414" t="s">
        <v>3200</v>
      </c>
      <c r="O414">
        <v>365</v>
      </c>
      <c r="P414" t="s">
        <v>3469</v>
      </c>
      <c r="Q414" t="s">
        <v>3521</v>
      </c>
      <c r="R414" t="s">
        <v>3117</v>
      </c>
      <c r="S414" t="s">
        <v>3522</v>
      </c>
    </row>
    <row r="415" spans="1:19" x14ac:dyDescent="0.2">
      <c r="A415">
        <v>358</v>
      </c>
      <c r="B415" t="s">
        <v>3863</v>
      </c>
      <c r="C415" t="s">
        <v>181</v>
      </c>
      <c r="D415" t="s">
        <v>78</v>
      </c>
      <c r="E415" t="s">
        <v>3864</v>
      </c>
      <c r="F415">
        <v>1.573613155666667</v>
      </c>
      <c r="G415">
        <v>1.7855464601866771</v>
      </c>
      <c r="H415">
        <v>0.5743688018183335</v>
      </c>
      <c r="I415">
        <v>3</v>
      </c>
      <c r="J415">
        <v>46.376339000000002</v>
      </c>
      <c r="K415">
        <v>-119.272959</v>
      </c>
      <c r="L415" t="s">
        <v>137</v>
      </c>
      <c r="M415" t="s">
        <v>195</v>
      </c>
      <c r="N415" t="s">
        <v>195</v>
      </c>
      <c r="O415">
        <v>365</v>
      </c>
      <c r="P415" t="s">
        <v>3854</v>
      </c>
      <c r="Q415" t="s">
        <v>3855</v>
      </c>
      <c r="R415" t="s">
        <v>3117</v>
      </c>
      <c r="S415" t="s">
        <v>3856</v>
      </c>
    </row>
    <row r="416" spans="1:19" x14ac:dyDescent="0.2">
      <c r="A416">
        <v>1604</v>
      </c>
      <c r="B416" t="s">
        <v>6076</v>
      </c>
      <c r="C416" t="s">
        <v>181</v>
      </c>
      <c r="D416" t="s">
        <v>78</v>
      </c>
      <c r="E416" t="s">
        <v>6076</v>
      </c>
      <c r="F416">
        <v>1.578336</v>
      </c>
      <c r="H416">
        <v>0.57609263999999993</v>
      </c>
      <c r="I416">
        <v>1</v>
      </c>
      <c r="J416">
        <v>43.7881</v>
      </c>
      <c r="K416">
        <v>-110.532</v>
      </c>
      <c r="L416" t="s">
        <v>137</v>
      </c>
      <c r="M416" t="s">
        <v>195</v>
      </c>
      <c r="N416" t="s">
        <v>195</v>
      </c>
      <c r="O416">
        <v>365</v>
      </c>
      <c r="P416" t="s">
        <v>195</v>
      </c>
      <c r="Q416" t="s">
        <v>3334</v>
      </c>
      <c r="R416" t="s">
        <v>3117</v>
      </c>
      <c r="S416" t="s">
        <v>3335</v>
      </c>
    </row>
    <row r="417" spans="1:19" x14ac:dyDescent="0.2">
      <c r="A417">
        <v>653</v>
      </c>
      <c r="B417" t="s">
        <v>4336</v>
      </c>
      <c r="C417" t="s">
        <v>4337</v>
      </c>
      <c r="D417" t="s">
        <v>78</v>
      </c>
      <c r="E417" t="s">
        <v>4338</v>
      </c>
      <c r="F417">
        <v>1.5786254899200001</v>
      </c>
      <c r="H417">
        <v>0.57619830382079995</v>
      </c>
      <c r="I417">
        <v>1</v>
      </c>
      <c r="J417">
        <v>24.4617</v>
      </c>
      <c r="K417">
        <v>88.62</v>
      </c>
      <c r="L417" t="s">
        <v>137</v>
      </c>
      <c r="M417" t="s">
        <v>195</v>
      </c>
      <c r="N417" t="s">
        <v>195</v>
      </c>
      <c r="O417">
        <v>365</v>
      </c>
      <c r="P417" t="s">
        <v>4333</v>
      </c>
      <c r="Q417" t="s">
        <v>4334</v>
      </c>
      <c r="R417" t="s">
        <v>3117</v>
      </c>
      <c r="S417" t="s">
        <v>4335</v>
      </c>
    </row>
    <row r="418" spans="1:19" x14ac:dyDescent="0.2">
      <c r="A418">
        <v>587</v>
      </c>
      <c r="B418" t="s">
        <v>4252</v>
      </c>
      <c r="C418" t="s">
        <v>128</v>
      </c>
      <c r="D418" t="s">
        <v>78</v>
      </c>
      <c r="E418" t="s">
        <v>4252</v>
      </c>
      <c r="F418">
        <v>1.585647834</v>
      </c>
      <c r="H418">
        <v>0.40560871593719999</v>
      </c>
      <c r="I418">
        <v>1</v>
      </c>
      <c r="J418">
        <v>59.84366</v>
      </c>
      <c r="K418">
        <v>17.950109999999999</v>
      </c>
      <c r="L418" t="s">
        <v>137</v>
      </c>
      <c r="M418" t="s">
        <v>195</v>
      </c>
      <c r="N418" t="s">
        <v>3210</v>
      </c>
      <c r="O418">
        <v>209</v>
      </c>
      <c r="P418" t="s">
        <v>195</v>
      </c>
      <c r="Q418" t="s">
        <v>3568</v>
      </c>
      <c r="R418" t="s">
        <v>3117</v>
      </c>
      <c r="S418" t="s">
        <v>3569</v>
      </c>
    </row>
    <row r="419" spans="1:19" x14ac:dyDescent="0.2">
      <c r="A419">
        <v>370</v>
      </c>
      <c r="B419" t="s">
        <v>3884</v>
      </c>
      <c r="C419" t="s">
        <v>3131</v>
      </c>
      <c r="D419" t="s">
        <v>78</v>
      </c>
      <c r="E419" t="s">
        <v>3884</v>
      </c>
      <c r="F419">
        <v>1.6040000000000001</v>
      </c>
      <c r="H419">
        <v>0.58546000000000009</v>
      </c>
      <c r="I419">
        <v>1</v>
      </c>
      <c r="J419">
        <v>0.57748999999999995</v>
      </c>
      <c r="K419">
        <v>24.9008</v>
      </c>
      <c r="L419" t="s">
        <v>137</v>
      </c>
      <c r="M419" t="s">
        <v>195</v>
      </c>
      <c r="N419" t="s">
        <v>195</v>
      </c>
      <c r="O419">
        <v>365</v>
      </c>
      <c r="P419" t="s">
        <v>3881</v>
      </c>
      <c r="Q419" t="s">
        <v>3133</v>
      </c>
      <c r="R419" t="s">
        <v>3117</v>
      </c>
      <c r="S419" t="s">
        <v>3134</v>
      </c>
    </row>
    <row r="420" spans="1:19" x14ac:dyDescent="0.2">
      <c r="A420">
        <v>809</v>
      </c>
      <c r="B420" t="s">
        <v>4640</v>
      </c>
      <c r="C420" t="s">
        <v>370</v>
      </c>
      <c r="D420" t="s">
        <v>78</v>
      </c>
      <c r="E420" t="s">
        <v>4641</v>
      </c>
      <c r="F420">
        <v>1.6040000000000001</v>
      </c>
      <c r="H420">
        <v>0.58546000000000009</v>
      </c>
      <c r="I420">
        <v>1</v>
      </c>
      <c r="J420">
        <v>-33.700899999999997</v>
      </c>
      <c r="K420">
        <v>150.37119999999999</v>
      </c>
      <c r="L420" t="s">
        <v>137</v>
      </c>
      <c r="M420" t="s">
        <v>195</v>
      </c>
      <c r="N420" t="s">
        <v>3200</v>
      </c>
      <c r="O420">
        <v>365</v>
      </c>
      <c r="P420" t="s">
        <v>4193</v>
      </c>
      <c r="Q420" t="s">
        <v>4636</v>
      </c>
      <c r="R420" t="s">
        <v>3117</v>
      </c>
      <c r="S420" t="s">
        <v>4637</v>
      </c>
    </row>
    <row r="421" spans="1:19" x14ac:dyDescent="0.2">
      <c r="A421">
        <v>884</v>
      </c>
      <c r="B421" t="s">
        <v>4789</v>
      </c>
      <c r="C421" t="s">
        <v>297</v>
      </c>
      <c r="D421" t="s">
        <v>78</v>
      </c>
      <c r="E421" t="s">
        <v>4789</v>
      </c>
      <c r="F421">
        <v>1.6040000000000001</v>
      </c>
      <c r="H421">
        <v>0.58546000000000009</v>
      </c>
      <c r="I421">
        <v>1</v>
      </c>
      <c r="J421">
        <v>10.132199999999999</v>
      </c>
      <c r="K421">
        <v>76.686499999999995</v>
      </c>
      <c r="L421" t="s">
        <v>137</v>
      </c>
      <c r="M421" t="s">
        <v>195</v>
      </c>
      <c r="N421" t="s">
        <v>195</v>
      </c>
      <c r="O421">
        <v>365</v>
      </c>
      <c r="P421" t="s">
        <v>195</v>
      </c>
      <c r="Q421" t="s">
        <v>298</v>
      </c>
      <c r="R421" t="s">
        <v>3117</v>
      </c>
      <c r="S421" t="s">
        <v>3676</v>
      </c>
    </row>
    <row r="422" spans="1:19" x14ac:dyDescent="0.2">
      <c r="A422">
        <v>304</v>
      </c>
      <c r="B422" t="s">
        <v>3754</v>
      </c>
      <c r="C422" t="s">
        <v>136</v>
      </c>
      <c r="D422" t="s">
        <v>78</v>
      </c>
      <c r="E422" t="s">
        <v>3754</v>
      </c>
      <c r="F422">
        <v>1.6196884513200001</v>
      </c>
      <c r="H422">
        <v>0.3889195909309584</v>
      </c>
      <c r="I422">
        <v>1</v>
      </c>
      <c r="J422">
        <v>49.289830000000002</v>
      </c>
      <c r="K422">
        <v>-73.899199999999993</v>
      </c>
      <c r="L422" t="s">
        <v>137</v>
      </c>
      <c r="M422" t="s">
        <v>195</v>
      </c>
      <c r="N422" t="s">
        <v>195</v>
      </c>
      <c r="O422">
        <v>186.6</v>
      </c>
      <c r="P422" t="s">
        <v>3752</v>
      </c>
      <c r="Q422" t="s">
        <v>3248</v>
      </c>
      <c r="R422" t="s">
        <v>3117</v>
      </c>
      <c r="S422" t="s">
        <v>3249</v>
      </c>
    </row>
    <row r="423" spans="1:19" x14ac:dyDescent="0.2">
      <c r="A423">
        <v>11</v>
      </c>
      <c r="B423" t="s">
        <v>3177</v>
      </c>
      <c r="C423" t="s">
        <v>181</v>
      </c>
      <c r="D423" t="s">
        <v>78</v>
      </c>
      <c r="E423" t="s">
        <v>3177</v>
      </c>
      <c r="F423">
        <v>1.6200399999999999</v>
      </c>
      <c r="H423">
        <v>0.59131459999999991</v>
      </c>
      <c r="I423">
        <v>1</v>
      </c>
      <c r="J423">
        <v>44.335799999999999</v>
      </c>
      <c r="K423">
        <v>-107.06100000000001</v>
      </c>
      <c r="L423" t="s">
        <v>137</v>
      </c>
      <c r="M423" t="s">
        <v>195</v>
      </c>
      <c r="N423" t="s">
        <v>195</v>
      </c>
      <c r="O423">
        <v>365</v>
      </c>
      <c r="P423" t="s">
        <v>3165</v>
      </c>
      <c r="Q423" t="s">
        <v>3166</v>
      </c>
      <c r="R423" t="s">
        <v>3117</v>
      </c>
      <c r="S423" t="s">
        <v>3167</v>
      </c>
    </row>
    <row r="424" spans="1:19" x14ac:dyDescent="0.2">
      <c r="A424">
        <v>960</v>
      </c>
      <c r="B424" t="s">
        <v>4949</v>
      </c>
      <c r="C424" t="s">
        <v>128</v>
      </c>
      <c r="D424" t="s">
        <v>78</v>
      </c>
      <c r="E424" t="s">
        <v>4950</v>
      </c>
      <c r="F424">
        <v>1.6266131820704759</v>
      </c>
      <c r="G424">
        <v>3.8224827372164318</v>
      </c>
      <c r="H424">
        <v>0.39194871235170181</v>
      </c>
      <c r="I424">
        <v>21</v>
      </c>
      <c r="J424">
        <v>63.844004820000002</v>
      </c>
      <c r="K424">
        <v>18.621244829999998</v>
      </c>
      <c r="L424" t="s">
        <v>137</v>
      </c>
      <c r="M424" t="s">
        <v>195</v>
      </c>
      <c r="N424" t="s">
        <v>3200</v>
      </c>
      <c r="O424">
        <v>187.8</v>
      </c>
      <c r="P424" t="s">
        <v>195</v>
      </c>
      <c r="Q424" t="s">
        <v>4943</v>
      </c>
      <c r="R424" t="s">
        <v>3117</v>
      </c>
      <c r="S424" t="s">
        <v>4944</v>
      </c>
    </row>
    <row r="425" spans="1:19" x14ac:dyDescent="0.2">
      <c r="A425">
        <v>862</v>
      </c>
      <c r="B425" t="s">
        <v>4745</v>
      </c>
      <c r="C425" t="s">
        <v>431</v>
      </c>
      <c r="D425" t="s">
        <v>78</v>
      </c>
      <c r="E425" t="s">
        <v>4746</v>
      </c>
      <c r="F425">
        <v>1.626857</v>
      </c>
      <c r="G425">
        <v>0.40241623709288871</v>
      </c>
      <c r="H425">
        <v>0.59380280500000004</v>
      </c>
      <c r="I425">
        <v>4</v>
      </c>
      <c r="J425">
        <v>35.579149999999998</v>
      </c>
      <c r="K425">
        <v>106.4534</v>
      </c>
      <c r="L425" t="s">
        <v>173</v>
      </c>
      <c r="M425" t="s">
        <v>195</v>
      </c>
      <c r="N425" t="s">
        <v>195</v>
      </c>
      <c r="O425">
        <v>365</v>
      </c>
      <c r="P425" t="s">
        <v>3498</v>
      </c>
      <c r="Q425" t="s">
        <v>4671</v>
      </c>
      <c r="R425" t="s">
        <v>3117</v>
      </c>
      <c r="S425" t="s">
        <v>4672</v>
      </c>
    </row>
    <row r="426" spans="1:19" x14ac:dyDescent="0.2">
      <c r="A426">
        <v>1234</v>
      </c>
      <c r="B426" t="s">
        <v>5438</v>
      </c>
      <c r="C426" t="s">
        <v>431</v>
      </c>
      <c r="D426" t="s">
        <v>78</v>
      </c>
      <c r="E426" t="s">
        <v>5439</v>
      </c>
      <c r="F426">
        <v>1.6284414830215379</v>
      </c>
      <c r="G426">
        <v>1.590870596447945</v>
      </c>
      <c r="H426">
        <v>0.59438114130286135</v>
      </c>
      <c r="I426">
        <v>13</v>
      </c>
      <c r="J426">
        <v>31.224183329999999</v>
      </c>
      <c r="K426">
        <v>121.5631333</v>
      </c>
      <c r="L426" t="s">
        <v>137</v>
      </c>
      <c r="M426" t="s">
        <v>195</v>
      </c>
      <c r="N426" t="s">
        <v>3200</v>
      </c>
      <c r="O426">
        <v>365</v>
      </c>
      <c r="P426" t="s">
        <v>3469</v>
      </c>
      <c r="Q426" t="s">
        <v>3521</v>
      </c>
      <c r="R426" t="s">
        <v>3117</v>
      </c>
      <c r="S426" t="s">
        <v>3522</v>
      </c>
    </row>
    <row r="427" spans="1:19" x14ac:dyDescent="0.2">
      <c r="A427">
        <v>825</v>
      </c>
      <c r="B427" t="s">
        <v>4669</v>
      </c>
      <c r="C427" t="s">
        <v>431</v>
      </c>
      <c r="D427" t="s">
        <v>78</v>
      </c>
      <c r="E427" t="s">
        <v>4670</v>
      </c>
      <c r="F427">
        <v>1.632471</v>
      </c>
      <c r="G427">
        <v>1.2505621600389689</v>
      </c>
      <c r="H427">
        <v>0.59585191500000001</v>
      </c>
      <c r="I427">
        <v>4</v>
      </c>
      <c r="J427">
        <v>36.616019999999999</v>
      </c>
      <c r="K427">
        <v>107.1806</v>
      </c>
      <c r="L427" t="s">
        <v>173</v>
      </c>
      <c r="M427" t="s">
        <v>195</v>
      </c>
      <c r="N427" t="s">
        <v>195</v>
      </c>
      <c r="O427">
        <v>365</v>
      </c>
      <c r="P427" t="s">
        <v>3498</v>
      </c>
      <c r="Q427" t="s">
        <v>4671</v>
      </c>
      <c r="R427" t="s">
        <v>3117</v>
      </c>
      <c r="S427" t="s">
        <v>4672</v>
      </c>
    </row>
    <row r="428" spans="1:19" x14ac:dyDescent="0.2">
      <c r="A428">
        <v>208</v>
      </c>
      <c r="B428" t="s">
        <v>3548</v>
      </c>
      <c r="C428" t="s">
        <v>181</v>
      </c>
      <c r="D428" t="s">
        <v>78</v>
      </c>
      <c r="E428" t="s">
        <v>3548</v>
      </c>
      <c r="F428">
        <v>1.63608</v>
      </c>
      <c r="H428">
        <v>0.59716920000000007</v>
      </c>
      <c r="I428">
        <v>1</v>
      </c>
      <c r="J428">
        <v>36.028500000000001</v>
      </c>
      <c r="K428">
        <v>-92.246799999999993</v>
      </c>
      <c r="L428" t="s">
        <v>137</v>
      </c>
      <c r="M428" t="s">
        <v>195</v>
      </c>
      <c r="N428" t="s">
        <v>195</v>
      </c>
      <c r="O428">
        <v>365</v>
      </c>
      <c r="P428" t="s">
        <v>195</v>
      </c>
      <c r="Q428" t="s">
        <v>3442</v>
      </c>
      <c r="R428" t="s">
        <v>3117</v>
      </c>
      <c r="S428" t="s">
        <v>3443</v>
      </c>
    </row>
    <row r="429" spans="1:19" x14ac:dyDescent="0.2">
      <c r="A429">
        <v>933</v>
      </c>
      <c r="B429" t="s">
        <v>4890</v>
      </c>
      <c r="C429" t="s">
        <v>1443</v>
      </c>
      <c r="D429" t="s">
        <v>78</v>
      </c>
      <c r="E429" t="s">
        <v>4891</v>
      </c>
      <c r="F429">
        <v>1.6378462445999999</v>
      </c>
      <c r="H429">
        <v>0.59781387927899998</v>
      </c>
      <c r="I429">
        <v>1</v>
      </c>
      <c r="J429">
        <v>-15.603999999999999</v>
      </c>
      <c r="K429">
        <v>30.410299999999999</v>
      </c>
      <c r="L429" t="s">
        <v>137</v>
      </c>
      <c r="M429" t="s">
        <v>195</v>
      </c>
      <c r="N429" t="s">
        <v>195</v>
      </c>
      <c r="O429">
        <v>365</v>
      </c>
      <c r="P429" t="s">
        <v>4766</v>
      </c>
      <c r="Q429" t="s">
        <v>1444</v>
      </c>
      <c r="R429" t="s">
        <v>3117</v>
      </c>
      <c r="S429" t="s">
        <v>4771</v>
      </c>
    </row>
    <row r="430" spans="1:19" x14ac:dyDescent="0.2">
      <c r="A430">
        <v>309</v>
      </c>
      <c r="B430" t="s">
        <v>3759</v>
      </c>
      <c r="C430" t="s">
        <v>136</v>
      </c>
      <c r="D430" t="s">
        <v>78</v>
      </c>
      <c r="E430" t="s">
        <v>3759</v>
      </c>
      <c r="F430">
        <v>1.6470192318800001</v>
      </c>
      <c r="H430">
        <v>0.39548225795902558</v>
      </c>
      <c r="I430">
        <v>1</v>
      </c>
      <c r="J430">
        <v>49.65316</v>
      </c>
      <c r="K430">
        <v>-74.329459999999997</v>
      </c>
      <c r="L430" t="s">
        <v>137</v>
      </c>
      <c r="M430" t="s">
        <v>195</v>
      </c>
      <c r="N430" t="s">
        <v>195</v>
      </c>
      <c r="O430">
        <v>186.6</v>
      </c>
      <c r="P430" t="s">
        <v>3752</v>
      </c>
      <c r="Q430" t="s">
        <v>3248</v>
      </c>
      <c r="R430" t="s">
        <v>3117</v>
      </c>
      <c r="S430" t="s">
        <v>3249</v>
      </c>
    </row>
    <row r="431" spans="1:19" x14ac:dyDescent="0.2">
      <c r="A431">
        <v>64</v>
      </c>
      <c r="B431" t="s">
        <v>3284</v>
      </c>
      <c r="C431" t="s">
        <v>136</v>
      </c>
      <c r="D431" t="s">
        <v>78</v>
      </c>
      <c r="E431" t="s">
        <v>3285</v>
      </c>
      <c r="F431">
        <v>1.64839886436</v>
      </c>
      <c r="H431">
        <v>0.42581439464147519</v>
      </c>
      <c r="I431">
        <v>1</v>
      </c>
      <c r="J431">
        <v>49.835230000000003</v>
      </c>
      <c r="K431">
        <v>-78.679869999999994</v>
      </c>
      <c r="L431" t="s">
        <v>137</v>
      </c>
      <c r="M431" t="s">
        <v>195</v>
      </c>
      <c r="N431" t="s">
        <v>195</v>
      </c>
      <c r="O431">
        <v>212.6</v>
      </c>
      <c r="P431" t="s">
        <v>3247</v>
      </c>
      <c r="Q431" t="s">
        <v>3248</v>
      </c>
      <c r="R431" t="s">
        <v>3117</v>
      </c>
      <c r="S431" t="s">
        <v>3249</v>
      </c>
    </row>
    <row r="432" spans="1:19" x14ac:dyDescent="0.2">
      <c r="A432">
        <v>961</v>
      </c>
      <c r="B432" t="s">
        <v>4951</v>
      </c>
      <c r="C432" t="s">
        <v>128</v>
      </c>
      <c r="D432" t="s">
        <v>78</v>
      </c>
      <c r="E432" t="s">
        <v>4952</v>
      </c>
      <c r="F432">
        <v>1.656499546323809</v>
      </c>
      <c r="G432">
        <v>3.281175654367908</v>
      </c>
      <c r="H432">
        <v>0.39915013068218502</v>
      </c>
      <c r="I432">
        <v>21</v>
      </c>
      <c r="J432">
        <v>63.843795759999999</v>
      </c>
      <c r="K432">
        <v>18.622321469999999</v>
      </c>
      <c r="L432" t="s">
        <v>137</v>
      </c>
      <c r="M432" t="s">
        <v>195</v>
      </c>
      <c r="N432" t="s">
        <v>3200</v>
      </c>
      <c r="O432">
        <v>187.8</v>
      </c>
      <c r="P432" t="s">
        <v>195</v>
      </c>
      <c r="Q432" t="s">
        <v>4943</v>
      </c>
      <c r="R432" t="s">
        <v>3117</v>
      </c>
      <c r="S432" t="s">
        <v>4944</v>
      </c>
    </row>
    <row r="433" spans="1:19" x14ac:dyDescent="0.2">
      <c r="A433">
        <v>210</v>
      </c>
      <c r="B433" t="s">
        <v>3551</v>
      </c>
      <c r="C433" t="s">
        <v>136</v>
      </c>
      <c r="D433" t="s">
        <v>78</v>
      </c>
      <c r="E433" t="s">
        <v>3552</v>
      </c>
      <c r="F433">
        <v>1.6694431999999999</v>
      </c>
      <c r="H433">
        <v>0.45298671788799993</v>
      </c>
      <c r="I433">
        <v>1</v>
      </c>
      <c r="J433">
        <v>50.308999999999997</v>
      </c>
      <c r="K433">
        <v>-65.951999999999998</v>
      </c>
      <c r="L433" t="s">
        <v>137</v>
      </c>
      <c r="M433" t="s">
        <v>195</v>
      </c>
      <c r="N433" t="s">
        <v>195</v>
      </c>
      <c r="O433">
        <v>231.2</v>
      </c>
      <c r="P433" t="s">
        <v>195</v>
      </c>
      <c r="Q433" t="s">
        <v>3553</v>
      </c>
      <c r="R433" t="s">
        <v>3117</v>
      </c>
      <c r="S433" t="s">
        <v>3554</v>
      </c>
    </row>
    <row r="434" spans="1:19" x14ac:dyDescent="0.2">
      <c r="A434">
        <v>1160</v>
      </c>
      <c r="B434" t="s">
        <v>5314</v>
      </c>
      <c r="C434" t="s">
        <v>431</v>
      </c>
      <c r="D434" t="s">
        <v>78</v>
      </c>
      <c r="E434" t="s">
        <v>5315</v>
      </c>
      <c r="F434">
        <v>1.680513650184615</v>
      </c>
      <c r="G434">
        <v>1.7586224462234341</v>
      </c>
      <c r="H434">
        <v>0.61338748231738438</v>
      </c>
      <c r="I434">
        <v>13</v>
      </c>
      <c r="J434">
        <v>31.011066670000002</v>
      </c>
      <c r="K434">
        <v>121.7679667</v>
      </c>
      <c r="L434" t="s">
        <v>137</v>
      </c>
      <c r="M434" t="s">
        <v>195</v>
      </c>
      <c r="N434" t="s">
        <v>3200</v>
      </c>
      <c r="O434">
        <v>365</v>
      </c>
      <c r="P434" t="s">
        <v>3469</v>
      </c>
      <c r="Q434" t="s">
        <v>3521</v>
      </c>
      <c r="R434" t="s">
        <v>3117</v>
      </c>
      <c r="S434" t="s">
        <v>3522</v>
      </c>
    </row>
    <row r="435" spans="1:19" x14ac:dyDescent="0.2">
      <c r="A435">
        <v>477</v>
      </c>
      <c r="B435" t="s">
        <v>4027</v>
      </c>
      <c r="C435" t="s">
        <v>431</v>
      </c>
      <c r="D435" t="s">
        <v>78</v>
      </c>
      <c r="E435" t="s">
        <v>4027</v>
      </c>
      <c r="F435">
        <v>1.6841999999999999</v>
      </c>
      <c r="H435">
        <v>0.61473299999999997</v>
      </c>
      <c r="I435">
        <v>1</v>
      </c>
      <c r="J435">
        <v>29.25</v>
      </c>
      <c r="K435">
        <v>103.5</v>
      </c>
      <c r="L435" t="s">
        <v>137</v>
      </c>
      <c r="M435" t="s">
        <v>195</v>
      </c>
      <c r="N435" t="s">
        <v>195</v>
      </c>
      <c r="O435">
        <v>365</v>
      </c>
      <c r="P435" t="s">
        <v>3469</v>
      </c>
      <c r="Q435" t="s">
        <v>3470</v>
      </c>
      <c r="R435" t="s">
        <v>3117</v>
      </c>
      <c r="S435" t="s">
        <v>3471</v>
      </c>
    </row>
    <row r="436" spans="1:19" x14ac:dyDescent="0.2">
      <c r="A436">
        <v>1623</v>
      </c>
      <c r="B436" t="s">
        <v>6110</v>
      </c>
      <c r="C436" t="s">
        <v>128</v>
      </c>
      <c r="D436" t="s">
        <v>78</v>
      </c>
      <c r="E436" t="s">
        <v>6111</v>
      </c>
      <c r="F436">
        <v>1.7020669112216671</v>
      </c>
      <c r="G436">
        <v>6.2325441888864983</v>
      </c>
      <c r="H436">
        <v>0.41013004292797289</v>
      </c>
      <c r="I436">
        <v>24</v>
      </c>
      <c r="J436">
        <v>64.020560720000006</v>
      </c>
      <c r="K436">
        <v>19.486978959999998</v>
      </c>
      <c r="L436" t="s">
        <v>137</v>
      </c>
      <c r="M436" t="s">
        <v>195</v>
      </c>
      <c r="N436" t="s">
        <v>3200</v>
      </c>
      <c r="O436">
        <v>187.8</v>
      </c>
      <c r="P436" t="s">
        <v>195</v>
      </c>
      <c r="Q436" t="s">
        <v>4943</v>
      </c>
      <c r="R436" t="s">
        <v>3117</v>
      </c>
      <c r="S436" t="s">
        <v>4944</v>
      </c>
    </row>
    <row r="437" spans="1:19" x14ac:dyDescent="0.2">
      <c r="A437">
        <v>1407</v>
      </c>
      <c r="B437" t="s">
        <v>5736</v>
      </c>
      <c r="C437" t="s">
        <v>181</v>
      </c>
      <c r="D437" t="s">
        <v>78</v>
      </c>
      <c r="E437" t="s">
        <v>5737</v>
      </c>
      <c r="F437">
        <v>1.713628053333333</v>
      </c>
      <c r="G437">
        <v>0.9737811465252284</v>
      </c>
      <c r="H437">
        <v>0.62547423946666647</v>
      </c>
      <c r="I437">
        <v>6</v>
      </c>
      <c r="J437">
        <v>35.9514</v>
      </c>
      <c r="K437">
        <v>-92.287899999999993</v>
      </c>
      <c r="L437" t="s">
        <v>137</v>
      </c>
      <c r="M437" t="s">
        <v>195</v>
      </c>
      <c r="N437" t="s">
        <v>195</v>
      </c>
      <c r="O437">
        <v>365</v>
      </c>
      <c r="P437" t="s">
        <v>5738</v>
      </c>
      <c r="Q437" t="s">
        <v>3580</v>
      </c>
      <c r="R437" t="s">
        <v>3117</v>
      </c>
      <c r="S437" t="s">
        <v>3581</v>
      </c>
    </row>
    <row r="438" spans="1:19" x14ac:dyDescent="0.2">
      <c r="A438">
        <v>1317</v>
      </c>
      <c r="B438" t="s">
        <v>5588</v>
      </c>
      <c r="C438" t="s">
        <v>2518</v>
      </c>
      <c r="D438" t="s">
        <v>78</v>
      </c>
      <c r="E438" t="s">
        <v>5589</v>
      </c>
      <c r="F438">
        <v>1.7215545615200001</v>
      </c>
      <c r="H438">
        <v>0.62836741495479997</v>
      </c>
      <c r="I438">
        <v>1</v>
      </c>
      <c r="J438">
        <v>2.01755</v>
      </c>
      <c r="K438">
        <v>112.8969</v>
      </c>
      <c r="L438" t="s">
        <v>137</v>
      </c>
      <c r="M438" t="s">
        <v>195</v>
      </c>
      <c r="N438" t="s">
        <v>195</v>
      </c>
      <c r="O438">
        <v>365</v>
      </c>
      <c r="P438" t="s">
        <v>5590</v>
      </c>
      <c r="Q438" t="s">
        <v>5011</v>
      </c>
      <c r="R438" t="s">
        <v>3117</v>
      </c>
      <c r="S438" t="s">
        <v>5012</v>
      </c>
    </row>
    <row r="439" spans="1:19" x14ac:dyDescent="0.2">
      <c r="A439">
        <v>1047</v>
      </c>
      <c r="B439" t="s">
        <v>5110</v>
      </c>
      <c r="C439" t="s">
        <v>136</v>
      </c>
      <c r="D439" t="s">
        <v>78</v>
      </c>
      <c r="E439" t="s">
        <v>5110</v>
      </c>
      <c r="F439">
        <v>1.7228653824</v>
      </c>
      <c r="H439">
        <v>0.46748229286041598</v>
      </c>
      <c r="I439">
        <v>1</v>
      </c>
      <c r="J439">
        <v>50.29</v>
      </c>
      <c r="K439">
        <v>-65.968999999999994</v>
      </c>
      <c r="L439" t="s">
        <v>137</v>
      </c>
      <c r="M439" t="s">
        <v>195</v>
      </c>
      <c r="N439" t="s">
        <v>195</v>
      </c>
      <c r="O439">
        <v>231.2</v>
      </c>
      <c r="P439" t="s">
        <v>4197</v>
      </c>
      <c r="Q439" t="s">
        <v>3553</v>
      </c>
      <c r="R439" t="s">
        <v>3117</v>
      </c>
      <c r="S439" t="s">
        <v>3554</v>
      </c>
    </row>
    <row r="440" spans="1:19" x14ac:dyDescent="0.2">
      <c r="A440">
        <v>1556</v>
      </c>
      <c r="B440" t="s">
        <v>5983</v>
      </c>
      <c r="C440" t="s">
        <v>1486</v>
      </c>
      <c r="D440" t="s">
        <v>78</v>
      </c>
      <c r="E440" t="s">
        <v>5984</v>
      </c>
      <c r="F440">
        <v>1.7362209280000001</v>
      </c>
      <c r="G440">
        <v>1.888759372041231</v>
      </c>
      <c r="H440">
        <v>0.63372063872000006</v>
      </c>
      <c r="I440">
        <v>2</v>
      </c>
      <c r="J440">
        <v>48.8</v>
      </c>
      <c r="K440">
        <v>2.4</v>
      </c>
      <c r="L440" t="s">
        <v>137</v>
      </c>
      <c r="M440" t="s">
        <v>195</v>
      </c>
      <c r="N440" t="s">
        <v>195</v>
      </c>
      <c r="O440">
        <v>365</v>
      </c>
      <c r="P440" t="s">
        <v>5974</v>
      </c>
      <c r="Q440" t="s">
        <v>5970</v>
      </c>
      <c r="R440" t="s">
        <v>3117</v>
      </c>
      <c r="S440" t="s">
        <v>5971</v>
      </c>
    </row>
    <row r="441" spans="1:19" x14ac:dyDescent="0.2">
      <c r="A441">
        <v>1448</v>
      </c>
      <c r="B441" t="s">
        <v>5812</v>
      </c>
      <c r="C441" t="s">
        <v>431</v>
      </c>
      <c r="D441" t="s">
        <v>78</v>
      </c>
      <c r="E441" t="s">
        <v>5813</v>
      </c>
      <c r="F441">
        <v>1.7393983347846149</v>
      </c>
      <c r="G441">
        <v>1.1700375003283761</v>
      </c>
      <c r="H441">
        <v>0.63488039219638448</v>
      </c>
      <c r="I441">
        <v>13</v>
      </c>
      <c r="J441">
        <v>30.993649999999999</v>
      </c>
      <c r="K441">
        <v>121.13485</v>
      </c>
      <c r="L441" t="s">
        <v>137</v>
      </c>
      <c r="M441" t="s">
        <v>195</v>
      </c>
      <c r="N441" t="s">
        <v>3200</v>
      </c>
      <c r="O441">
        <v>365</v>
      </c>
      <c r="P441" t="s">
        <v>3469</v>
      </c>
      <c r="Q441" t="s">
        <v>3521</v>
      </c>
      <c r="R441" t="s">
        <v>3117</v>
      </c>
      <c r="S441" t="s">
        <v>3522</v>
      </c>
    </row>
    <row r="442" spans="1:19" x14ac:dyDescent="0.2">
      <c r="A442">
        <v>613</v>
      </c>
      <c r="B442" t="s">
        <v>4278</v>
      </c>
      <c r="C442" t="s">
        <v>128</v>
      </c>
      <c r="D442" t="s">
        <v>78</v>
      </c>
      <c r="E442" t="s">
        <v>4278</v>
      </c>
      <c r="F442">
        <v>1.75030202696</v>
      </c>
      <c r="H442">
        <v>0.44772725849636802</v>
      </c>
      <c r="I442">
        <v>1</v>
      </c>
      <c r="J442">
        <v>59.797919999999998</v>
      </c>
      <c r="K442">
        <v>18.389659999999999</v>
      </c>
      <c r="L442" t="s">
        <v>137</v>
      </c>
      <c r="M442" t="s">
        <v>195</v>
      </c>
      <c r="N442" t="s">
        <v>3200</v>
      </c>
      <c r="O442">
        <v>209</v>
      </c>
      <c r="P442" t="s">
        <v>195</v>
      </c>
      <c r="Q442" t="s">
        <v>3568</v>
      </c>
      <c r="R442" t="s">
        <v>3117</v>
      </c>
      <c r="S442" t="s">
        <v>3569</v>
      </c>
    </row>
    <row r="443" spans="1:19" x14ac:dyDescent="0.2">
      <c r="A443">
        <v>944</v>
      </c>
      <c r="B443" t="s">
        <v>4911</v>
      </c>
      <c r="C443" t="s">
        <v>431</v>
      </c>
      <c r="D443" t="s">
        <v>78</v>
      </c>
      <c r="E443" t="s">
        <v>4912</v>
      </c>
      <c r="F443">
        <v>1.7563633986</v>
      </c>
      <c r="G443">
        <v>0.23605899007205791</v>
      </c>
      <c r="H443">
        <v>0.64107264048900003</v>
      </c>
      <c r="I443">
        <v>2</v>
      </c>
      <c r="J443">
        <v>29.18</v>
      </c>
      <c r="K443">
        <v>87.67</v>
      </c>
      <c r="L443" t="s">
        <v>137</v>
      </c>
      <c r="M443" t="s">
        <v>195</v>
      </c>
      <c r="N443" t="s">
        <v>195</v>
      </c>
      <c r="O443">
        <v>365</v>
      </c>
      <c r="P443" t="s">
        <v>195</v>
      </c>
      <c r="Q443" t="s">
        <v>3206</v>
      </c>
      <c r="R443" t="s">
        <v>3117</v>
      </c>
      <c r="S443" t="s">
        <v>3207</v>
      </c>
    </row>
    <row r="444" spans="1:19" x14ac:dyDescent="0.2">
      <c r="A444">
        <v>981</v>
      </c>
      <c r="B444" t="s">
        <v>4994</v>
      </c>
      <c r="C444" t="s">
        <v>431</v>
      </c>
      <c r="D444" t="s">
        <v>78</v>
      </c>
      <c r="E444" t="s">
        <v>4994</v>
      </c>
      <c r="F444">
        <v>1.7746656000000001</v>
      </c>
      <c r="H444">
        <v>0.64775294400000005</v>
      </c>
      <c r="I444">
        <v>1</v>
      </c>
      <c r="J444">
        <v>31.527090000000001</v>
      </c>
      <c r="K444">
        <v>120.2991</v>
      </c>
      <c r="L444" t="s">
        <v>137</v>
      </c>
      <c r="M444" t="s">
        <v>195</v>
      </c>
      <c r="N444" t="s">
        <v>3679</v>
      </c>
      <c r="O444">
        <v>365</v>
      </c>
      <c r="P444" t="s">
        <v>3696</v>
      </c>
      <c r="Q444" t="s">
        <v>3697</v>
      </c>
      <c r="R444" t="s">
        <v>3117</v>
      </c>
      <c r="S444" t="s">
        <v>3698</v>
      </c>
    </row>
    <row r="445" spans="1:19" x14ac:dyDescent="0.2">
      <c r="A445">
        <v>1810</v>
      </c>
      <c r="B445" t="s">
        <v>6455</v>
      </c>
      <c r="C445" t="s">
        <v>431</v>
      </c>
      <c r="D445" t="s">
        <v>78</v>
      </c>
      <c r="E445" t="s">
        <v>6455</v>
      </c>
      <c r="F445">
        <v>1.802652192</v>
      </c>
      <c r="H445">
        <v>0.65796805008000003</v>
      </c>
      <c r="I445">
        <v>1</v>
      </c>
      <c r="J445">
        <v>33.704999999999998</v>
      </c>
      <c r="K445">
        <v>114.58799999999999</v>
      </c>
      <c r="L445" t="s">
        <v>137</v>
      </c>
      <c r="M445" t="s">
        <v>195</v>
      </c>
      <c r="N445" t="s">
        <v>195</v>
      </c>
      <c r="O445">
        <v>365</v>
      </c>
      <c r="P445" t="s">
        <v>4525</v>
      </c>
      <c r="Q445" t="s">
        <v>4526</v>
      </c>
      <c r="R445" t="s">
        <v>3117</v>
      </c>
      <c r="S445" t="s">
        <v>4527</v>
      </c>
    </row>
    <row r="446" spans="1:19" x14ac:dyDescent="0.2">
      <c r="A446">
        <v>48</v>
      </c>
      <c r="B446" t="s">
        <v>3252</v>
      </c>
      <c r="C446" t="s">
        <v>136</v>
      </c>
      <c r="D446" t="s">
        <v>78</v>
      </c>
      <c r="E446" t="s">
        <v>3253</v>
      </c>
      <c r="F446">
        <v>1.8057779388799999</v>
      </c>
      <c r="H446">
        <v>0.46141237894261755</v>
      </c>
      <c r="I446">
        <v>1</v>
      </c>
      <c r="J446">
        <v>48.454729999999998</v>
      </c>
      <c r="K446">
        <v>-78.731409999999997</v>
      </c>
      <c r="L446" t="s">
        <v>137</v>
      </c>
      <c r="M446" t="s">
        <v>195</v>
      </c>
      <c r="N446" t="s">
        <v>195</v>
      </c>
      <c r="O446">
        <v>208.6</v>
      </c>
      <c r="P446" t="s">
        <v>3247</v>
      </c>
      <c r="Q446" t="s">
        <v>3248</v>
      </c>
      <c r="R446" t="s">
        <v>3117</v>
      </c>
      <c r="S446" t="s">
        <v>3249</v>
      </c>
    </row>
    <row r="447" spans="1:19" x14ac:dyDescent="0.2">
      <c r="A447">
        <v>610</v>
      </c>
      <c r="B447" t="s">
        <v>4275</v>
      </c>
      <c r="C447" t="s">
        <v>128</v>
      </c>
      <c r="D447" t="s">
        <v>78</v>
      </c>
      <c r="E447" t="s">
        <v>4275</v>
      </c>
      <c r="F447">
        <v>1.8222646849599999</v>
      </c>
      <c r="H447">
        <v>0.46613530641276801</v>
      </c>
      <c r="I447">
        <v>1</v>
      </c>
      <c r="J447">
        <v>59.777769999999997</v>
      </c>
      <c r="K447">
        <v>18.40888</v>
      </c>
      <c r="L447" t="s">
        <v>137</v>
      </c>
      <c r="M447" t="s">
        <v>195</v>
      </c>
      <c r="N447" t="s">
        <v>3210</v>
      </c>
      <c r="O447">
        <v>209</v>
      </c>
      <c r="P447" t="s">
        <v>195</v>
      </c>
      <c r="Q447" t="s">
        <v>3568</v>
      </c>
      <c r="R447" t="s">
        <v>3117</v>
      </c>
      <c r="S447" t="s">
        <v>3569</v>
      </c>
    </row>
    <row r="448" spans="1:19" x14ac:dyDescent="0.2">
      <c r="A448">
        <v>1003</v>
      </c>
      <c r="B448" t="s">
        <v>5033</v>
      </c>
      <c r="C448" t="s">
        <v>431</v>
      </c>
      <c r="D448" t="s">
        <v>78</v>
      </c>
      <c r="E448" t="s">
        <v>5034</v>
      </c>
      <c r="F448">
        <v>1.825460867181538</v>
      </c>
      <c r="G448">
        <v>1.6556227785373661</v>
      </c>
      <c r="H448">
        <v>0.66629321652126139</v>
      </c>
      <c r="I448">
        <v>13</v>
      </c>
      <c r="J448">
        <v>31.02313333</v>
      </c>
      <c r="K448">
        <v>121.48735000000001</v>
      </c>
      <c r="L448" t="s">
        <v>137</v>
      </c>
      <c r="M448" t="s">
        <v>195</v>
      </c>
      <c r="N448" t="s">
        <v>3200</v>
      </c>
      <c r="O448">
        <v>365</v>
      </c>
      <c r="P448" t="s">
        <v>3469</v>
      </c>
      <c r="Q448" t="s">
        <v>3521</v>
      </c>
      <c r="R448" t="s">
        <v>3117</v>
      </c>
      <c r="S448" t="s">
        <v>3522</v>
      </c>
    </row>
    <row r="449" spans="1:19" x14ac:dyDescent="0.2">
      <c r="A449">
        <v>632</v>
      </c>
      <c r="B449" t="s">
        <v>4297</v>
      </c>
      <c r="C449" t="s">
        <v>128</v>
      </c>
      <c r="D449" t="s">
        <v>78</v>
      </c>
      <c r="E449" t="s">
        <v>4297</v>
      </c>
      <c r="F449">
        <v>1.8347261770000001</v>
      </c>
      <c r="H449">
        <v>0.46932295607660002</v>
      </c>
      <c r="I449">
        <v>1</v>
      </c>
      <c r="J449">
        <v>60.037570000000002</v>
      </c>
      <c r="K449">
        <v>17.919889999999999</v>
      </c>
      <c r="L449" t="s">
        <v>137</v>
      </c>
      <c r="M449" t="s">
        <v>195</v>
      </c>
      <c r="N449" t="s">
        <v>3200</v>
      </c>
      <c r="O449">
        <v>209</v>
      </c>
      <c r="P449" t="s">
        <v>195</v>
      </c>
      <c r="Q449" t="s">
        <v>3568</v>
      </c>
      <c r="R449" t="s">
        <v>3117</v>
      </c>
      <c r="S449" t="s">
        <v>3569</v>
      </c>
    </row>
    <row r="450" spans="1:19" x14ac:dyDescent="0.2">
      <c r="A450">
        <v>817</v>
      </c>
      <c r="B450" t="s">
        <v>4655</v>
      </c>
      <c r="C450" t="s">
        <v>431</v>
      </c>
      <c r="D450" t="s">
        <v>78</v>
      </c>
      <c r="E450" t="s">
        <v>4655</v>
      </c>
      <c r="F450">
        <v>1.846204</v>
      </c>
      <c r="H450">
        <v>0.67386446</v>
      </c>
      <c r="I450">
        <v>1</v>
      </c>
      <c r="J450">
        <v>29.97</v>
      </c>
      <c r="K450">
        <v>106.27</v>
      </c>
      <c r="L450" t="s">
        <v>137</v>
      </c>
      <c r="M450" t="s">
        <v>195</v>
      </c>
      <c r="N450" t="s">
        <v>195</v>
      </c>
      <c r="O450">
        <v>365</v>
      </c>
      <c r="P450" t="s">
        <v>3469</v>
      </c>
      <c r="Q450" t="s">
        <v>3470</v>
      </c>
      <c r="R450" t="s">
        <v>3117</v>
      </c>
      <c r="S450" t="s">
        <v>3471</v>
      </c>
    </row>
    <row r="451" spans="1:19" x14ac:dyDescent="0.2">
      <c r="A451">
        <v>559</v>
      </c>
      <c r="B451" t="s">
        <v>4200</v>
      </c>
      <c r="C451" t="s">
        <v>181</v>
      </c>
      <c r="D451" t="s">
        <v>78</v>
      </c>
      <c r="E451" t="s">
        <v>4201</v>
      </c>
      <c r="F451">
        <v>1.8478079999999999</v>
      </c>
      <c r="H451">
        <v>0.67444991999999993</v>
      </c>
      <c r="I451">
        <v>1</v>
      </c>
      <c r="J451">
        <v>43.584600000000002</v>
      </c>
      <c r="K451">
        <v>-110.828</v>
      </c>
      <c r="L451" t="s">
        <v>137</v>
      </c>
      <c r="M451" t="s">
        <v>195</v>
      </c>
      <c r="N451" t="s">
        <v>195</v>
      </c>
      <c r="O451">
        <v>365</v>
      </c>
      <c r="P451" t="s">
        <v>195</v>
      </c>
      <c r="Q451" t="s">
        <v>3334</v>
      </c>
      <c r="R451" t="s">
        <v>3117</v>
      </c>
      <c r="S451" t="s">
        <v>3335</v>
      </c>
    </row>
    <row r="452" spans="1:19" x14ac:dyDescent="0.2">
      <c r="A452">
        <v>1739</v>
      </c>
      <c r="B452" t="s">
        <v>6322</v>
      </c>
      <c r="C452" t="s">
        <v>136</v>
      </c>
      <c r="D452" t="s">
        <v>78</v>
      </c>
      <c r="E452" t="s">
        <v>6322</v>
      </c>
      <c r="F452">
        <v>1.84990333728</v>
      </c>
      <c r="H452">
        <v>0.39732223878099843</v>
      </c>
      <c r="I452">
        <v>1</v>
      </c>
      <c r="J452">
        <v>64.0715</v>
      </c>
      <c r="K452">
        <v>-114.1908</v>
      </c>
      <c r="L452" t="s">
        <v>137</v>
      </c>
      <c r="M452" t="s">
        <v>195</v>
      </c>
      <c r="N452" t="s">
        <v>195</v>
      </c>
      <c r="O452">
        <v>150.4</v>
      </c>
      <c r="P452" t="s">
        <v>4318</v>
      </c>
      <c r="Q452" t="s">
        <v>3248</v>
      </c>
      <c r="R452" t="s">
        <v>3117</v>
      </c>
      <c r="S452" t="s">
        <v>3249</v>
      </c>
    </row>
    <row r="453" spans="1:19" x14ac:dyDescent="0.2">
      <c r="A453">
        <v>1115</v>
      </c>
      <c r="B453" t="s">
        <v>5241</v>
      </c>
      <c r="C453" t="s">
        <v>431</v>
      </c>
      <c r="D453" t="s">
        <v>78</v>
      </c>
      <c r="E453" t="s">
        <v>5241</v>
      </c>
      <c r="F453">
        <v>1.8516576</v>
      </c>
      <c r="H453">
        <v>0.67585502399999997</v>
      </c>
      <c r="I453">
        <v>1</v>
      </c>
      <c r="J453">
        <v>31.4558</v>
      </c>
      <c r="K453">
        <v>120.2884</v>
      </c>
      <c r="L453" t="s">
        <v>137</v>
      </c>
      <c r="M453" t="s">
        <v>195</v>
      </c>
      <c r="N453" t="s">
        <v>3679</v>
      </c>
      <c r="O453">
        <v>365</v>
      </c>
      <c r="P453" t="s">
        <v>3696</v>
      </c>
      <c r="Q453" t="s">
        <v>3697</v>
      </c>
      <c r="R453" t="s">
        <v>3117</v>
      </c>
      <c r="S453" t="s">
        <v>3698</v>
      </c>
    </row>
    <row r="454" spans="1:19" x14ac:dyDescent="0.2">
      <c r="A454">
        <v>1334</v>
      </c>
      <c r="B454" t="s">
        <v>5623</v>
      </c>
      <c r="C454" t="s">
        <v>2518</v>
      </c>
      <c r="D454" t="s">
        <v>78</v>
      </c>
      <c r="E454" t="s">
        <v>5624</v>
      </c>
      <c r="F454">
        <v>1.8551165778800001</v>
      </c>
      <c r="H454">
        <v>0.67711755092619996</v>
      </c>
      <c r="I454">
        <v>1</v>
      </c>
      <c r="J454">
        <v>2.0096666669999999</v>
      </c>
      <c r="K454">
        <v>112.6955833</v>
      </c>
      <c r="L454" t="s">
        <v>137</v>
      </c>
      <c r="M454" t="s">
        <v>195</v>
      </c>
      <c r="N454" t="s">
        <v>195</v>
      </c>
      <c r="O454">
        <v>365</v>
      </c>
      <c r="P454" t="s">
        <v>5590</v>
      </c>
      <c r="Q454" t="s">
        <v>5011</v>
      </c>
      <c r="R454" t="s">
        <v>3117</v>
      </c>
      <c r="S454" t="s">
        <v>5012</v>
      </c>
    </row>
    <row r="455" spans="1:19" x14ac:dyDescent="0.2">
      <c r="A455">
        <v>1754</v>
      </c>
      <c r="B455" t="s">
        <v>6344</v>
      </c>
      <c r="C455" t="s">
        <v>136</v>
      </c>
      <c r="D455" t="s">
        <v>78</v>
      </c>
      <c r="E455" t="s">
        <v>6344</v>
      </c>
      <c r="F455">
        <v>1.8673416724</v>
      </c>
      <c r="H455">
        <v>0.46616317509793598</v>
      </c>
      <c r="I455">
        <v>1</v>
      </c>
      <c r="J455">
        <v>63.436149999999998</v>
      </c>
      <c r="K455">
        <v>-117.8639</v>
      </c>
      <c r="L455" t="s">
        <v>137</v>
      </c>
      <c r="M455" t="s">
        <v>195</v>
      </c>
      <c r="N455" t="s">
        <v>195</v>
      </c>
      <c r="O455">
        <v>200.2</v>
      </c>
      <c r="P455" t="s">
        <v>4316</v>
      </c>
      <c r="Q455" t="s">
        <v>3248</v>
      </c>
      <c r="R455" t="s">
        <v>3117</v>
      </c>
      <c r="S455" t="s">
        <v>3249</v>
      </c>
    </row>
    <row r="456" spans="1:19" x14ac:dyDescent="0.2">
      <c r="A456">
        <v>292</v>
      </c>
      <c r="B456" t="s">
        <v>3738</v>
      </c>
      <c r="C456" t="s">
        <v>181</v>
      </c>
      <c r="D456" t="s">
        <v>78</v>
      </c>
      <c r="E456" t="s">
        <v>3738</v>
      </c>
      <c r="F456">
        <v>1.8766799999999999</v>
      </c>
      <c r="H456">
        <v>0.68498820000000005</v>
      </c>
      <c r="I456">
        <v>1</v>
      </c>
      <c r="J456">
        <v>34.951500000000003</v>
      </c>
      <c r="K456">
        <v>-83.553299999999993</v>
      </c>
      <c r="L456" t="s">
        <v>137</v>
      </c>
      <c r="M456" t="s">
        <v>195</v>
      </c>
      <c r="N456" t="s">
        <v>195</v>
      </c>
      <c r="O456">
        <v>365</v>
      </c>
      <c r="P456" t="s">
        <v>195</v>
      </c>
      <c r="Q456" t="s">
        <v>3442</v>
      </c>
      <c r="R456" t="s">
        <v>3117</v>
      </c>
      <c r="S456" t="s">
        <v>3443</v>
      </c>
    </row>
    <row r="457" spans="1:19" x14ac:dyDescent="0.2">
      <c r="A457">
        <v>352</v>
      </c>
      <c r="B457" t="s">
        <v>3846</v>
      </c>
      <c r="C457" t="s">
        <v>181</v>
      </c>
      <c r="D457" t="s">
        <v>78</v>
      </c>
      <c r="E457" t="s">
        <v>3846</v>
      </c>
      <c r="F457">
        <v>1.8766799999999999</v>
      </c>
      <c r="H457">
        <v>0.68498820000000005</v>
      </c>
      <c r="I457">
        <v>1</v>
      </c>
      <c r="J457">
        <v>34.930199999999999</v>
      </c>
      <c r="K457">
        <v>-83.545900000000003</v>
      </c>
      <c r="L457" t="s">
        <v>137</v>
      </c>
      <c r="M457" t="s">
        <v>195</v>
      </c>
      <c r="N457" t="s">
        <v>195</v>
      </c>
      <c r="O457">
        <v>365</v>
      </c>
      <c r="P457" t="s">
        <v>195</v>
      </c>
      <c r="Q457" t="s">
        <v>3442</v>
      </c>
      <c r="R457" t="s">
        <v>3117</v>
      </c>
      <c r="S457" t="s">
        <v>3443</v>
      </c>
    </row>
    <row r="458" spans="1:19" x14ac:dyDescent="0.2">
      <c r="A458">
        <v>1392</v>
      </c>
      <c r="B458" t="s">
        <v>5716</v>
      </c>
      <c r="C458" t="s">
        <v>431</v>
      </c>
      <c r="D458" t="s">
        <v>78</v>
      </c>
      <c r="E458" t="s">
        <v>5716</v>
      </c>
      <c r="F458">
        <v>1.8940032</v>
      </c>
      <c r="H458">
        <v>0.69131116799999992</v>
      </c>
      <c r="I458">
        <v>1</v>
      </c>
      <c r="J458">
        <v>31.448399999999999</v>
      </c>
      <c r="K458">
        <v>120.27719999999999</v>
      </c>
      <c r="L458" t="s">
        <v>137</v>
      </c>
      <c r="M458" t="s">
        <v>195</v>
      </c>
      <c r="N458" t="s">
        <v>3679</v>
      </c>
      <c r="O458">
        <v>365</v>
      </c>
      <c r="P458" t="s">
        <v>3696</v>
      </c>
      <c r="Q458" t="s">
        <v>3697</v>
      </c>
      <c r="R458" t="s">
        <v>3117</v>
      </c>
      <c r="S458" t="s">
        <v>3698</v>
      </c>
    </row>
    <row r="459" spans="1:19" x14ac:dyDescent="0.2">
      <c r="A459">
        <v>935</v>
      </c>
      <c r="B459" t="s">
        <v>4894</v>
      </c>
      <c r="C459" t="s">
        <v>1542</v>
      </c>
      <c r="D459" t="s">
        <v>78</v>
      </c>
      <c r="E459" t="s">
        <v>4895</v>
      </c>
      <c r="F459">
        <v>1.9285132599999999</v>
      </c>
      <c r="H459">
        <v>0.70390733989999998</v>
      </c>
      <c r="I459">
        <v>1</v>
      </c>
      <c r="J459">
        <v>-12.9971</v>
      </c>
      <c r="K459">
        <v>26.5304</v>
      </c>
      <c r="L459" t="s">
        <v>137</v>
      </c>
      <c r="M459" t="s">
        <v>195</v>
      </c>
      <c r="N459" t="s">
        <v>195</v>
      </c>
      <c r="O459">
        <v>365</v>
      </c>
      <c r="P459" t="s">
        <v>4766</v>
      </c>
      <c r="Q459" t="s">
        <v>1444</v>
      </c>
      <c r="R459" t="s">
        <v>3117</v>
      </c>
      <c r="S459" t="s">
        <v>4771</v>
      </c>
    </row>
    <row r="460" spans="1:19" x14ac:dyDescent="0.2">
      <c r="A460">
        <v>536</v>
      </c>
      <c r="B460" t="s">
        <v>4152</v>
      </c>
      <c r="C460" t="s">
        <v>281</v>
      </c>
      <c r="D460" t="s">
        <v>78</v>
      </c>
      <c r="E460" t="s">
        <v>4153</v>
      </c>
      <c r="F460">
        <v>1.934244799337778</v>
      </c>
      <c r="G460">
        <v>0.59035313590858429</v>
      </c>
      <c r="H460">
        <v>0.70599935175828898</v>
      </c>
      <c r="I460">
        <v>9</v>
      </c>
      <c r="J460">
        <v>-21.9678</v>
      </c>
      <c r="K460">
        <v>-47.842199999999998</v>
      </c>
      <c r="L460" t="s">
        <v>137</v>
      </c>
      <c r="M460" t="s">
        <v>195</v>
      </c>
      <c r="N460" t="s">
        <v>195</v>
      </c>
      <c r="O460">
        <v>365</v>
      </c>
      <c r="P460" t="s">
        <v>4149</v>
      </c>
      <c r="Q460" t="s">
        <v>4150</v>
      </c>
      <c r="R460" t="s">
        <v>3117</v>
      </c>
      <c r="S460" t="s">
        <v>4151</v>
      </c>
    </row>
    <row r="461" spans="1:19" x14ac:dyDescent="0.2">
      <c r="A461">
        <v>880</v>
      </c>
      <c r="B461" t="s">
        <v>4780</v>
      </c>
      <c r="C461" t="s">
        <v>1542</v>
      </c>
      <c r="D461" t="s">
        <v>78</v>
      </c>
      <c r="E461" t="s">
        <v>4781</v>
      </c>
      <c r="F461">
        <v>1.9399836564799999</v>
      </c>
      <c r="H461">
        <v>0.70809403461520004</v>
      </c>
      <c r="I461">
        <v>1</v>
      </c>
      <c r="J461">
        <v>-15.675599999999999</v>
      </c>
      <c r="K461">
        <v>26.445399999999999</v>
      </c>
      <c r="L461" t="s">
        <v>137</v>
      </c>
      <c r="M461" t="s">
        <v>195</v>
      </c>
      <c r="N461" t="s">
        <v>195</v>
      </c>
      <c r="O461">
        <v>365</v>
      </c>
      <c r="P461" t="s">
        <v>4766</v>
      </c>
      <c r="Q461" t="s">
        <v>1444</v>
      </c>
      <c r="R461" t="s">
        <v>3117</v>
      </c>
      <c r="S461" t="s">
        <v>4771</v>
      </c>
    </row>
    <row r="462" spans="1:19" x14ac:dyDescent="0.2">
      <c r="A462">
        <v>578</v>
      </c>
      <c r="B462" t="s">
        <v>4238</v>
      </c>
      <c r="C462" t="s">
        <v>1410</v>
      </c>
      <c r="D462" t="s">
        <v>78</v>
      </c>
      <c r="E462" t="s">
        <v>4238</v>
      </c>
      <c r="F462">
        <v>1.9547067404</v>
      </c>
      <c r="H462">
        <v>0.71346796024600001</v>
      </c>
      <c r="I462">
        <v>1</v>
      </c>
      <c r="J462">
        <v>42.177900000000001</v>
      </c>
      <c r="K462">
        <v>2.7370999999999999</v>
      </c>
      <c r="L462" t="s">
        <v>137</v>
      </c>
      <c r="M462" t="s">
        <v>195</v>
      </c>
      <c r="N462" t="s">
        <v>195</v>
      </c>
      <c r="O462">
        <v>365</v>
      </c>
      <c r="P462" t="s">
        <v>4207</v>
      </c>
      <c r="Q462" t="s">
        <v>4208</v>
      </c>
      <c r="R462" t="s">
        <v>3117</v>
      </c>
      <c r="S462" t="s">
        <v>4209</v>
      </c>
    </row>
    <row r="463" spans="1:19" x14ac:dyDescent="0.2">
      <c r="A463">
        <v>599</v>
      </c>
      <c r="B463" t="s">
        <v>4264</v>
      </c>
      <c r="C463" t="s">
        <v>128</v>
      </c>
      <c r="D463" t="s">
        <v>78</v>
      </c>
      <c r="E463" t="s">
        <v>4264</v>
      </c>
      <c r="F463">
        <v>1.9567180601600001</v>
      </c>
      <c r="H463">
        <v>0.500528479788928</v>
      </c>
      <c r="I463">
        <v>1</v>
      </c>
      <c r="J463">
        <v>60.011960000000002</v>
      </c>
      <c r="K463">
        <v>17.20158</v>
      </c>
      <c r="L463" t="s">
        <v>137</v>
      </c>
      <c r="M463" t="s">
        <v>195</v>
      </c>
      <c r="N463" t="s">
        <v>3200</v>
      </c>
      <c r="O463">
        <v>209</v>
      </c>
      <c r="P463" t="s">
        <v>195</v>
      </c>
      <c r="Q463" t="s">
        <v>3568</v>
      </c>
      <c r="R463" t="s">
        <v>3117</v>
      </c>
      <c r="S463" t="s">
        <v>3569</v>
      </c>
    </row>
    <row r="464" spans="1:19" x14ac:dyDescent="0.2">
      <c r="A464">
        <v>487</v>
      </c>
      <c r="B464" t="s">
        <v>4042</v>
      </c>
      <c r="C464" t="s">
        <v>431</v>
      </c>
      <c r="D464" t="s">
        <v>78</v>
      </c>
      <c r="E464" t="s">
        <v>4042</v>
      </c>
      <c r="F464">
        <v>1.9632959999999999</v>
      </c>
      <c r="H464">
        <v>0.71660303999999997</v>
      </c>
      <c r="I464">
        <v>1</v>
      </c>
      <c r="J464">
        <v>31.540800000000001</v>
      </c>
      <c r="K464">
        <v>120.2535</v>
      </c>
      <c r="L464" t="s">
        <v>137</v>
      </c>
      <c r="M464" t="s">
        <v>195</v>
      </c>
      <c r="N464" t="s">
        <v>3679</v>
      </c>
      <c r="O464">
        <v>365</v>
      </c>
      <c r="P464" t="s">
        <v>3696</v>
      </c>
      <c r="Q464" t="s">
        <v>3697</v>
      </c>
      <c r="R464" t="s">
        <v>3117</v>
      </c>
      <c r="S464" t="s">
        <v>3698</v>
      </c>
    </row>
    <row r="465" spans="1:19" x14ac:dyDescent="0.2">
      <c r="A465">
        <v>830</v>
      </c>
      <c r="B465" t="s">
        <v>4681</v>
      </c>
      <c r="C465" t="s">
        <v>431</v>
      </c>
      <c r="D465" t="s">
        <v>78</v>
      </c>
      <c r="E465" t="s">
        <v>4682</v>
      </c>
      <c r="F465">
        <v>1.9761280000000001</v>
      </c>
      <c r="G465">
        <v>1.2363569848658871</v>
      </c>
      <c r="H465">
        <v>0.72128672000000005</v>
      </c>
      <c r="I465">
        <v>4</v>
      </c>
      <c r="J465">
        <v>36.876150000000003</v>
      </c>
      <c r="K465">
        <v>107.25409999999999</v>
      </c>
      <c r="L465" t="s">
        <v>173</v>
      </c>
      <c r="M465" t="s">
        <v>195</v>
      </c>
      <c r="N465" t="s">
        <v>195</v>
      </c>
      <c r="O465">
        <v>365</v>
      </c>
      <c r="P465" t="s">
        <v>3498</v>
      </c>
      <c r="Q465" t="s">
        <v>4671</v>
      </c>
      <c r="R465" t="s">
        <v>3117</v>
      </c>
      <c r="S465" t="s">
        <v>4672</v>
      </c>
    </row>
    <row r="466" spans="1:19" x14ac:dyDescent="0.2">
      <c r="A466">
        <v>1278</v>
      </c>
      <c r="B466" t="s">
        <v>5523</v>
      </c>
      <c r="C466" t="s">
        <v>770</v>
      </c>
      <c r="D466" t="s">
        <v>78</v>
      </c>
      <c r="E466" t="s">
        <v>5524</v>
      </c>
      <c r="F466">
        <v>1.9852880200857139</v>
      </c>
      <c r="G466">
        <v>2.011064856504809</v>
      </c>
      <c r="H466">
        <v>0.72463012733128562</v>
      </c>
      <c r="I466">
        <v>7</v>
      </c>
      <c r="J466">
        <v>51.055413000000001</v>
      </c>
      <c r="K466">
        <v>-2.156841</v>
      </c>
      <c r="L466" t="s">
        <v>137</v>
      </c>
      <c r="M466" t="s">
        <v>195</v>
      </c>
      <c r="N466" t="s">
        <v>195</v>
      </c>
      <c r="O466">
        <v>365</v>
      </c>
      <c r="P466" t="s">
        <v>4097</v>
      </c>
      <c r="Q466" t="s">
        <v>4098</v>
      </c>
      <c r="R466" t="s">
        <v>3117</v>
      </c>
      <c r="S466" t="s">
        <v>4099</v>
      </c>
    </row>
    <row r="467" spans="1:19" x14ac:dyDescent="0.2">
      <c r="A467">
        <v>1881</v>
      </c>
      <c r="B467" t="s">
        <v>6543</v>
      </c>
      <c r="C467" t="s">
        <v>431</v>
      </c>
      <c r="D467" t="s">
        <v>78</v>
      </c>
      <c r="E467" t="s">
        <v>6544</v>
      </c>
      <c r="F467">
        <v>1.9899762943999999</v>
      </c>
      <c r="H467">
        <v>0.72634134745599999</v>
      </c>
      <c r="I467">
        <v>1</v>
      </c>
      <c r="J467">
        <v>34.905299999999997</v>
      </c>
      <c r="K467">
        <v>113.6778</v>
      </c>
      <c r="L467" t="s">
        <v>137</v>
      </c>
      <c r="M467" t="s">
        <v>195</v>
      </c>
      <c r="N467" t="s">
        <v>195</v>
      </c>
      <c r="O467">
        <v>365</v>
      </c>
      <c r="P467" t="s">
        <v>3498</v>
      </c>
      <c r="Q467" t="s">
        <v>4334</v>
      </c>
      <c r="R467" t="s">
        <v>3117</v>
      </c>
      <c r="S467" t="s">
        <v>4335</v>
      </c>
    </row>
    <row r="468" spans="1:19" x14ac:dyDescent="0.2">
      <c r="A468">
        <v>1795</v>
      </c>
      <c r="B468" t="s">
        <v>6427</v>
      </c>
      <c r="C468" t="s">
        <v>770</v>
      </c>
      <c r="D468" t="s">
        <v>78</v>
      </c>
      <c r="E468" t="s">
        <v>6428</v>
      </c>
      <c r="F468">
        <v>1.9983179170228571</v>
      </c>
      <c r="G468">
        <v>2.0135161601237579</v>
      </c>
      <c r="H468">
        <v>0.72938603971334282</v>
      </c>
      <c r="I468">
        <v>7</v>
      </c>
      <c r="J468">
        <v>51.142474999999997</v>
      </c>
      <c r="K468">
        <v>-2.2033140000000002</v>
      </c>
      <c r="L468" t="s">
        <v>137</v>
      </c>
      <c r="M468" t="s">
        <v>195</v>
      </c>
      <c r="N468" t="s">
        <v>195</v>
      </c>
      <c r="O468">
        <v>365</v>
      </c>
      <c r="P468" t="s">
        <v>4097</v>
      </c>
      <c r="Q468" t="s">
        <v>4098</v>
      </c>
      <c r="R468" t="s">
        <v>3117</v>
      </c>
      <c r="S468" t="s">
        <v>4099</v>
      </c>
    </row>
    <row r="469" spans="1:19" x14ac:dyDescent="0.2">
      <c r="A469">
        <v>1393</v>
      </c>
      <c r="B469" t="s">
        <v>5717</v>
      </c>
      <c r="C469" t="s">
        <v>181</v>
      </c>
      <c r="D469" t="s">
        <v>78</v>
      </c>
      <c r="E469" t="s">
        <v>5717</v>
      </c>
      <c r="F469">
        <v>1.9999955199999999</v>
      </c>
      <c r="H469">
        <v>0.72999836480000002</v>
      </c>
      <c r="I469">
        <v>1</v>
      </c>
      <c r="J469">
        <v>47.4</v>
      </c>
      <c r="K469">
        <v>-121.7</v>
      </c>
      <c r="L469" t="s">
        <v>137</v>
      </c>
      <c r="M469" t="s">
        <v>195</v>
      </c>
      <c r="N469" t="s">
        <v>195</v>
      </c>
      <c r="O469">
        <v>365</v>
      </c>
      <c r="P469" t="s">
        <v>5718</v>
      </c>
      <c r="Q469" t="s">
        <v>3724</v>
      </c>
      <c r="R469" t="s">
        <v>3117</v>
      </c>
      <c r="S469" t="s">
        <v>3725</v>
      </c>
    </row>
    <row r="470" spans="1:19" x14ac:dyDescent="0.2">
      <c r="A470">
        <v>851</v>
      </c>
      <c r="B470" t="s">
        <v>4723</v>
      </c>
      <c r="C470" t="s">
        <v>431</v>
      </c>
      <c r="D470" t="s">
        <v>78</v>
      </c>
      <c r="E470" t="s">
        <v>4724</v>
      </c>
      <c r="F470">
        <v>2.0009899999999998</v>
      </c>
      <c r="G470">
        <v>1.4037010202708169</v>
      </c>
      <c r="H470">
        <v>0.73036134999999991</v>
      </c>
      <c r="I470">
        <v>4</v>
      </c>
      <c r="J470">
        <v>35.874809999999997</v>
      </c>
      <c r="K470">
        <v>107.96299999999999</v>
      </c>
      <c r="L470" t="s">
        <v>173</v>
      </c>
      <c r="M470" t="s">
        <v>195</v>
      </c>
      <c r="N470" t="s">
        <v>195</v>
      </c>
      <c r="O470">
        <v>365</v>
      </c>
      <c r="P470" t="s">
        <v>3498</v>
      </c>
      <c r="Q470" t="s">
        <v>4671</v>
      </c>
      <c r="R470" t="s">
        <v>3117</v>
      </c>
      <c r="S470" t="s">
        <v>4672</v>
      </c>
    </row>
    <row r="471" spans="1:19" x14ac:dyDescent="0.2">
      <c r="A471">
        <v>86</v>
      </c>
      <c r="B471" t="s">
        <v>3333</v>
      </c>
      <c r="C471" t="s">
        <v>181</v>
      </c>
      <c r="D471" t="s">
        <v>78</v>
      </c>
      <c r="E471" t="s">
        <v>3333</v>
      </c>
      <c r="F471">
        <v>2.001792</v>
      </c>
      <c r="H471">
        <v>0.73065407999999998</v>
      </c>
      <c r="I471">
        <v>1</v>
      </c>
      <c r="J471">
        <v>39.212499999999999</v>
      </c>
      <c r="K471">
        <v>-96.592799999999997</v>
      </c>
      <c r="L471" t="s">
        <v>137</v>
      </c>
      <c r="M471" t="s">
        <v>195</v>
      </c>
      <c r="N471" t="s">
        <v>195</v>
      </c>
      <c r="O471">
        <v>365</v>
      </c>
      <c r="P471" t="s">
        <v>195</v>
      </c>
      <c r="Q471" t="s">
        <v>3334</v>
      </c>
      <c r="R471" t="s">
        <v>3117</v>
      </c>
      <c r="S471" t="s">
        <v>3335</v>
      </c>
    </row>
    <row r="472" spans="1:19" x14ac:dyDescent="0.2">
      <c r="A472">
        <v>476</v>
      </c>
      <c r="B472" t="s">
        <v>4025</v>
      </c>
      <c r="C472" t="s">
        <v>431</v>
      </c>
      <c r="D472" t="s">
        <v>78</v>
      </c>
      <c r="E472" t="s">
        <v>4026</v>
      </c>
      <c r="F472">
        <v>2.0101657221</v>
      </c>
      <c r="G472">
        <v>1.045088268139577</v>
      </c>
      <c r="H472">
        <v>0.73371048856650001</v>
      </c>
      <c r="I472">
        <v>2</v>
      </c>
      <c r="J472">
        <v>29.4</v>
      </c>
      <c r="K472">
        <v>87.95</v>
      </c>
      <c r="L472" t="s">
        <v>137</v>
      </c>
      <c r="M472" t="s">
        <v>195</v>
      </c>
      <c r="N472" t="s">
        <v>195</v>
      </c>
      <c r="O472">
        <v>365</v>
      </c>
      <c r="P472" t="s">
        <v>195</v>
      </c>
      <c r="Q472" t="s">
        <v>3206</v>
      </c>
      <c r="R472" t="s">
        <v>3117</v>
      </c>
      <c r="S472" t="s">
        <v>3207</v>
      </c>
    </row>
    <row r="473" spans="1:19" x14ac:dyDescent="0.2">
      <c r="A473">
        <v>835</v>
      </c>
      <c r="B473" t="s">
        <v>4691</v>
      </c>
      <c r="C473" t="s">
        <v>431</v>
      </c>
      <c r="D473" t="s">
        <v>78</v>
      </c>
      <c r="E473" t="s">
        <v>4692</v>
      </c>
      <c r="F473">
        <v>2.0162279999999999</v>
      </c>
      <c r="G473">
        <v>0.73135599099025173</v>
      </c>
      <c r="H473">
        <v>0.73592321999999999</v>
      </c>
      <c r="I473">
        <v>4</v>
      </c>
      <c r="J473">
        <v>35.707639999999998</v>
      </c>
      <c r="K473">
        <v>107.3683</v>
      </c>
      <c r="L473" t="s">
        <v>173</v>
      </c>
      <c r="M473" t="s">
        <v>195</v>
      </c>
      <c r="N473" t="s">
        <v>195</v>
      </c>
      <c r="O473">
        <v>365</v>
      </c>
      <c r="P473" t="s">
        <v>3498</v>
      </c>
      <c r="Q473" t="s">
        <v>4671</v>
      </c>
      <c r="R473" t="s">
        <v>3117</v>
      </c>
      <c r="S473" t="s">
        <v>4672</v>
      </c>
    </row>
    <row r="474" spans="1:19" x14ac:dyDescent="0.2">
      <c r="A474">
        <v>1322</v>
      </c>
      <c r="B474" t="s">
        <v>5599</v>
      </c>
      <c r="C474" t="s">
        <v>2518</v>
      </c>
      <c r="D474" t="s">
        <v>78</v>
      </c>
      <c r="E474" t="s">
        <v>5600</v>
      </c>
      <c r="F474">
        <v>2.0281448538400002</v>
      </c>
      <c r="H474">
        <v>0.74027287165160005</v>
      </c>
      <c r="I474">
        <v>1</v>
      </c>
      <c r="J474">
        <v>2.6046333330000002</v>
      </c>
      <c r="K474">
        <v>111.80751669999999</v>
      </c>
      <c r="L474" t="s">
        <v>137</v>
      </c>
      <c r="M474" t="s">
        <v>195</v>
      </c>
      <c r="N474" t="s">
        <v>195</v>
      </c>
      <c r="O474">
        <v>365</v>
      </c>
      <c r="P474" t="s">
        <v>5590</v>
      </c>
      <c r="Q474" t="s">
        <v>5011</v>
      </c>
      <c r="R474" t="s">
        <v>3117</v>
      </c>
      <c r="S474" t="s">
        <v>5012</v>
      </c>
    </row>
    <row r="475" spans="1:19" x14ac:dyDescent="0.2">
      <c r="A475">
        <v>1639</v>
      </c>
      <c r="B475" t="s">
        <v>6141</v>
      </c>
      <c r="C475" t="s">
        <v>181</v>
      </c>
      <c r="D475" t="s">
        <v>78</v>
      </c>
      <c r="E475" t="s">
        <v>6142</v>
      </c>
      <c r="F475">
        <v>2.0341330790700001</v>
      </c>
      <c r="G475">
        <v>1.817594509854171</v>
      </c>
      <c r="H475">
        <v>0.74245857386055003</v>
      </c>
      <c r="I475">
        <v>4</v>
      </c>
      <c r="J475">
        <v>35.0578</v>
      </c>
      <c r="K475">
        <v>-83.426959999999994</v>
      </c>
      <c r="L475" t="s">
        <v>137</v>
      </c>
      <c r="M475" t="s">
        <v>195</v>
      </c>
      <c r="N475" t="s">
        <v>195</v>
      </c>
      <c r="O475">
        <v>365</v>
      </c>
      <c r="P475" t="s">
        <v>195</v>
      </c>
      <c r="Q475" t="s">
        <v>3494</v>
      </c>
      <c r="R475" t="s">
        <v>3117</v>
      </c>
      <c r="S475" t="s">
        <v>3495</v>
      </c>
    </row>
    <row r="476" spans="1:19" x14ac:dyDescent="0.2">
      <c r="A476">
        <v>1330</v>
      </c>
      <c r="B476" t="s">
        <v>5615</v>
      </c>
      <c r="C476" t="s">
        <v>2518</v>
      </c>
      <c r="D476" t="s">
        <v>78</v>
      </c>
      <c r="E476" t="s">
        <v>5616</v>
      </c>
      <c r="F476">
        <v>2.0536014406</v>
      </c>
      <c r="H476">
        <v>0.74956452581900002</v>
      </c>
      <c r="I476">
        <v>1</v>
      </c>
      <c r="J476">
        <v>2.254</v>
      </c>
      <c r="K476">
        <v>111.65900000000001</v>
      </c>
      <c r="L476" t="s">
        <v>137</v>
      </c>
      <c r="M476" t="s">
        <v>195</v>
      </c>
      <c r="N476" t="s">
        <v>195</v>
      </c>
      <c r="O476">
        <v>365</v>
      </c>
      <c r="P476" t="s">
        <v>5590</v>
      </c>
      <c r="Q476" t="s">
        <v>5011</v>
      </c>
      <c r="R476" t="s">
        <v>3117</v>
      </c>
      <c r="S476" t="s">
        <v>5012</v>
      </c>
    </row>
    <row r="477" spans="1:19" x14ac:dyDescent="0.2">
      <c r="A477">
        <v>141</v>
      </c>
      <c r="B477" t="s">
        <v>3413</v>
      </c>
      <c r="C477" t="s">
        <v>625</v>
      </c>
      <c r="D477" t="s">
        <v>78</v>
      </c>
      <c r="E477" t="s">
        <v>3413</v>
      </c>
      <c r="F477">
        <v>2.0851999999999999</v>
      </c>
      <c r="H477">
        <v>0.76109799999999994</v>
      </c>
      <c r="I477">
        <v>1</v>
      </c>
      <c r="J477">
        <v>46.426749999999998</v>
      </c>
      <c r="K477">
        <v>7.1970000000000001</v>
      </c>
      <c r="L477" t="s">
        <v>137</v>
      </c>
      <c r="M477" t="s">
        <v>195</v>
      </c>
      <c r="N477" t="s">
        <v>195</v>
      </c>
      <c r="O477">
        <v>365</v>
      </c>
      <c r="P477" t="s">
        <v>195</v>
      </c>
      <c r="Q477" t="s">
        <v>3367</v>
      </c>
      <c r="R477" t="s">
        <v>3117</v>
      </c>
      <c r="S477" t="s">
        <v>3368</v>
      </c>
    </row>
    <row r="478" spans="1:19" x14ac:dyDescent="0.2">
      <c r="A478">
        <v>1004</v>
      </c>
      <c r="B478" t="s">
        <v>5035</v>
      </c>
      <c r="C478" t="s">
        <v>431</v>
      </c>
      <c r="D478" t="s">
        <v>78</v>
      </c>
      <c r="E478" t="s">
        <v>5036</v>
      </c>
      <c r="F478">
        <v>2.0869603011630771</v>
      </c>
      <c r="G478">
        <v>1.725667951425516</v>
      </c>
      <c r="H478">
        <v>0.76174050992452313</v>
      </c>
      <c r="I478">
        <v>13</v>
      </c>
      <c r="J478">
        <v>31.019500000000001</v>
      </c>
      <c r="K478">
        <v>121.5297667</v>
      </c>
      <c r="L478" t="s">
        <v>137</v>
      </c>
      <c r="M478" t="s">
        <v>195</v>
      </c>
      <c r="N478" t="s">
        <v>3200</v>
      </c>
      <c r="O478">
        <v>365</v>
      </c>
      <c r="P478" t="s">
        <v>3469</v>
      </c>
      <c r="Q478" t="s">
        <v>3521</v>
      </c>
      <c r="R478" t="s">
        <v>3117</v>
      </c>
      <c r="S478" t="s">
        <v>3522</v>
      </c>
    </row>
    <row r="479" spans="1:19" x14ac:dyDescent="0.2">
      <c r="A479">
        <v>1052</v>
      </c>
      <c r="B479" t="s">
        <v>5119</v>
      </c>
      <c r="C479" t="s">
        <v>5115</v>
      </c>
      <c r="D479" t="s">
        <v>78</v>
      </c>
      <c r="E479" t="s">
        <v>5120</v>
      </c>
      <c r="F479">
        <v>2.0954851046399998</v>
      </c>
      <c r="H479">
        <v>0.7648520631936</v>
      </c>
      <c r="I479">
        <v>1</v>
      </c>
      <c r="J479">
        <v>10.0197</v>
      </c>
      <c r="K479">
        <v>105.8053</v>
      </c>
      <c r="L479" t="s">
        <v>137</v>
      </c>
      <c r="M479" t="s">
        <v>195</v>
      </c>
      <c r="N479" t="s">
        <v>195</v>
      </c>
      <c r="O479">
        <v>365</v>
      </c>
      <c r="P479" t="s">
        <v>4930</v>
      </c>
      <c r="Q479" t="s">
        <v>4334</v>
      </c>
      <c r="R479" t="s">
        <v>3117</v>
      </c>
      <c r="S479" t="s">
        <v>4335</v>
      </c>
    </row>
    <row r="480" spans="1:19" x14ac:dyDescent="0.2">
      <c r="A480">
        <v>440</v>
      </c>
      <c r="B480" t="s">
        <v>3959</v>
      </c>
      <c r="C480" t="s">
        <v>431</v>
      </c>
      <c r="D480" t="s">
        <v>78</v>
      </c>
      <c r="E480" t="s">
        <v>3959</v>
      </c>
      <c r="F480">
        <v>2.0980319999999999</v>
      </c>
      <c r="H480">
        <v>0.76578167999999991</v>
      </c>
      <c r="I480">
        <v>1</v>
      </c>
      <c r="J480">
        <v>31.550699999999999</v>
      </c>
      <c r="K480">
        <v>120.2807</v>
      </c>
      <c r="L480" t="s">
        <v>137</v>
      </c>
      <c r="M480" t="s">
        <v>195</v>
      </c>
      <c r="N480" t="s">
        <v>195</v>
      </c>
      <c r="O480">
        <v>365</v>
      </c>
      <c r="P480" t="s">
        <v>3911</v>
      </c>
      <c r="Q480" t="s">
        <v>3697</v>
      </c>
      <c r="R480" t="s">
        <v>3117</v>
      </c>
      <c r="S480" t="s">
        <v>3698</v>
      </c>
    </row>
    <row r="481" spans="1:19" x14ac:dyDescent="0.2">
      <c r="A481">
        <v>293</v>
      </c>
      <c r="B481" t="s">
        <v>3739</v>
      </c>
      <c r="C481" t="s">
        <v>201</v>
      </c>
      <c r="D481" t="s">
        <v>78</v>
      </c>
      <c r="E481" t="s">
        <v>3739</v>
      </c>
      <c r="F481">
        <v>2.10553660272</v>
      </c>
      <c r="H481">
        <v>0.49143224307484795</v>
      </c>
      <c r="I481">
        <v>1</v>
      </c>
      <c r="J481">
        <v>58.082048</v>
      </c>
      <c r="K481">
        <v>82.863140000000001</v>
      </c>
      <c r="L481" t="s">
        <v>137</v>
      </c>
      <c r="M481" t="s">
        <v>195</v>
      </c>
      <c r="N481" t="s">
        <v>195</v>
      </c>
      <c r="O481">
        <v>177</v>
      </c>
      <c r="P481" t="s">
        <v>195</v>
      </c>
      <c r="Q481" t="s">
        <v>3331</v>
      </c>
      <c r="R481" t="s">
        <v>3117</v>
      </c>
      <c r="S481" t="s">
        <v>3332</v>
      </c>
    </row>
    <row r="482" spans="1:19" x14ac:dyDescent="0.2">
      <c r="A482">
        <v>831</v>
      </c>
      <c r="B482" t="s">
        <v>4683</v>
      </c>
      <c r="C482" t="s">
        <v>431</v>
      </c>
      <c r="D482" t="s">
        <v>78</v>
      </c>
      <c r="E482" t="s">
        <v>4684</v>
      </c>
      <c r="F482">
        <v>2.1072549999999999</v>
      </c>
      <c r="G482">
        <v>1.035307450453246</v>
      </c>
      <c r="H482">
        <v>0.76914807499999993</v>
      </c>
      <c r="I482">
        <v>4</v>
      </c>
      <c r="J482">
        <v>36.457349999999998</v>
      </c>
      <c r="K482">
        <v>107.4577</v>
      </c>
      <c r="L482" t="s">
        <v>173</v>
      </c>
      <c r="M482" t="s">
        <v>195</v>
      </c>
      <c r="N482" t="s">
        <v>195</v>
      </c>
      <c r="O482">
        <v>365</v>
      </c>
      <c r="P482" t="s">
        <v>3498</v>
      </c>
      <c r="Q482" t="s">
        <v>4671</v>
      </c>
      <c r="R482" t="s">
        <v>3117</v>
      </c>
      <c r="S482" t="s">
        <v>4672</v>
      </c>
    </row>
    <row r="483" spans="1:19" x14ac:dyDescent="0.2">
      <c r="A483">
        <v>1374</v>
      </c>
      <c r="B483" t="s">
        <v>5678</v>
      </c>
      <c r="C483" t="s">
        <v>136</v>
      </c>
      <c r="D483" t="s">
        <v>78</v>
      </c>
      <c r="E483" t="s">
        <v>5679</v>
      </c>
      <c r="F483">
        <v>2.1172800000000001</v>
      </c>
      <c r="G483">
        <v>1.2599315346478159</v>
      </c>
      <c r="H483">
        <v>0.66076074239999993</v>
      </c>
      <c r="I483">
        <v>5</v>
      </c>
      <c r="J483">
        <v>45.530673999999998</v>
      </c>
      <c r="K483">
        <v>-74.332845000000006</v>
      </c>
      <c r="L483" t="s">
        <v>137</v>
      </c>
      <c r="M483" t="s">
        <v>195</v>
      </c>
      <c r="N483" t="s">
        <v>195</v>
      </c>
      <c r="O483">
        <v>289.39999999999998</v>
      </c>
      <c r="P483" t="s">
        <v>5680</v>
      </c>
      <c r="Q483" t="s">
        <v>5681</v>
      </c>
      <c r="R483" t="s">
        <v>3117</v>
      </c>
      <c r="S483" t="s">
        <v>5682</v>
      </c>
    </row>
    <row r="484" spans="1:19" x14ac:dyDescent="0.2">
      <c r="A484">
        <v>484</v>
      </c>
      <c r="B484" t="s">
        <v>4037</v>
      </c>
      <c r="C484" t="s">
        <v>370</v>
      </c>
      <c r="D484" t="s">
        <v>78</v>
      </c>
      <c r="E484" t="s">
        <v>4037</v>
      </c>
      <c r="F484">
        <v>2.1399952064000001</v>
      </c>
      <c r="H484">
        <v>0.781098250336</v>
      </c>
      <c r="I484">
        <v>1</v>
      </c>
      <c r="J484">
        <v>-42.776000000000003</v>
      </c>
      <c r="K484">
        <v>147.06399999999999</v>
      </c>
      <c r="L484" t="s">
        <v>137</v>
      </c>
      <c r="M484" t="s">
        <v>195</v>
      </c>
      <c r="N484" t="s">
        <v>195</v>
      </c>
      <c r="O484">
        <v>365</v>
      </c>
      <c r="P484" t="s">
        <v>3557</v>
      </c>
      <c r="Q484" t="s">
        <v>905</v>
      </c>
      <c r="R484" t="s">
        <v>3117</v>
      </c>
      <c r="S484" t="s">
        <v>3539</v>
      </c>
    </row>
    <row r="485" spans="1:19" x14ac:dyDescent="0.2">
      <c r="A485">
        <v>675</v>
      </c>
      <c r="B485" t="s">
        <v>4381</v>
      </c>
      <c r="C485" t="s">
        <v>4337</v>
      </c>
      <c r="D485" t="s">
        <v>78</v>
      </c>
      <c r="E485" t="s">
        <v>4382</v>
      </c>
      <c r="F485">
        <v>2.1542495052800001</v>
      </c>
      <c r="H485">
        <v>0.78630106942720013</v>
      </c>
      <c r="I485">
        <v>1</v>
      </c>
      <c r="J485">
        <v>24.385000000000002</v>
      </c>
      <c r="K485">
        <v>89.802199999999999</v>
      </c>
      <c r="L485" t="s">
        <v>137</v>
      </c>
      <c r="M485" t="s">
        <v>195</v>
      </c>
      <c r="N485" t="s">
        <v>195</v>
      </c>
      <c r="O485">
        <v>365</v>
      </c>
      <c r="P485" t="s">
        <v>195</v>
      </c>
      <c r="Q485" t="s">
        <v>4334</v>
      </c>
      <c r="R485" t="s">
        <v>3117</v>
      </c>
      <c r="S485" t="s">
        <v>4335</v>
      </c>
    </row>
    <row r="486" spans="1:19" x14ac:dyDescent="0.2">
      <c r="A486">
        <v>433</v>
      </c>
      <c r="B486" t="s">
        <v>3952</v>
      </c>
      <c r="C486" t="s">
        <v>136</v>
      </c>
      <c r="D486" t="s">
        <v>78</v>
      </c>
      <c r="E486" t="s">
        <v>3952</v>
      </c>
      <c r="F486">
        <v>2.1877959622800001</v>
      </c>
      <c r="H486">
        <v>0.59363655640505519</v>
      </c>
      <c r="I486">
        <v>1</v>
      </c>
      <c r="J486">
        <v>50.276490000000003</v>
      </c>
      <c r="K486">
        <v>-65.722759999999994</v>
      </c>
      <c r="L486" t="s">
        <v>137</v>
      </c>
      <c r="M486" t="s">
        <v>195</v>
      </c>
      <c r="N486" t="s">
        <v>195</v>
      </c>
      <c r="O486">
        <v>231.2</v>
      </c>
      <c r="P486" t="s">
        <v>3911</v>
      </c>
      <c r="Q486" t="s">
        <v>3248</v>
      </c>
      <c r="R486" t="s">
        <v>3117</v>
      </c>
      <c r="S486" t="s">
        <v>3249</v>
      </c>
    </row>
    <row r="487" spans="1:19" x14ac:dyDescent="0.2">
      <c r="A487">
        <v>1462</v>
      </c>
      <c r="B487" t="s">
        <v>5832</v>
      </c>
      <c r="C487" t="s">
        <v>128</v>
      </c>
      <c r="D487" t="s">
        <v>78</v>
      </c>
      <c r="E487" t="s">
        <v>5833</v>
      </c>
      <c r="F487">
        <v>2.1903695715309088</v>
      </c>
      <c r="G487">
        <v>2.0195618058233138</v>
      </c>
      <c r="H487">
        <v>0.56029653639760646</v>
      </c>
      <c r="I487">
        <v>11</v>
      </c>
      <c r="J487">
        <v>59.808700000000002</v>
      </c>
      <c r="K487">
        <v>17.657599999999999</v>
      </c>
      <c r="L487" t="s">
        <v>137</v>
      </c>
      <c r="M487" t="s">
        <v>195</v>
      </c>
      <c r="N487" t="s">
        <v>195</v>
      </c>
      <c r="O487">
        <v>209</v>
      </c>
      <c r="P487" t="s">
        <v>195</v>
      </c>
      <c r="Q487" t="s">
        <v>3568</v>
      </c>
      <c r="R487" t="s">
        <v>3117</v>
      </c>
      <c r="S487" t="s">
        <v>3569</v>
      </c>
    </row>
    <row r="488" spans="1:19" x14ac:dyDescent="0.2">
      <c r="A488">
        <v>1151</v>
      </c>
      <c r="B488" t="s">
        <v>5298</v>
      </c>
      <c r="C488" t="s">
        <v>370</v>
      </c>
      <c r="D488" t="s">
        <v>78</v>
      </c>
      <c r="E488" t="s">
        <v>5298</v>
      </c>
      <c r="F488">
        <v>2.20799505408</v>
      </c>
      <c r="H488">
        <v>0.80591819473920001</v>
      </c>
      <c r="I488">
        <v>1</v>
      </c>
      <c r="J488">
        <v>-36.168700000000001</v>
      </c>
      <c r="K488">
        <v>149.09289999999999</v>
      </c>
      <c r="L488" t="s">
        <v>137</v>
      </c>
      <c r="M488" t="s">
        <v>195</v>
      </c>
      <c r="N488" t="s">
        <v>195</v>
      </c>
      <c r="O488">
        <v>365</v>
      </c>
      <c r="P488" t="s">
        <v>5296</v>
      </c>
      <c r="Q488" t="s">
        <v>905</v>
      </c>
      <c r="R488" t="s">
        <v>3117</v>
      </c>
      <c r="S488" t="s">
        <v>3539</v>
      </c>
    </row>
    <row r="489" spans="1:19" x14ac:dyDescent="0.2">
      <c r="A489">
        <v>846</v>
      </c>
      <c r="B489" t="s">
        <v>4713</v>
      </c>
      <c r="C489" t="s">
        <v>431</v>
      </c>
      <c r="D489" t="s">
        <v>78</v>
      </c>
      <c r="E489" t="s">
        <v>4714</v>
      </c>
      <c r="F489">
        <v>2.2151239999999999</v>
      </c>
      <c r="G489">
        <v>1.907441748708113</v>
      </c>
      <c r="H489">
        <v>0.80852025999999999</v>
      </c>
      <c r="I489">
        <v>4</v>
      </c>
      <c r="J489">
        <v>36.599550000000001</v>
      </c>
      <c r="K489">
        <v>107.29349999999999</v>
      </c>
      <c r="L489" t="s">
        <v>173</v>
      </c>
      <c r="M489" t="s">
        <v>195</v>
      </c>
      <c r="N489" t="s">
        <v>195</v>
      </c>
      <c r="O489">
        <v>365</v>
      </c>
      <c r="P489" t="s">
        <v>3498</v>
      </c>
      <c r="Q489" t="s">
        <v>4671</v>
      </c>
      <c r="R489" t="s">
        <v>3117</v>
      </c>
      <c r="S489" t="s">
        <v>4672</v>
      </c>
    </row>
    <row r="490" spans="1:19" x14ac:dyDescent="0.2">
      <c r="A490">
        <v>329</v>
      </c>
      <c r="B490" t="s">
        <v>3799</v>
      </c>
      <c r="C490" t="s">
        <v>136</v>
      </c>
      <c r="D490" t="s">
        <v>78</v>
      </c>
      <c r="E490" t="s">
        <v>3800</v>
      </c>
      <c r="F490">
        <v>2.2232495913200001</v>
      </c>
      <c r="H490">
        <v>0.6424746668996536</v>
      </c>
      <c r="I490">
        <v>1</v>
      </c>
      <c r="J490">
        <v>47.84525</v>
      </c>
      <c r="K490">
        <v>-70.774550000000005</v>
      </c>
      <c r="L490" t="s">
        <v>137</v>
      </c>
      <c r="M490" t="s">
        <v>195</v>
      </c>
      <c r="N490" t="s">
        <v>195</v>
      </c>
      <c r="O490">
        <v>256.39999999999998</v>
      </c>
      <c r="P490" t="s">
        <v>3762</v>
      </c>
      <c r="Q490" t="s">
        <v>3248</v>
      </c>
      <c r="R490" t="s">
        <v>3117</v>
      </c>
      <c r="S490" t="s">
        <v>3249</v>
      </c>
    </row>
    <row r="491" spans="1:19" x14ac:dyDescent="0.2">
      <c r="A491">
        <v>486</v>
      </c>
      <c r="B491" t="s">
        <v>4041</v>
      </c>
      <c r="C491" t="s">
        <v>431</v>
      </c>
      <c r="D491" t="s">
        <v>78</v>
      </c>
      <c r="E491" t="s">
        <v>4041</v>
      </c>
      <c r="F491">
        <v>2.2289184</v>
      </c>
      <c r="H491">
        <v>0.81355521600000003</v>
      </c>
      <c r="I491">
        <v>1</v>
      </c>
      <c r="J491">
        <v>31.537600000000001</v>
      </c>
      <c r="K491">
        <v>120.2424</v>
      </c>
      <c r="L491" t="s">
        <v>137</v>
      </c>
      <c r="M491" t="s">
        <v>195</v>
      </c>
      <c r="N491" t="s">
        <v>3679</v>
      </c>
      <c r="O491">
        <v>365</v>
      </c>
      <c r="P491" t="s">
        <v>3696</v>
      </c>
      <c r="Q491" t="s">
        <v>3697</v>
      </c>
      <c r="R491" t="s">
        <v>3117</v>
      </c>
      <c r="S491" t="s">
        <v>3698</v>
      </c>
    </row>
    <row r="492" spans="1:19" x14ac:dyDescent="0.2">
      <c r="A492">
        <v>351</v>
      </c>
      <c r="B492" t="s">
        <v>3845</v>
      </c>
      <c r="C492" t="s">
        <v>181</v>
      </c>
      <c r="D492" t="s">
        <v>78</v>
      </c>
      <c r="E492" t="s">
        <v>3845</v>
      </c>
      <c r="F492">
        <v>2.2295600000000002</v>
      </c>
      <c r="H492">
        <v>0.81378940000000011</v>
      </c>
      <c r="I492">
        <v>1</v>
      </c>
      <c r="J492">
        <v>36.048299999999998</v>
      </c>
      <c r="K492">
        <v>-92.258700000000005</v>
      </c>
      <c r="L492" t="s">
        <v>137</v>
      </c>
      <c r="M492" t="s">
        <v>195</v>
      </c>
      <c r="N492" t="s">
        <v>195</v>
      </c>
      <c r="O492">
        <v>365</v>
      </c>
      <c r="P492" t="s">
        <v>195</v>
      </c>
      <c r="Q492" t="s">
        <v>3442</v>
      </c>
      <c r="R492" t="s">
        <v>3117</v>
      </c>
      <c r="S492" t="s">
        <v>3443</v>
      </c>
    </row>
    <row r="493" spans="1:19" x14ac:dyDescent="0.2">
      <c r="A493">
        <v>866</v>
      </c>
      <c r="B493" t="s">
        <v>4750</v>
      </c>
      <c r="C493" t="s">
        <v>431</v>
      </c>
      <c r="D493" t="s">
        <v>78</v>
      </c>
      <c r="E493" t="s">
        <v>4750</v>
      </c>
      <c r="F493">
        <v>2.2311640000000001</v>
      </c>
      <c r="H493">
        <v>0.81437486000000003</v>
      </c>
      <c r="I493">
        <v>1</v>
      </c>
      <c r="J493">
        <v>26.89</v>
      </c>
      <c r="K493">
        <v>102.9</v>
      </c>
      <c r="L493" t="s">
        <v>137</v>
      </c>
      <c r="M493" t="s">
        <v>195</v>
      </c>
      <c r="N493" t="s">
        <v>195</v>
      </c>
      <c r="O493">
        <v>365</v>
      </c>
      <c r="P493" t="s">
        <v>3469</v>
      </c>
      <c r="Q493" t="s">
        <v>3470</v>
      </c>
      <c r="R493" t="s">
        <v>3117</v>
      </c>
      <c r="S493" t="s">
        <v>3471</v>
      </c>
    </row>
    <row r="494" spans="1:19" x14ac:dyDescent="0.2">
      <c r="A494">
        <v>216</v>
      </c>
      <c r="B494" t="s">
        <v>3565</v>
      </c>
      <c r="C494" t="s">
        <v>181</v>
      </c>
      <c r="D494" t="s">
        <v>78</v>
      </c>
      <c r="E494" t="s">
        <v>3565</v>
      </c>
      <c r="F494">
        <v>2.2327680000000001</v>
      </c>
      <c r="H494">
        <v>0.81496032000000007</v>
      </c>
      <c r="I494">
        <v>1</v>
      </c>
      <c r="J494">
        <v>42.493000000000002</v>
      </c>
      <c r="K494">
        <v>-85.570300000000003</v>
      </c>
      <c r="L494" t="s">
        <v>137</v>
      </c>
      <c r="M494" t="s">
        <v>195</v>
      </c>
      <c r="N494" t="s">
        <v>195</v>
      </c>
      <c r="O494">
        <v>365</v>
      </c>
      <c r="P494" t="s">
        <v>195</v>
      </c>
      <c r="Q494" t="s">
        <v>3334</v>
      </c>
      <c r="R494" t="s">
        <v>3117</v>
      </c>
      <c r="S494" t="s">
        <v>3335</v>
      </c>
    </row>
    <row r="495" spans="1:19" x14ac:dyDescent="0.2">
      <c r="A495">
        <v>156</v>
      </c>
      <c r="B495" t="s">
        <v>3428</v>
      </c>
      <c r="C495" t="s">
        <v>625</v>
      </c>
      <c r="D495" t="s">
        <v>78</v>
      </c>
      <c r="E495" t="s">
        <v>3428</v>
      </c>
      <c r="F495">
        <v>2.2456</v>
      </c>
      <c r="H495">
        <v>0.81964400000000004</v>
      </c>
      <c r="I495">
        <v>1</v>
      </c>
      <c r="J495">
        <v>46.467199999999998</v>
      </c>
      <c r="K495">
        <v>7.1939000000000002</v>
      </c>
      <c r="L495" t="s">
        <v>137</v>
      </c>
      <c r="M495" t="s">
        <v>195</v>
      </c>
      <c r="N495" t="s">
        <v>195</v>
      </c>
      <c r="O495">
        <v>365</v>
      </c>
      <c r="P495" t="s">
        <v>195</v>
      </c>
      <c r="Q495" t="s">
        <v>3367</v>
      </c>
      <c r="R495" t="s">
        <v>3117</v>
      </c>
      <c r="S495" t="s">
        <v>3368</v>
      </c>
    </row>
    <row r="496" spans="1:19" x14ac:dyDescent="0.2">
      <c r="A496">
        <v>626</v>
      </c>
      <c r="B496" t="s">
        <v>4291</v>
      </c>
      <c r="C496" t="s">
        <v>128</v>
      </c>
      <c r="D496" t="s">
        <v>78</v>
      </c>
      <c r="E496" t="s">
        <v>4291</v>
      </c>
      <c r="F496">
        <v>2.2600248521999999</v>
      </c>
      <c r="H496">
        <v>0.57811435719275994</v>
      </c>
      <c r="I496">
        <v>1</v>
      </c>
      <c r="J496">
        <v>60.124459999999999</v>
      </c>
      <c r="K496">
        <v>17.861910000000002</v>
      </c>
      <c r="L496" t="s">
        <v>137</v>
      </c>
      <c r="M496" t="s">
        <v>195</v>
      </c>
      <c r="N496" t="s">
        <v>3200</v>
      </c>
      <c r="O496">
        <v>209</v>
      </c>
      <c r="P496" t="s">
        <v>195</v>
      </c>
      <c r="Q496" t="s">
        <v>3568</v>
      </c>
      <c r="R496" t="s">
        <v>3117</v>
      </c>
      <c r="S496" t="s">
        <v>3569</v>
      </c>
    </row>
    <row r="497" spans="1:19" x14ac:dyDescent="0.2">
      <c r="A497">
        <v>1894</v>
      </c>
      <c r="B497" t="s">
        <v>6564</v>
      </c>
      <c r="C497" t="s">
        <v>1542</v>
      </c>
      <c r="D497" t="s">
        <v>78</v>
      </c>
      <c r="E497" t="s">
        <v>6565</v>
      </c>
      <c r="F497">
        <v>2.2621695926799998</v>
      </c>
      <c r="H497">
        <v>0.82569190132819992</v>
      </c>
      <c r="I497">
        <v>1</v>
      </c>
      <c r="J497">
        <v>-15.7112</v>
      </c>
      <c r="K497">
        <v>29.3691</v>
      </c>
      <c r="L497" t="s">
        <v>137</v>
      </c>
      <c r="M497" t="s">
        <v>195</v>
      </c>
      <c r="N497" t="s">
        <v>195</v>
      </c>
      <c r="O497">
        <v>365</v>
      </c>
      <c r="P497" t="s">
        <v>4766</v>
      </c>
      <c r="Q497" t="s">
        <v>1444</v>
      </c>
      <c r="R497" t="s">
        <v>3117</v>
      </c>
      <c r="S497" t="s">
        <v>4771</v>
      </c>
    </row>
    <row r="498" spans="1:19" x14ac:dyDescent="0.2">
      <c r="A498">
        <v>320</v>
      </c>
      <c r="B498" t="s">
        <v>3781</v>
      </c>
      <c r="C498" t="s">
        <v>136</v>
      </c>
      <c r="D498" t="s">
        <v>78</v>
      </c>
      <c r="E498" t="s">
        <v>3782</v>
      </c>
      <c r="F498">
        <v>2.2732313862</v>
      </c>
      <c r="H498">
        <v>0.66773898738238802</v>
      </c>
      <c r="I498">
        <v>1</v>
      </c>
      <c r="J498">
        <v>48.148479999999999</v>
      </c>
      <c r="K498">
        <v>-71.239009999999993</v>
      </c>
      <c r="L498" t="s">
        <v>137</v>
      </c>
      <c r="M498" t="s">
        <v>195</v>
      </c>
      <c r="N498" t="s">
        <v>195</v>
      </c>
      <c r="O498">
        <v>263.2</v>
      </c>
      <c r="P498" t="s">
        <v>3762</v>
      </c>
      <c r="Q498" t="s">
        <v>3248</v>
      </c>
      <c r="R498" t="s">
        <v>3117</v>
      </c>
      <c r="S498" t="s">
        <v>3249</v>
      </c>
    </row>
    <row r="499" spans="1:19" x14ac:dyDescent="0.2">
      <c r="A499">
        <v>1163</v>
      </c>
      <c r="B499" t="s">
        <v>5320</v>
      </c>
      <c r="C499" t="s">
        <v>431</v>
      </c>
      <c r="D499" t="s">
        <v>78</v>
      </c>
      <c r="E499" t="s">
        <v>5321</v>
      </c>
      <c r="F499">
        <v>2.274325094575385</v>
      </c>
      <c r="G499">
        <v>2.042602800465513</v>
      </c>
      <c r="H499">
        <v>0.83012865952001547</v>
      </c>
      <c r="I499">
        <v>13</v>
      </c>
      <c r="J499">
        <v>30.879233330000002</v>
      </c>
      <c r="K499">
        <v>121.8112833</v>
      </c>
      <c r="L499" t="s">
        <v>137</v>
      </c>
      <c r="M499" t="s">
        <v>195</v>
      </c>
      <c r="N499" t="s">
        <v>3200</v>
      </c>
      <c r="O499">
        <v>365</v>
      </c>
      <c r="P499" t="s">
        <v>3469</v>
      </c>
      <c r="Q499" t="s">
        <v>3521</v>
      </c>
      <c r="R499" t="s">
        <v>3117</v>
      </c>
      <c r="S499" t="s">
        <v>3522</v>
      </c>
    </row>
    <row r="500" spans="1:19" x14ac:dyDescent="0.2">
      <c r="A500">
        <v>219</v>
      </c>
      <c r="B500" t="s">
        <v>3571</v>
      </c>
      <c r="C500" t="s">
        <v>3572</v>
      </c>
      <c r="D500" t="s">
        <v>78</v>
      </c>
      <c r="E500" t="s">
        <v>3573</v>
      </c>
      <c r="F500">
        <v>2.2816900000000002</v>
      </c>
      <c r="G500">
        <v>1.158392690296919</v>
      </c>
      <c r="H500">
        <v>0.83281685000000005</v>
      </c>
      <c r="I500">
        <v>4</v>
      </c>
      <c r="J500">
        <v>5.4</v>
      </c>
      <c r="K500">
        <v>-3.2</v>
      </c>
      <c r="L500" t="s">
        <v>137</v>
      </c>
      <c r="M500" t="s">
        <v>195</v>
      </c>
      <c r="N500" t="s">
        <v>195</v>
      </c>
      <c r="O500">
        <v>365</v>
      </c>
      <c r="P500" t="s">
        <v>195</v>
      </c>
      <c r="Q500" t="s">
        <v>3574</v>
      </c>
      <c r="R500" t="s">
        <v>3117</v>
      </c>
      <c r="S500" t="s">
        <v>3575</v>
      </c>
    </row>
    <row r="501" spans="1:19" x14ac:dyDescent="0.2">
      <c r="A501">
        <v>1058</v>
      </c>
      <c r="B501" t="s">
        <v>5131</v>
      </c>
      <c r="C501" t="s">
        <v>5132</v>
      </c>
      <c r="D501" t="s">
        <v>78</v>
      </c>
      <c r="E501" t="s">
        <v>5133</v>
      </c>
      <c r="F501">
        <v>2.29314717952</v>
      </c>
      <c r="H501">
        <v>0.83699872052479996</v>
      </c>
      <c r="I501">
        <v>1</v>
      </c>
      <c r="J501">
        <v>20.254200000000001</v>
      </c>
      <c r="K501">
        <v>100.1781</v>
      </c>
      <c r="L501" t="s">
        <v>137</v>
      </c>
      <c r="M501" t="s">
        <v>195</v>
      </c>
      <c r="N501" t="s">
        <v>195</v>
      </c>
      <c r="O501">
        <v>365</v>
      </c>
      <c r="P501" t="s">
        <v>4930</v>
      </c>
      <c r="Q501" t="s">
        <v>4334</v>
      </c>
      <c r="R501" t="s">
        <v>3117</v>
      </c>
      <c r="S501" t="s">
        <v>4335</v>
      </c>
    </row>
    <row r="502" spans="1:19" x14ac:dyDescent="0.2">
      <c r="A502">
        <v>1923</v>
      </c>
      <c r="B502" t="s">
        <v>6624</v>
      </c>
      <c r="C502" t="s">
        <v>431</v>
      </c>
      <c r="D502" t="s">
        <v>78</v>
      </c>
      <c r="E502" t="s">
        <v>6625</v>
      </c>
      <c r="F502">
        <v>2.3029145503866659</v>
      </c>
      <c r="G502">
        <v>1.8558761181951879</v>
      </c>
      <c r="H502">
        <v>0.84056381089113297</v>
      </c>
      <c r="I502">
        <v>11</v>
      </c>
      <c r="J502">
        <v>31.1799</v>
      </c>
      <c r="K502">
        <v>119.37649999999999</v>
      </c>
      <c r="L502" t="s">
        <v>137</v>
      </c>
      <c r="M502" t="s">
        <v>195</v>
      </c>
      <c r="N502" t="s">
        <v>3231</v>
      </c>
      <c r="O502">
        <v>365</v>
      </c>
      <c r="P502" t="s">
        <v>3469</v>
      </c>
      <c r="Q502" t="s">
        <v>6602</v>
      </c>
      <c r="R502" t="s">
        <v>3117</v>
      </c>
      <c r="S502" t="s">
        <v>6603</v>
      </c>
    </row>
    <row r="503" spans="1:19" x14ac:dyDescent="0.2">
      <c r="A503">
        <v>1295</v>
      </c>
      <c r="B503" t="s">
        <v>5554</v>
      </c>
      <c r="C503" t="s">
        <v>431</v>
      </c>
      <c r="D503" t="s">
        <v>78</v>
      </c>
      <c r="E503" t="s">
        <v>5555</v>
      </c>
      <c r="F503">
        <v>2.310989383126667</v>
      </c>
      <c r="G503">
        <v>1.39179249687071</v>
      </c>
      <c r="H503">
        <v>0.84351112484123347</v>
      </c>
      <c r="I503">
        <v>12</v>
      </c>
      <c r="J503">
        <v>31.025616670000002</v>
      </c>
      <c r="K503">
        <v>121.048</v>
      </c>
      <c r="L503" t="s">
        <v>137</v>
      </c>
      <c r="M503" t="s">
        <v>195</v>
      </c>
      <c r="N503" t="s">
        <v>3200</v>
      </c>
      <c r="O503">
        <v>365</v>
      </c>
      <c r="P503" t="s">
        <v>3469</v>
      </c>
      <c r="Q503" t="s">
        <v>3521</v>
      </c>
      <c r="R503" t="s">
        <v>3117</v>
      </c>
      <c r="S503" t="s">
        <v>3522</v>
      </c>
    </row>
    <row r="504" spans="1:19" x14ac:dyDescent="0.2">
      <c r="A504">
        <v>343</v>
      </c>
      <c r="B504" t="s">
        <v>3828</v>
      </c>
      <c r="C504" t="s">
        <v>431</v>
      </c>
      <c r="D504" t="s">
        <v>78</v>
      </c>
      <c r="E504" t="s">
        <v>3828</v>
      </c>
      <c r="F504">
        <v>2.327404</v>
      </c>
      <c r="H504">
        <v>0.84950246000000007</v>
      </c>
      <c r="I504">
        <v>1</v>
      </c>
      <c r="J504">
        <v>28.27</v>
      </c>
      <c r="K504">
        <v>106</v>
      </c>
      <c r="L504" t="s">
        <v>137</v>
      </c>
      <c r="M504" t="s">
        <v>195</v>
      </c>
      <c r="N504" t="s">
        <v>195</v>
      </c>
      <c r="O504">
        <v>365</v>
      </c>
      <c r="P504" t="s">
        <v>3469</v>
      </c>
      <c r="Q504" t="s">
        <v>3470</v>
      </c>
      <c r="R504" t="s">
        <v>3117</v>
      </c>
      <c r="S504" t="s">
        <v>3471</v>
      </c>
    </row>
    <row r="505" spans="1:19" x14ac:dyDescent="0.2">
      <c r="A505">
        <v>1566</v>
      </c>
      <c r="B505" t="s">
        <v>6001</v>
      </c>
      <c r="C505" t="s">
        <v>201</v>
      </c>
      <c r="D505" t="s">
        <v>78</v>
      </c>
      <c r="E505" t="s">
        <v>6001</v>
      </c>
      <c r="F505">
        <v>2.3298707434799999</v>
      </c>
      <c r="H505">
        <v>0.54379183152823207</v>
      </c>
      <c r="I505">
        <v>1</v>
      </c>
      <c r="J505">
        <v>57.110059</v>
      </c>
      <c r="K505">
        <v>83.917451</v>
      </c>
      <c r="L505" t="s">
        <v>137</v>
      </c>
      <c r="M505" t="s">
        <v>195</v>
      </c>
      <c r="N505" t="s">
        <v>195</v>
      </c>
      <c r="O505">
        <v>177</v>
      </c>
      <c r="P505" t="s">
        <v>195</v>
      </c>
      <c r="Q505" t="s">
        <v>3331</v>
      </c>
      <c r="R505" t="s">
        <v>3117</v>
      </c>
      <c r="S505" t="s">
        <v>3332</v>
      </c>
    </row>
    <row r="506" spans="1:19" x14ac:dyDescent="0.2">
      <c r="A506">
        <v>485</v>
      </c>
      <c r="B506" t="s">
        <v>4038</v>
      </c>
      <c r="C506" t="s">
        <v>370</v>
      </c>
      <c r="D506" t="s">
        <v>78</v>
      </c>
      <c r="E506" t="s">
        <v>4039</v>
      </c>
      <c r="F506">
        <v>2.3599947135999999</v>
      </c>
      <c r="G506">
        <v>1.8384735128951299</v>
      </c>
      <c r="H506">
        <v>0.86139807046399997</v>
      </c>
      <c r="I506">
        <v>2</v>
      </c>
      <c r="J506">
        <v>-42.134500000000003</v>
      </c>
      <c r="K506">
        <v>146.226</v>
      </c>
      <c r="L506" t="s">
        <v>137</v>
      </c>
      <c r="M506" t="s">
        <v>195</v>
      </c>
      <c r="N506" t="s">
        <v>3231</v>
      </c>
      <c r="O506">
        <v>365</v>
      </c>
      <c r="P506" t="s">
        <v>4040</v>
      </c>
      <c r="Q506" t="s">
        <v>905</v>
      </c>
      <c r="R506" t="s">
        <v>3117</v>
      </c>
      <c r="S506" t="s">
        <v>3539</v>
      </c>
    </row>
    <row r="507" spans="1:19" x14ac:dyDescent="0.2">
      <c r="A507">
        <v>877</v>
      </c>
      <c r="B507" t="s">
        <v>4774</v>
      </c>
      <c r="C507" t="s">
        <v>1542</v>
      </c>
      <c r="D507" t="s">
        <v>78</v>
      </c>
      <c r="E507" t="s">
        <v>4775</v>
      </c>
      <c r="F507">
        <v>2.3667472889400001</v>
      </c>
      <c r="G507">
        <v>0.53545292673428968</v>
      </c>
      <c r="H507">
        <v>0.86386276046310007</v>
      </c>
      <c r="I507">
        <v>2</v>
      </c>
      <c r="J507">
        <v>-14.5625</v>
      </c>
      <c r="K507">
        <v>26.457699999999999</v>
      </c>
      <c r="L507" t="s">
        <v>137</v>
      </c>
      <c r="M507" t="s">
        <v>195</v>
      </c>
      <c r="N507" t="s">
        <v>195</v>
      </c>
      <c r="O507">
        <v>365</v>
      </c>
      <c r="P507" t="s">
        <v>4766</v>
      </c>
      <c r="Q507" t="s">
        <v>1444</v>
      </c>
      <c r="R507" t="s">
        <v>3117</v>
      </c>
      <c r="S507" t="s">
        <v>4771</v>
      </c>
    </row>
    <row r="508" spans="1:19" x14ac:dyDescent="0.2">
      <c r="A508">
        <v>205</v>
      </c>
      <c r="B508" t="s">
        <v>3540</v>
      </c>
      <c r="C508" t="s">
        <v>370</v>
      </c>
      <c r="D508" t="s">
        <v>78</v>
      </c>
      <c r="E508" t="s">
        <v>3541</v>
      </c>
      <c r="F508">
        <v>2.3799946688000002</v>
      </c>
      <c r="G508">
        <v>1.569773537933534</v>
      </c>
      <c r="H508">
        <v>0.86869805411200007</v>
      </c>
      <c r="I508">
        <v>2</v>
      </c>
      <c r="J508">
        <v>-16.873200000000001</v>
      </c>
      <c r="K508">
        <v>145.68299999999999</v>
      </c>
      <c r="L508" t="s">
        <v>137</v>
      </c>
      <c r="M508" t="s">
        <v>195</v>
      </c>
      <c r="N508" t="s">
        <v>195</v>
      </c>
      <c r="O508">
        <v>365</v>
      </c>
      <c r="P508" t="s">
        <v>3538</v>
      </c>
      <c r="Q508" t="s">
        <v>905</v>
      </c>
      <c r="R508" t="s">
        <v>3117</v>
      </c>
      <c r="S508" t="s">
        <v>3539</v>
      </c>
    </row>
    <row r="509" spans="1:19" x14ac:dyDescent="0.2">
      <c r="A509">
        <v>1580</v>
      </c>
      <c r="B509" t="s">
        <v>6032</v>
      </c>
      <c r="C509" t="s">
        <v>1729</v>
      </c>
      <c r="D509" t="s">
        <v>78</v>
      </c>
      <c r="E509" t="s">
        <v>6033</v>
      </c>
      <c r="F509">
        <v>2.3899946463999999</v>
      </c>
      <c r="H509">
        <v>0.87234804593599991</v>
      </c>
      <c r="I509">
        <v>1</v>
      </c>
      <c r="J509">
        <v>49.824399999999997</v>
      </c>
      <c r="K509">
        <v>17.313199999999998</v>
      </c>
      <c r="L509" t="s">
        <v>137</v>
      </c>
      <c r="M509" t="s">
        <v>195</v>
      </c>
      <c r="N509" t="s">
        <v>195</v>
      </c>
      <c r="O509">
        <v>365</v>
      </c>
      <c r="P509" t="s">
        <v>6029</v>
      </c>
      <c r="Q509" t="s">
        <v>6034</v>
      </c>
      <c r="R509" t="s">
        <v>3117</v>
      </c>
      <c r="S509" t="s">
        <v>6035</v>
      </c>
    </row>
    <row r="510" spans="1:19" x14ac:dyDescent="0.2">
      <c r="A510">
        <v>752</v>
      </c>
      <c r="B510" t="s">
        <v>4528</v>
      </c>
      <c r="C510" t="s">
        <v>431</v>
      </c>
      <c r="D510" t="s">
        <v>78</v>
      </c>
      <c r="E510" t="s">
        <v>4528</v>
      </c>
      <c r="F510">
        <v>2.3947720000000001</v>
      </c>
      <c r="H510">
        <v>0.8740917800000001</v>
      </c>
      <c r="I510">
        <v>1</v>
      </c>
      <c r="J510">
        <v>30.19</v>
      </c>
      <c r="K510">
        <v>115.07</v>
      </c>
      <c r="L510" t="s">
        <v>137</v>
      </c>
      <c r="M510" t="s">
        <v>195</v>
      </c>
      <c r="N510" t="s">
        <v>195</v>
      </c>
      <c r="O510">
        <v>365</v>
      </c>
      <c r="P510" t="s">
        <v>3469</v>
      </c>
      <c r="Q510" t="s">
        <v>3470</v>
      </c>
      <c r="R510" t="s">
        <v>3117</v>
      </c>
      <c r="S510" t="s">
        <v>3471</v>
      </c>
    </row>
    <row r="511" spans="1:19" x14ac:dyDescent="0.2">
      <c r="A511">
        <v>281</v>
      </c>
      <c r="B511" t="s">
        <v>3714</v>
      </c>
      <c r="C511" t="s">
        <v>181</v>
      </c>
      <c r="D511" t="s">
        <v>78</v>
      </c>
      <c r="E511" t="s">
        <v>3715</v>
      </c>
      <c r="F511">
        <v>2.3999946240000001</v>
      </c>
      <c r="H511">
        <v>0.87599803775999996</v>
      </c>
      <c r="I511">
        <v>1</v>
      </c>
      <c r="J511">
        <v>44.12</v>
      </c>
      <c r="K511">
        <v>-123.11</v>
      </c>
      <c r="L511" t="s">
        <v>137</v>
      </c>
      <c r="M511" t="s">
        <v>195</v>
      </c>
      <c r="N511" t="s">
        <v>195</v>
      </c>
      <c r="O511">
        <v>365</v>
      </c>
      <c r="P511" t="s">
        <v>3714</v>
      </c>
      <c r="Q511" t="s">
        <v>3716</v>
      </c>
      <c r="R511" t="s">
        <v>3117</v>
      </c>
      <c r="S511" t="s">
        <v>3717</v>
      </c>
    </row>
    <row r="512" spans="1:19" x14ac:dyDescent="0.2">
      <c r="A512">
        <v>122</v>
      </c>
      <c r="B512" t="s">
        <v>3394</v>
      </c>
      <c r="C512" t="s">
        <v>625</v>
      </c>
      <c r="D512" t="s">
        <v>78</v>
      </c>
      <c r="E512" t="s">
        <v>3394</v>
      </c>
      <c r="F512">
        <v>2.4060000000000001</v>
      </c>
      <c r="H512">
        <v>0.65217036000000006</v>
      </c>
      <c r="I512">
        <v>1</v>
      </c>
      <c r="J512">
        <v>46.081499999999998</v>
      </c>
      <c r="K512">
        <v>7.2712000000000003</v>
      </c>
      <c r="L512" t="s">
        <v>137</v>
      </c>
      <c r="M512" t="s">
        <v>195</v>
      </c>
      <c r="N512" t="s">
        <v>195</v>
      </c>
      <c r="O512">
        <v>230.8</v>
      </c>
      <c r="P512" t="s">
        <v>195</v>
      </c>
      <c r="Q512" t="s">
        <v>3367</v>
      </c>
      <c r="R512" t="s">
        <v>3117</v>
      </c>
      <c r="S512" t="s">
        <v>3368</v>
      </c>
    </row>
    <row r="513" spans="1:19" x14ac:dyDescent="0.2">
      <c r="A513">
        <v>1299</v>
      </c>
      <c r="B513" t="s">
        <v>5561</v>
      </c>
      <c r="C513" t="s">
        <v>431</v>
      </c>
      <c r="D513" t="s">
        <v>78</v>
      </c>
      <c r="E513" t="s">
        <v>5561</v>
      </c>
      <c r="F513">
        <v>2.4060000000000001</v>
      </c>
      <c r="H513">
        <v>0.87819000000000003</v>
      </c>
      <c r="I513">
        <v>1</v>
      </c>
      <c r="J513">
        <v>29.88</v>
      </c>
      <c r="K513">
        <v>103.42</v>
      </c>
      <c r="L513" t="s">
        <v>137</v>
      </c>
      <c r="M513" t="s">
        <v>195</v>
      </c>
      <c r="N513" t="s">
        <v>195</v>
      </c>
      <c r="O513">
        <v>365</v>
      </c>
      <c r="P513" t="s">
        <v>3469</v>
      </c>
      <c r="Q513" t="s">
        <v>3470</v>
      </c>
      <c r="R513" t="s">
        <v>3117</v>
      </c>
      <c r="S513" t="s">
        <v>3471</v>
      </c>
    </row>
    <row r="514" spans="1:19" x14ac:dyDescent="0.2">
      <c r="A514">
        <v>47</v>
      </c>
      <c r="B514" t="s">
        <v>3250</v>
      </c>
      <c r="C514" t="s">
        <v>136</v>
      </c>
      <c r="D514" t="s">
        <v>78</v>
      </c>
      <c r="E514" t="s">
        <v>3251</v>
      </c>
      <c r="F514">
        <v>2.4115681256000001</v>
      </c>
      <c r="H514">
        <v>0.61620388745331212</v>
      </c>
      <c r="I514">
        <v>1</v>
      </c>
      <c r="J514">
        <v>48.448709999999998</v>
      </c>
      <c r="K514">
        <v>-78.751189999999994</v>
      </c>
      <c r="L514" t="s">
        <v>137</v>
      </c>
      <c r="M514" t="s">
        <v>195</v>
      </c>
      <c r="N514" t="s">
        <v>195</v>
      </c>
      <c r="O514">
        <v>208.6</v>
      </c>
      <c r="P514" t="s">
        <v>3247</v>
      </c>
      <c r="Q514" t="s">
        <v>3248</v>
      </c>
      <c r="R514" t="s">
        <v>3117</v>
      </c>
      <c r="S514" t="s">
        <v>3249</v>
      </c>
    </row>
    <row r="515" spans="1:19" x14ac:dyDescent="0.2">
      <c r="A515">
        <v>1396</v>
      </c>
      <c r="B515" t="s">
        <v>5722</v>
      </c>
      <c r="C515" t="s">
        <v>1578</v>
      </c>
      <c r="D515" t="s">
        <v>78</v>
      </c>
      <c r="E515" t="s">
        <v>5722</v>
      </c>
      <c r="F515">
        <v>2.4172280000000002</v>
      </c>
      <c r="H515">
        <v>0.88228822000000007</v>
      </c>
      <c r="I515">
        <v>1</v>
      </c>
      <c r="J515">
        <v>18.316400000000002</v>
      </c>
      <c r="K515">
        <v>-65.888599999999997</v>
      </c>
      <c r="L515" t="s">
        <v>137</v>
      </c>
      <c r="M515" t="s">
        <v>195</v>
      </c>
      <c r="N515" t="s">
        <v>195</v>
      </c>
      <c r="O515">
        <v>365</v>
      </c>
      <c r="P515" t="s">
        <v>195</v>
      </c>
      <c r="Q515" t="s">
        <v>3357</v>
      </c>
      <c r="R515" t="s">
        <v>3117</v>
      </c>
      <c r="S515" t="s">
        <v>3358</v>
      </c>
    </row>
    <row r="516" spans="1:19" x14ac:dyDescent="0.2">
      <c r="A516">
        <v>1331</v>
      </c>
      <c r="B516" t="s">
        <v>5617</v>
      </c>
      <c r="C516" t="s">
        <v>2518</v>
      </c>
      <c r="D516" t="s">
        <v>78</v>
      </c>
      <c r="E516" t="s">
        <v>5618</v>
      </c>
      <c r="F516">
        <v>2.4306110060799999</v>
      </c>
      <c r="H516">
        <v>0.88717301721920006</v>
      </c>
      <c r="I516">
        <v>1</v>
      </c>
      <c r="J516">
        <v>2.1804800000000002</v>
      </c>
      <c r="K516">
        <v>111.9425</v>
      </c>
      <c r="L516" t="s">
        <v>137</v>
      </c>
      <c r="M516" t="s">
        <v>195</v>
      </c>
      <c r="N516" t="s">
        <v>195</v>
      </c>
      <c r="O516">
        <v>365</v>
      </c>
      <c r="P516" t="s">
        <v>5590</v>
      </c>
      <c r="Q516" t="s">
        <v>5011</v>
      </c>
      <c r="R516" t="s">
        <v>3117</v>
      </c>
      <c r="S516" t="s">
        <v>5012</v>
      </c>
    </row>
    <row r="517" spans="1:19" x14ac:dyDescent="0.2">
      <c r="A517">
        <v>319</v>
      </c>
      <c r="B517" t="s">
        <v>3779</v>
      </c>
      <c r="C517" t="s">
        <v>136</v>
      </c>
      <c r="D517" t="s">
        <v>78</v>
      </c>
      <c r="E517" t="s">
        <v>3780</v>
      </c>
      <c r="F517">
        <v>2.4463833626399998</v>
      </c>
      <c r="H517">
        <v>0.71860064894187359</v>
      </c>
      <c r="I517">
        <v>1</v>
      </c>
      <c r="J517">
        <v>48.142319999999998</v>
      </c>
      <c r="K517">
        <v>-71.185479999999998</v>
      </c>
      <c r="L517" t="s">
        <v>137</v>
      </c>
      <c r="M517" t="s">
        <v>195</v>
      </c>
      <c r="N517" t="s">
        <v>195</v>
      </c>
      <c r="O517">
        <v>263.2</v>
      </c>
      <c r="P517" t="s">
        <v>3762</v>
      </c>
      <c r="Q517" t="s">
        <v>3248</v>
      </c>
      <c r="R517" t="s">
        <v>3117</v>
      </c>
      <c r="S517" t="s">
        <v>3249</v>
      </c>
    </row>
    <row r="518" spans="1:19" x14ac:dyDescent="0.2">
      <c r="A518">
        <v>1339</v>
      </c>
      <c r="B518" t="s">
        <v>5629</v>
      </c>
      <c r="C518" t="s">
        <v>136</v>
      </c>
      <c r="D518" t="s">
        <v>78</v>
      </c>
      <c r="E518" t="s">
        <v>5629</v>
      </c>
      <c r="F518">
        <v>2.4490851883600002</v>
      </c>
      <c r="H518">
        <v>0.60830377908485689</v>
      </c>
      <c r="I518">
        <v>1</v>
      </c>
      <c r="J518">
        <v>61.140740000000001</v>
      </c>
      <c r="K518">
        <v>-117.51698</v>
      </c>
      <c r="L518" t="s">
        <v>137</v>
      </c>
      <c r="M518" t="s">
        <v>195</v>
      </c>
      <c r="N518" t="s">
        <v>195</v>
      </c>
      <c r="O518">
        <v>198.4</v>
      </c>
      <c r="P518" t="s">
        <v>4316</v>
      </c>
      <c r="Q518" t="s">
        <v>3248</v>
      </c>
      <c r="R518" t="s">
        <v>3117</v>
      </c>
      <c r="S518" t="s">
        <v>3249</v>
      </c>
    </row>
    <row r="519" spans="1:19" x14ac:dyDescent="0.2">
      <c r="A519">
        <v>335</v>
      </c>
      <c r="B519" t="s">
        <v>3812</v>
      </c>
      <c r="C519" t="s">
        <v>181</v>
      </c>
      <c r="D519" t="s">
        <v>78</v>
      </c>
      <c r="E519" t="s">
        <v>3813</v>
      </c>
      <c r="F519">
        <v>2.4541200000000001</v>
      </c>
      <c r="H519">
        <v>0.89575380000000004</v>
      </c>
      <c r="I519">
        <v>1</v>
      </c>
      <c r="J519">
        <v>44.9392</v>
      </c>
      <c r="K519">
        <v>-91.342600000000004</v>
      </c>
      <c r="L519" t="s">
        <v>137</v>
      </c>
      <c r="M519" t="s">
        <v>195</v>
      </c>
      <c r="N519" t="s">
        <v>3231</v>
      </c>
      <c r="O519">
        <v>365</v>
      </c>
      <c r="P519" t="s">
        <v>3602</v>
      </c>
      <c r="Q519" t="s">
        <v>3442</v>
      </c>
      <c r="R519" t="s">
        <v>3117</v>
      </c>
      <c r="S519" t="s">
        <v>3443</v>
      </c>
    </row>
    <row r="520" spans="1:19" x14ac:dyDescent="0.2">
      <c r="A520">
        <v>1326</v>
      </c>
      <c r="B520" t="s">
        <v>5607</v>
      </c>
      <c r="C520" t="s">
        <v>2518</v>
      </c>
      <c r="D520" t="s">
        <v>78</v>
      </c>
      <c r="E520" t="s">
        <v>5608</v>
      </c>
      <c r="F520">
        <v>2.4618846913199999</v>
      </c>
      <c r="H520">
        <v>0.89858791233180002</v>
      </c>
      <c r="I520">
        <v>1</v>
      </c>
      <c r="J520">
        <v>2.8249166670000001</v>
      </c>
      <c r="K520">
        <v>111.6981667</v>
      </c>
      <c r="L520" t="s">
        <v>137</v>
      </c>
      <c r="M520" t="s">
        <v>195</v>
      </c>
      <c r="N520" t="s">
        <v>195</v>
      </c>
      <c r="O520">
        <v>365</v>
      </c>
      <c r="P520" t="s">
        <v>5590</v>
      </c>
      <c r="Q520" t="s">
        <v>5011</v>
      </c>
      <c r="R520" t="s">
        <v>3117</v>
      </c>
      <c r="S520" t="s">
        <v>5012</v>
      </c>
    </row>
    <row r="521" spans="1:19" x14ac:dyDescent="0.2">
      <c r="A521">
        <v>1338</v>
      </c>
      <c r="B521" t="s">
        <v>5628</v>
      </c>
      <c r="C521" t="s">
        <v>136</v>
      </c>
      <c r="D521" t="s">
        <v>78</v>
      </c>
      <c r="E521" t="s">
        <v>5628</v>
      </c>
      <c r="F521">
        <v>2.4628440758000001</v>
      </c>
      <c r="H521">
        <v>0.61447959691210008</v>
      </c>
      <c r="I521">
        <v>1</v>
      </c>
      <c r="J521">
        <v>61.077399999999997</v>
      </c>
      <c r="K521">
        <v>-118.32116000000001</v>
      </c>
      <c r="L521" t="s">
        <v>137</v>
      </c>
      <c r="M521" t="s">
        <v>195</v>
      </c>
      <c r="N521" t="s">
        <v>195</v>
      </c>
      <c r="O521">
        <v>200</v>
      </c>
      <c r="P521" t="s">
        <v>4316</v>
      </c>
      <c r="Q521" t="s">
        <v>3248</v>
      </c>
      <c r="R521" t="s">
        <v>3117</v>
      </c>
      <c r="S521" t="s">
        <v>3249</v>
      </c>
    </row>
    <row r="522" spans="1:19" x14ac:dyDescent="0.2">
      <c r="A522">
        <v>454</v>
      </c>
      <c r="B522" t="s">
        <v>3983</v>
      </c>
      <c r="C522" t="s">
        <v>181</v>
      </c>
      <c r="D522" t="s">
        <v>78</v>
      </c>
      <c r="E522" t="s">
        <v>3983</v>
      </c>
      <c r="F522">
        <v>2.4637440000000002</v>
      </c>
      <c r="H522">
        <v>0.89926656000000005</v>
      </c>
      <c r="I522">
        <v>1</v>
      </c>
      <c r="J522">
        <v>35.049599999999998</v>
      </c>
      <c r="K522">
        <v>-83.455100000000002</v>
      </c>
      <c r="L522" t="s">
        <v>137</v>
      </c>
      <c r="M522" t="s">
        <v>195</v>
      </c>
      <c r="N522" t="s">
        <v>195</v>
      </c>
      <c r="O522">
        <v>365</v>
      </c>
      <c r="P522" t="s">
        <v>195</v>
      </c>
      <c r="Q522" t="s">
        <v>3334</v>
      </c>
      <c r="R522" t="s">
        <v>3117</v>
      </c>
      <c r="S522" t="s">
        <v>3335</v>
      </c>
    </row>
    <row r="523" spans="1:19" x14ac:dyDescent="0.2">
      <c r="A523">
        <v>1553</v>
      </c>
      <c r="B523" t="s">
        <v>5977</v>
      </c>
      <c r="C523" t="s">
        <v>1486</v>
      </c>
      <c r="D523" t="s">
        <v>78</v>
      </c>
      <c r="E523" t="s">
        <v>5978</v>
      </c>
      <c r="F523">
        <v>2.4707759359999999</v>
      </c>
      <c r="G523">
        <v>1.983197340643293</v>
      </c>
      <c r="H523">
        <v>0.90183321663999994</v>
      </c>
      <c r="I523">
        <v>2</v>
      </c>
      <c r="J523">
        <v>48.8</v>
      </c>
      <c r="K523">
        <v>2.4</v>
      </c>
      <c r="L523" t="s">
        <v>137</v>
      </c>
      <c r="M523" t="s">
        <v>195</v>
      </c>
      <c r="N523" t="s">
        <v>195</v>
      </c>
      <c r="O523">
        <v>365</v>
      </c>
      <c r="P523" t="s">
        <v>5974</v>
      </c>
      <c r="Q523" t="s">
        <v>5970</v>
      </c>
      <c r="R523" t="s">
        <v>3117</v>
      </c>
      <c r="S523" t="s">
        <v>5971</v>
      </c>
    </row>
    <row r="524" spans="1:19" x14ac:dyDescent="0.2">
      <c r="A524">
        <v>1187</v>
      </c>
      <c r="B524" t="s">
        <v>5360</v>
      </c>
      <c r="C524" t="s">
        <v>1129</v>
      </c>
      <c r="D524" t="s">
        <v>78</v>
      </c>
      <c r="E524" t="s">
        <v>5361</v>
      </c>
      <c r="F524">
        <v>2.4999943999999998</v>
      </c>
      <c r="H524">
        <v>0.91249795599999994</v>
      </c>
      <c r="I524">
        <v>1</v>
      </c>
      <c r="J524">
        <v>49.330800000000004</v>
      </c>
      <c r="K524">
        <v>8.2294999999999998</v>
      </c>
      <c r="L524" t="s">
        <v>137</v>
      </c>
      <c r="M524" t="s">
        <v>195</v>
      </c>
      <c r="N524" t="s">
        <v>3329</v>
      </c>
      <c r="O524">
        <v>365</v>
      </c>
      <c r="P524" t="s">
        <v>3462</v>
      </c>
      <c r="Q524" t="s">
        <v>3463</v>
      </c>
      <c r="R524" t="s">
        <v>3117</v>
      </c>
      <c r="S524" t="s">
        <v>3464</v>
      </c>
    </row>
    <row r="525" spans="1:19" x14ac:dyDescent="0.2">
      <c r="A525">
        <v>984</v>
      </c>
      <c r="B525" t="s">
        <v>4997</v>
      </c>
      <c r="C525" t="s">
        <v>431</v>
      </c>
      <c r="D525" t="s">
        <v>78</v>
      </c>
      <c r="E525" t="s">
        <v>4997</v>
      </c>
      <c r="F525">
        <v>2.50224</v>
      </c>
      <c r="H525">
        <v>0.91331759999999995</v>
      </c>
      <c r="I525">
        <v>1</v>
      </c>
      <c r="J525">
        <v>31.5352</v>
      </c>
      <c r="K525">
        <v>120.258</v>
      </c>
      <c r="L525" t="s">
        <v>137</v>
      </c>
      <c r="M525" t="s">
        <v>195</v>
      </c>
      <c r="N525" t="s">
        <v>3679</v>
      </c>
      <c r="O525">
        <v>365</v>
      </c>
      <c r="P525" t="s">
        <v>3696</v>
      </c>
      <c r="Q525" t="s">
        <v>3697</v>
      </c>
      <c r="R525" t="s">
        <v>3117</v>
      </c>
      <c r="S525" t="s">
        <v>3698</v>
      </c>
    </row>
    <row r="526" spans="1:19" x14ac:dyDescent="0.2">
      <c r="A526">
        <v>930</v>
      </c>
      <c r="B526" t="s">
        <v>4884</v>
      </c>
      <c r="C526" t="s">
        <v>1542</v>
      </c>
      <c r="D526" t="s">
        <v>78</v>
      </c>
      <c r="E526" t="s">
        <v>4885</v>
      </c>
      <c r="F526">
        <v>2.5236881266000002</v>
      </c>
      <c r="H526">
        <v>0.92114616620900003</v>
      </c>
      <c r="I526">
        <v>1</v>
      </c>
      <c r="J526">
        <v>-13.097899999999999</v>
      </c>
      <c r="K526">
        <v>31.786000000000001</v>
      </c>
      <c r="L526" t="s">
        <v>137</v>
      </c>
      <c r="M526" t="s">
        <v>195</v>
      </c>
      <c r="N526" t="s">
        <v>195</v>
      </c>
      <c r="O526">
        <v>365</v>
      </c>
      <c r="P526" t="s">
        <v>4766</v>
      </c>
      <c r="Q526" t="s">
        <v>1444</v>
      </c>
      <c r="R526" t="s">
        <v>3117</v>
      </c>
      <c r="S526" t="s">
        <v>4771</v>
      </c>
    </row>
    <row r="527" spans="1:19" x14ac:dyDescent="0.2">
      <c r="A527">
        <v>827</v>
      </c>
      <c r="B527" t="s">
        <v>4675</v>
      </c>
      <c r="C527" t="s">
        <v>431</v>
      </c>
      <c r="D527" t="s">
        <v>78</v>
      </c>
      <c r="E527" t="s">
        <v>4676</v>
      </c>
      <c r="F527">
        <v>2.5311119999999998</v>
      </c>
      <c r="G527">
        <v>0.86940647147349903</v>
      </c>
      <c r="H527">
        <v>0.92385587999999996</v>
      </c>
      <c r="I527">
        <v>4</v>
      </c>
      <c r="J527">
        <v>35.443530000000003</v>
      </c>
      <c r="K527">
        <v>106.3963</v>
      </c>
      <c r="L527" t="s">
        <v>173</v>
      </c>
      <c r="M527" t="s">
        <v>195</v>
      </c>
      <c r="N527" t="s">
        <v>195</v>
      </c>
      <c r="O527">
        <v>365</v>
      </c>
      <c r="P527" t="s">
        <v>3498</v>
      </c>
      <c r="Q527" t="s">
        <v>4671</v>
      </c>
      <c r="R527" t="s">
        <v>3117</v>
      </c>
      <c r="S527" t="s">
        <v>4672</v>
      </c>
    </row>
    <row r="528" spans="1:19" x14ac:dyDescent="0.2">
      <c r="A528">
        <v>615</v>
      </c>
      <c r="B528" t="s">
        <v>4280</v>
      </c>
      <c r="C528" t="s">
        <v>128</v>
      </c>
      <c r="D528" t="s">
        <v>78</v>
      </c>
      <c r="E528" t="s">
        <v>4280</v>
      </c>
      <c r="F528">
        <v>2.5357128333999999</v>
      </c>
      <c r="H528">
        <v>0.64863534278371993</v>
      </c>
      <c r="I528">
        <v>1</v>
      </c>
      <c r="J528">
        <v>59.789099999999998</v>
      </c>
      <c r="K528">
        <v>18.38232</v>
      </c>
      <c r="L528" t="s">
        <v>137</v>
      </c>
      <c r="M528" t="s">
        <v>195</v>
      </c>
      <c r="N528" t="s">
        <v>3200</v>
      </c>
      <c r="O528">
        <v>209</v>
      </c>
      <c r="P528" t="s">
        <v>195</v>
      </c>
      <c r="Q528" t="s">
        <v>3568</v>
      </c>
      <c r="R528" t="s">
        <v>3117</v>
      </c>
      <c r="S528" t="s">
        <v>3569</v>
      </c>
    </row>
    <row r="529" spans="1:19" x14ac:dyDescent="0.2">
      <c r="A529">
        <v>1916</v>
      </c>
      <c r="B529" t="s">
        <v>6610</v>
      </c>
      <c r="C529" t="s">
        <v>431</v>
      </c>
      <c r="D529" t="s">
        <v>78</v>
      </c>
      <c r="E529" t="s">
        <v>6611</v>
      </c>
      <c r="F529">
        <v>2.564096821746666</v>
      </c>
      <c r="G529">
        <v>2.8265436805068358</v>
      </c>
      <c r="H529">
        <v>0.93589533993753304</v>
      </c>
      <c r="I529">
        <v>10</v>
      </c>
      <c r="J529">
        <v>31.168600000000001</v>
      </c>
      <c r="K529">
        <v>119.4071</v>
      </c>
      <c r="L529" t="s">
        <v>137</v>
      </c>
      <c r="M529" t="s">
        <v>195</v>
      </c>
      <c r="N529" t="s">
        <v>195</v>
      </c>
      <c r="O529">
        <v>365</v>
      </c>
      <c r="P529" t="s">
        <v>3469</v>
      </c>
      <c r="Q529" t="s">
        <v>6602</v>
      </c>
      <c r="R529" t="s">
        <v>3117</v>
      </c>
      <c r="S529" t="s">
        <v>6603</v>
      </c>
    </row>
    <row r="530" spans="1:19" x14ac:dyDescent="0.2">
      <c r="A530">
        <v>1237</v>
      </c>
      <c r="B530" t="s">
        <v>5444</v>
      </c>
      <c r="C530" t="s">
        <v>431</v>
      </c>
      <c r="D530" t="s">
        <v>78</v>
      </c>
      <c r="E530" t="s">
        <v>5445</v>
      </c>
      <c r="F530">
        <v>2.5648788225399999</v>
      </c>
      <c r="G530">
        <v>2.7772417139666952</v>
      </c>
      <c r="H530">
        <v>0.9361807702271</v>
      </c>
      <c r="I530">
        <v>2</v>
      </c>
      <c r="J530">
        <v>29.91</v>
      </c>
      <c r="K530">
        <v>95.48</v>
      </c>
      <c r="L530" t="s">
        <v>137</v>
      </c>
      <c r="M530" t="s">
        <v>195</v>
      </c>
      <c r="N530" t="s">
        <v>195</v>
      </c>
      <c r="O530">
        <v>365</v>
      </c>
      <c r="P530" t="s">
        <v>195</v>
      </c>
      <c r="Q530" t="s">
        <v>3206</v>
      </c>
      <c r="R530" t="s">
        <v>3117</v>
      </c>
      <c r="S530" t="s">
        <v>3207</v>
      </c>
    </row>
    <row r="531" spans="1:19" x14ac:dyDescent="0.2">
      <c r="A531">
        <v>128</v>
      </c>
      <c r="B531" t="s">
        <v>3400</v>
      </c>
      <c r="C531" t="s">
        <v>625</v>
      </c>
      <c r="D531" t="s">
        <v>78</v>
      </c>
      <c r="E531" t="s">
        <v>3400</v>
      </c>
      <c r="F531">
        <v>2.5663999999999998</v>
      </c>
      <c r="H531">
        <v>0.9367359999999999</v>
      </c>
      <c r="I531">
        <v>1</v>
      </c>
      <c r="J531">
        <v>46.319699999999997</v>
      </c>
      <c r="K531">
        <v>7.1539000000000001</v>
      </c>
      <c r="L531" t="s">
        <v>137</v>
      </c>
      <c r="M531" t="s">
        <v>195</v>
      </c>
      <c r="N531" t="s">
        <v>195</v>
      </c>
      <c r="O531">
        <v>365</v>
      </c>
      <c r="P531" t="s">
        <v>195</v>
      </c>
      <c r="Q531" t="s">
        <v>3367</v>
      </c>
      <c r="R531" t="s">
        <v>3117</v>
      </c>
      <c r="S531" t="s">
        <v>3368</v>
      </c>
    </row>
    <row r="532" spans="1:19" x14ac:dyDescent="0.2">
      <c r="A532">
        <v>1817</v>
      </c>
      <c r="B532" t="s">
        <v>6464</v>
      </c>
      <c r="C532" t="s">
        <v>201</v>
      </c>
      <c r="D532" t="s">
        <v>78</v>
      </c>
      <c r="E532" t="s">
        <v>6464</v>
      </c>
      <c r="F532">
        <v>2.5663999999999998</v>
      </c>
      <c r="H532">
        <v>0.48869388799999991</v>
      </c>
      <c r="I532">
        <v>1</v>
      </c>
      <c r="J532">
        <v>68.76294</v>
      </c>
      <c r="K532">
        <v>161.45723000000001</v>
      </c>
      <c r="L532" t="s">
        <v>185</v>
      </c>
      <c r="M532" t="s">
        <v>186</v>
      </c>
      <c r="N532" t="s">
        <v>195</v>
      </c>
      <c r="O532">
        <v>115.6</v>
      </c>
      <c r="P532" t="s">
        <v>3451</v>
      </c>
      <c r="Q532" t="s">
        <v>6457</v>
      </c>
      <c r="R532" t="s">
        <v>3117</v>
      </c>
      <c r="S532" t="s">
        <v>6458</v>
      </c>
    </row>
    <row r="533" spans="1:19" x14ac:dyDescent="0.2">
      <c r="A533">
        <v>203</v>
      </c>
      <c r="B533" t="s">
        <v>3536</v>
      </c>
      <c r="C533" t="s">
        <v>181</v>
      </c>
      <c r="D533" t="s">
        <v>78</v>
      </c>
      <c r="E533" t="s">
        <v>3536</v>
      </c>
      <c r="F533">
        <v>2.5824400000000001</v>
      </c>
      <c r="H533">
        <v>0.94259059999999995</v>
      </c>
      <c r="I533">
        <v>1</v>
      </c>
      <c r="J533">
        <v>36.049399999999999</v>
      </c>
      <c r="K533">
        <v>-92.273399999999995</v>
      </c>
      <c r="L533" t="s">
        <v>137</v>
      </c>
      <c r="M533" t="s">
        <v>195</v>
      </c>
      <c r="N533" t="s">
        <v>195</v>
      </c>
      <c r="O533">
        <v>365</v>
      </c>
      <c r="P533" t="s">
        <v>195</v>
      </c>
      <c r="Q533" t="s">
        <v>3442</v>
      </c>
      <c r="R533" t="s">
        <v>3117</v>
      </c>
      <c r="S533" t="s">
        <v>3443</v>
      </c>
    </row>
    <row r="534" spans="1:19" x14ac:dyDescent="0.2">
      <c r="A534">
        <v>334</v>
      </c>
      <c r="B534" t="s">
        <v>3810</v>
      </c>
      <c r="C534" t="s">
        <v>181</v>
      </c>
      <c r="D534" t="s">
        <v>78</v>
      </c>
      <c r="E534" t="s">
        <v>3811</v>
      </c>
      <c r="F534">
        <v>2.5999430030533328</v>
      </c>
      <c r="G534">
        <v>2.4873006240855231</v>
      </c>
      <c r="H534">
        <v>0.94897919611446646</v>
      </c>
      <c r="I534">
        <v>6</v>
      </c>
      <c r="J534">
        <v>45.848610000000001</v>
      </c>
      <c r="K534">
        <v>-91.078900000000004</v>
      </c>
      <c r="L534" t="s">
        <v>137</v>
      </c>
      <c r="M534" t="s">
        <v>195</v>
      </c>
      <c r="N534" t="s">
        <v>195</v>
      </c>
      <c r="O534">
        <v>365</v>
      </c>
      <c r="P534" t="s">
        <v>3602</v>
      </c>
      <c r="Q534" t="s">
        <v>3603</v>
      </c>
      <c r="R534" t="s">
        <v>3117</v>
      </c>
      <c r="S534" t="s">
        <v>3604</v>
      </c>
    </row>
    <row r="535" spans="1:19" x14ac:dyDescent="0.2">
      <c r="A535">
        <v>770</v>
      </c>
      <c r="B535" t="s">
        <v>4565</v>
      </c>
      <c r="C535" t="s">
        <v>201</v>
      </c>
      <c r="D535" t="s">
        <v>78</v>
      </c>
      <c r="E535" t="s">
        <v>4566</v>
      </c>
      <c r="F535">
        <v>2.599994176</v>
      </c>
      <c r="H535">
        <v>0.52275482902656001</v>
      </c>
      <c r="I535">
        <v>1</v>
      </c>
      <c r="J535">
        <v>70.599999999999994</v>
      </c>
      <c r="K535">
        <v>148.1</v>
      </c>
      <c r="L535" t="s">
        <v>137</v>
      </c>
      <c r="M535" t="s">
        <v>195</v>
      </c>
      <c r="N535" t="s">
        <v>195</v>
      </c>
      <c r="O535">
        <v>130.80000000000001</v>
      </c>
      <c r="P535" t="s">
        <v>4567</v>
      </c>
      <c r="Q535" t="s">
        <v>4568</v>
      </c>
      <c r="R535" t="s">
        <v>3117</v>
      </c>
      <c r="S535" t="s">
        <v>4569</v>
      </c>
    </row>
    <row r="536" spans="1:19" x14ac:dyDescent="0.2">
      <c r="A536">
        <v>71</v>
      </c>
      <c r="B536" t="s">
        <v>3298</v>
      </c>
      <c r="C536" t="s">
        <v>136</v>
      </c>
      <c r="D536" t="s">
        <v>78</v>
      </c>
      <c r="E536" t="s">
        <v>3299</v>
      </c>
      <c r="F536">
        <v>2.6132074949200002</v>
      </c>
      <c r="H536">
        <v>0.67504376008773448</v>
      </c>
      <c r="I536">
        <v>1</v>
      </c>
      <c r="J536">
        <v>49.770490000000002</v>
      </c>
      <c r="K536">
        <v>-79.028819999999996</v>
      </c>
      <c r="L536" t="s">
        <v>137</v>
      </c>
      <c r="M536" t="s">
        <v>195</v>
      </c>
      <c r="N536" t="s">
        <v>195</v>
      </c>
      <c r="O536">
        <v>212.6</v>
      </c>
      <c r="P536" t="s">
        <v>3247</v>
      </c>
      <c r="Q536" t="s">
        <v>3248</v>
      </c>
      <c r="R536" t="s">
        <v>3117</v>
      </c>
      <c r="S536" t="s">
        <v>3249</v>
      </c>
    </row>
    <row r="537" spans="1:19" x14ac:dyDescent="0.2">
      <c r="A537">
        <v>983</v>
      </c>
      <c r="B537" t="s">
        <v>4996</v>
      </c>
      <c r="C537" t="s">
        <v>431</v>
      </c>
      <c r="D537" t="s">
        <v>78</v>
      </c>
      <c r="E537" t="s">
        <v>4996</v>
      </c>
      <c r="F537">
        <v>2.6138783999999999</v>
      </c>
      <c r="H537">
        <v>0.95406561599999995</v>
      </c>
      <c r="I537">
        <v>1</v>
      </c>
      <c r="J537">
        <v>31.532699999999998</v>
      </c>
      <c r="K537">
        <v>120.3108</v>
      </c>
      <c r="L537" t="s">
        <v>137</v>
      </c>
      <c r="M537" t="s">
        <v>195</v>
      </c>
      <c r="N537" t="s">
        <v>3679</v>
      </c>
      <c r="O537">
        <v>365</v>
      </c>
      <c r="P537" t="s">
        <v>3696</v>
      </c>
      <c r="Q537" t="s">
        <v>3697</v>
      </c>
      <c r="R537" t="s">
        <v>3117</v>
      </c>
      <c r="S537" t="s">
        <v>3698</v>
      </c>
    </row>
    <row r="538" spans="1:19" x14ac:dyDescent="0.2">
      <c r="A538">
        <v>596</v>
      </c>
      <c r="B538" t="s">
        <v>4261</v>
      </c>
      <c r="C538" t="s">
        <v>128</v>
      </c>
      <c r="D538" t="s">
        <v>78</v>
      </c>
      <c r="E538" t="s">
        <v>4261</v>
      </c>
      <c r="F538">
        <v>2.6145967353600001</v>
      </c>
      <c r="H538">
        <v>0.668813844905088</v>
      </c>
      <c r="I538">
        <v>1</v>
      </c>
      <c r="J538">
        <v>59.985660000000003</v>
      </c>
      <c r="K538">
        <v>17.24823</v>
      </c>
      <c r="L538" t="s">
        <v>137</v>
      </c>
      <c r="M538" t="s">
        <v>195</v>
      </c>
      <c r="N538" t="s">
        <v>3210</v>
      </c>
      <c r="O538">
        <v>209</v>
      </c>
      <c r="P538" t="s">
        <v>195</v>
      </c>
      <c r="Q538" t="s">
        <v>3568</v>
      </c>
      <c r="R538" t="s">
        <v>3117</v>
      </c>
      <c r="S538" t="s">
        <v>3569</v>
      </c>
    </row>
    <row r="539" spans="1:19" x14ac:dyDescent="0.2">
      <c r="A539">
        <v>1728</v>
      </c>
      <c r="B539" t="s">
        <v>6299</v>
      </c>
      <c r="C539" t="s">
        <v>201</v>
      </c>
      <c r="D539" t="s">
        <v>78</v>
      </c>
      <c r="E539" t="s">
        <v>6300</v>
      </c>
      <c r="F539">
        <v>2.619181055579999</v>
      </c>
      <c r="G539">
        <v>3.369649602937975</v>
      </c>
      <c r="H539">
        <v>0.5328461939471949</v>
      </c>
      <c r="I539">
        <v>2</v>
      </c>
      <c r="J539">
        <v>60.944650000000003</v>
      </c>
      <c r="K539">
        <v>76.896850000000001</v>
      </c>
      <c r="L539" t="s">
        <v>137</v>
      </c>
      <c r="M539" t="s">
        <v>195</v>
      </c>
      <c r="N539" t="s">
        <v>195</v>
      </c>
      <c r="O539">
        <v>134.19999999999999</v>
      </c>
      <c r="P539" t="s">
        <v>195</v>
      </c>
      <c r="Q539" t="s">
        <v>3331</v>
      </c>
      <c r="R539" t="s">
        <v>3117</v>
      </c>
      <c r="S539" t="s">
        <v>3332</v>
      </c>
    </row>
    <row r="540" spans="1:19" x14ac:dyDescent="0.2">
      <c r="A540">
        <v>206</v>
      </c>
      <c r="B540" t="s">
        <v>3542</v>
      </c>
      <c r="C540" t="s">
        <v>370</v>
      </c>
      <c r="D540" t="s">
        <v>78</v>
      </c>
      <c r="E540" t="s">
        <v>3543</v>
      </c>
      <c r="F540">
        <v>2.6299941088000001</v>
      </c>
      <c r="G540">
        <v>3.1819733877031089</v>
      </c>
      <c r="H540">
        <v>0.95994784971199998</v>
      </c>
      <c r="I540">
        <v>2</v>
      </c>
      <c r="J540">
        <v>-16.8005</v>
      </c>
      <c r="K540">
        <v>145.61199999999999</v>
      </c>
      <c r="L540" t="s">
        <v>137</v>
      </c>
      <c r="M540" t="s">
        <v>195</v>
      </c>
      <c r="N540" t="s">
        <v>195</v>
      </c>
      <c r="O540">
        <v>365</v>
      </c>
      <c r="P540" t="s">
        <v>3538</v>
      </c>
      <c r="Q540" t="s">
        <v>905</v>
      </c>
      <c r="R540" t="s">
        <v>3117</v>
      </c>
      <c r="S540" t="s">
        <v>3539</v>
      </c>
    </row>
    <row r="541" spans="1:19" x14ac:dyDescent="0.2">
      <c r="A541">
        <v>838</v>
      </c>
      <c r="B541" t="s">
        <v>4697</v>
      </c>
      <c r="C541" t="s">
        <v>431</v>
      </c>
      <c r="D541" t="s">
        <v>78</v>
      </c>
      <c r="E541" t="s">
        <v>4698</v>
      </c>
      <c r="F541">
        <v>2.6425900000000002</v>
      </c>
      <c r="G541">
        <v>1.232552328629769</v>
      </c>
      <c r="H541">
        <v>0.96454535000000008</v>
      </c>
      <c r="I541">
        <v>4</v>
      </c>
      <c r="J541">
        <v>35.549250000000001</v>
      </c>
      <c r="K541">
        <v>106.5594</v>
      </c>
      <c r="L541" t="s">
        <v>173</v>
      </c>
      <c r="M541" t="s">
        <v>195</v>
      </c>
      <c r="N541" t="s">
        <v>195</v>
      </c>
      <c r="O541">
        <v>365</v>
      </c>
      <c r="P541" t="s">
        <v>3498</v>
      </c>
      <c r="Q541" t="s">
        <v>4671</v>
      </c>
      <c r="R541" t="s">
        <v>3117</v>
      </c>
      <c r="S541" t="s">
        <v>4672</v>
      </c>
    </row>
    <row r="542" spans="1:19" x14ac:dyDescent="0.2">
      <c r="A542">
        <v>1898</v>
      </c>
      <c r="B542" t="s">
        <v>6572</v>
      </c>
      <c r="C542" t="s">
        <v>1443</v>
      </c>
      <c r="D542" t="s">
        <v>78</v>
      </c>
      <c r="E542" t="s">
        <v>6573</v>
      </c>
      <c r="F542">
        <v>2.6445161794400001</v>
      </c>
      <c r="H542">
        <v>0.96524840549559998</v>
      </c>
      <c r="I542">
        <v>1</v>
      </c>
      <c r="J542">
        <v>-16.7148</v>
      </c>
      <c r="K542">
        <v>34.249499999999998</v>
      </c>
      <c r="L542" t="s">
        <v>137</v>
      </c>
      <c r="M542" t="s">
        <v>195</v>
      </c>
      <c r="N542" t="s">
        <v>195</v>
      </c>
      <c r="O542">
        <v>365</v>
      </c>
      <c r="P542" t="s">
        <v>4766</v>
      </c>
      <c r="Q542" t="s">
        <v>1444</v>
      </c>
      <c r="R542" t="s">
        <v>3117</v>
      </c>
      <c r="S542" t="s">
        <v>4771</v>
      </c>
    </row>
    <row r="543" spans="1:19" x14ac:dyDescent="0.2">
      <c r="A543">
        <v>1791</v>
      </c>
      <c r="B543" t="s">
        <v>6421</v>
      </c>
      <c r="C543" t="s">
        <v>181</v>
      </c>
      <c r="D543" t="s">
        <v>78</v>
      </c>
      <c r="E543" t="s">
        <v>6421</v>
      </c>
      <c r="F543">
        <v>2.6465999999999998</v>
      </c>
      <c r="H543">
        <v>0.9660089999999999</v>
      </c>
      <c r="I543">
        <v>1</v>
      </c>
      <c r="J543">
        <v>46.6509</v>
      </c>
      <c r="K543">
        <v>-123.6527</v>
      </c>
      <c r="L543" t="s">
        <v>137</v>
      </c>
      <c r="M543" t="s">
        <v>195</v>
      </c>
      <c r="N543" t="s">
        <v>195</v>
      </c>
      <c r="O543">
        <v>365</v>
      </c>
      <c r="P543" t="s">
        <v>6421</v>
      </c>
      <c r="Q543" t="s">
        <v>3442</v>
      </c>
      <c r="R543" t="s">
        <v>3117</v>
      </c>
      <c r="S543" t="s">
        <v>3443</v>
      </c>
    </row>
    <row r="544" spans="1:19" x14ac:dyDescent="0.2">
      <c r="A544">
        <v>251</v>
      </c>
      <c r="B544" t="s">
        <v>3651</v>
      </c>
      <c r="C544" t="s">
        <v>431</v>
      </c>
      <c r="D544" t="s">
        <v>78</v>
      </c>
      <c r="E544" t="s">
        <v>3652</v>
      </c>
      <c r="F544">
        <v>2.650062477808</v>
      </c>
      <c r="G544">
        <v>2.4279855153326029</v>
      </c>
      <c r="H544">
        <v>0.96727280439992003</v>
      </c>
      <c r="I544">
        <v>10</v>
      </c>
      <c r="J544">
        <v>31.708783329999999</v>
      </c>
      <c r="K544">
        <v>121.49095</v>
      </c>
      <c r="L544" t="s">
        <v>137</v>
      </c>
      <c r="M544" t="s">
        <v>195</v>
      </c>
      <c r="N544" t="s">
        <v>3200</v>
      </c>
      <c r="O544">
        <v>365</v>
      </c>
      <c r="P544" t="s">
        <v>3469</v>
      </c>
      <c r="Q544" t="s">
        <v>3521</v>
      </c>
      <c r="R544" t="s">
        <v>3117</v>
      </c>
      <c r="S544" t="s">
        <v>3522</v>
      </c>
    </row>
    <row r="545" spans="1:19" x14ac:dyDescent="0.2">
      <c r="A545">
        <v>727</v>
      </c>
      <c r="B545" t="s">
        <v>4482</v>
      </c>
      <c r="C545" t="s">
        <v>431</v>
      </c>
      <c r="D545" t="s">
        <v>78</v>
      </c>
      <c r="E545" t="s">
        <v>4483</v>
      </c>
      <c r="F545">
        <v>2.6764970402100001</v>
      </c>
      <c r="G545">
        <v>1.1217207976291359</v>
      </c>
      <c r="H545">
        <v>0.97692141967665014</v>
      </c>
      <c r="I545">
        <v>4</v>
      </c>
      <c r="J545">
        <v>30.013000000000002</v>
      </c>
      <c r="K545">
        <v>106.66200000000001</v>
      </c>
      <c r="L545" t="s">
        <v>137</v>
      </c>
      <c r="M545" t="s">
        <v>195</v>
      </c>
      <c r="N545" t="s">
        <v>195</v>
      </c>
      <c r="O545">
        <v>365</v>
      </c>
      <c r="P545" t="s">
        <v>3469</v>
      </c>
      <c r="Q545" t="s">
        <v>4484</v>
      </c>
      <c r="R545" t="s">
        <v>3117</v>
      </c>
      <c r="S545" t="s">
        <v>4485</v>
      </c>
    </row>
    <row r="546" spans="1:19" x14ac:dyDescent="0.2">
      <c r="A546">
        <v>837</v>
      </c>
      <c r="B546" t="s">
        <v>4695</v>
      </c>
      <c r="C546" t="s">
        <v>431</v>
      </c>
      <c r="D546" t="s">
        <v>78</v>
      </c>
      <c r="E546" t="s">
        <v>4696</v>
      </c>
      <c r="F546">
        <v>2.6834920000000002</v>
      </c>
      <c r="G546">
        <v>2.5532183604854479</v>
      </c>
      <c r="H546">
        <v>0.97947458000000009</v>
      </c>
      <c r="I546">
        <v>4</v>
      </c>
      <c r="J546">
        <v>35.591140000000003</v>
      </c>
      <c r="K546">
        <v>106.5951</v>
      </c>
      <c r="L546" t="s">
        <v>173</v>
      </c>
      <c r="M546" t="s">
        <v>195</v>
      </c>
      <c r="N546" t="s">
        <v>195</v>
      </c>
      <c r="O546">
        <v>365</v>
      </c>
      <c r="P546" t="s">
        <v>3498</v>
      </c>
      <c r="Q546" t="s">
        <v>4671</v>
      </c>
      <c r="R546" t="s">
        <v>3117</v>
      </c>
      <c r="S546" t="s">
        <v>4672</v>
      </c>
    </row>
    <row r="547" spans="1:19" x14ac:dyDescent="0.2">
      <c r="A547">
        <v>359</v>
      </c>
      <c r="B547" t="s">
        <v>3865</v>
      </c>
      <c r="C547" t="s">
        <v>181</v>
      </c>
      <c r="D547" t="s">
        <v>78</v>
      </c>
      <c r="E547" t="s">
        <v>3866</v>
      </c>
      <c r="F547">
        <v>2.68678520448</v>
      </c>
      <c r="G547">
        <v>3.2161148939767101</v>
      </c>
      <c r="H547">
        <v>0.98067659963519993</v>
      </c>
      <c r="I547">
        <v>3</v>
      </c>
      <c r="J547">
        <v>46.376370000000001</v>
      </c>
      <c r="K547">
        <v>-119.27295700000001</v>
      </c>
      <c r="L547" t="s">
        <v>137</v>
      </c>
      <c r="M547" t="s">
        <v>195</v>
      </c>
      <c r="N547" t="s">
        <v>195</v>
      </c>
      <c r="O547">
        <v>365</v>
      </c>
      <c r="P547" t="s">
        <v>3854</v>
      </c>
      <c r="Q547" t="s">
        <v>3855</v>
      </c>
      <c r="R547" t="s">
        <v>3117</v>
      </c>
      <c r="S547" t="s">
        <v>3856</v>
      </c>
    </row>
    <row r="548" spans="1:19" x14ac:dyDescent="0.2">
      <c r="A548">
        <v>98</v>
      </c>
      <c r="B548" t="s">
        <v>3370</v>
      </c>
      <c r="C548" t="s">
        <v>625</v>
      </c>
      <c r="D548" t="s">
        <v>78</v>
      </c>
      <c r="E548" t="s">
        <v>3370</v>
      </c>
      <c r="F548">
        <v>2.7267999999999999</v>
      </c>
      <c r="H548">
        <v>0.73912640800000007</v>
      </c>
      <c r="I548">
        <v>1</v>
      </c>
      <c r="J548">
        <v>45.951799999999999</v>
      </c>
      <c r="K548">
        <v>7.1845999999999997</v>
      </c>
      <c r="L548" t="s">
        <v>137</v>
      </c>
      <c r="M548" t="s">
        <v>195</v>
      </c>
      <c r="N548" t="s">
        <v>195</v>
      </c>
      <c r="O548">
        <v>230.8</v>
      </c>
      <c r="P548" t="s">
        <v>195</v>
      </c>
      <c r="Q548" t="s">
        <v>3367</v>
      </c>
      <c r="R548" t="s">
        <v>3117</v>
      </c>
      <c r="S548" t="s">
        <v>3368</v>
      </c>
    </row>
    <row r="549" spans="1:19" x14ac:dyDescent="0.2">
      <c r="A549">
        <v>106</v>
      </c>
      <c r="B549" t="s">
        <v>3378</v>
      </c>
      <c r="C549" t="s">
        <v>625</v>
      </c>
      <c r="D549" t="s">
        <v>78</v>
      </c>
      <c r="E549" t="s">
        <v>3378</v>
      </c>
      <c r="F549">
        <v>2.7267999999999999</v>
      </c>
      <c r="H549">
        <v>0.99528199999999989</v>
      </c>
      <c r="I549">
        <v>1</v>
      </c>
      <c r="J549">
        <v>46.291699999999999</v>
      </c>
      <c r="K549">
        <v>7.1597999999999997</v>
      </c>
      <c r="L549" t="s">
        <v>137</v>
      </c>
      <c r="M549" t="s">
        <v>195</v>
      </c>
      <c r="N549" t="s">
        <v>195</v>
      </c>
      <c r="O549">
        <v>365</v>
      </c>
      <c r="P549" t="s">
        <v>195</v>
      </c>
      <c r="Q549" t="s">
        <v>3367</v>
      </c>
      <c r="R549" t="s">
        <v>3117</v>
      </c>
      <c r="S549" t="s">
        <v>3368</v>
      </c>
    </row>
    <row r="550" spans="1:19" x14ac:dyDescent="0.2">
      <c r="A550">
        <v>164</v>
      </c>
      <c r="B550" t="s">
        <v>3436</v>
      </c>
      <c r="C550" t="s">
        <v>625</v>
      </c>
      <c r="D550" t="s">
        <v>78</v>
      </c>
      <c r="E550" t="s">
        <v>3436</v>
      </c>
      <c r="F550">
        <v>2.7267999999999999</v>
      </c>
      <c r="H550">
        <v>0.99528199999999989</v>
      </c>
      <c r="I550">
        <v>1</v>
      </c>
      <c r="J550">
        <v>46.111699999999999</v>
      </c>
      <c r="K550">
        <v>6.9488000000000003</v>
      </c>
      <c r="L550" t="s">
        <v>137</v>
      </c>
      <c r="M550" t="s">
        <v>195</v>
      </c>
      <c r="N550" t="s">
        <v>195</v>
      </c>
      <c r="O550">
        <v>365</v>
      </c>
      <c r="P550" t="s">
        <v>195</v>
      </c>
      <c r="Q550" t="s">
        <v>3367</v>
      </c>
      <c r="R550" t="s">
        <v>3117</v>
      </c>
      <c r="S550" t="s">
        <v>3368</v>
      </c>
    </row>
    <row r="551" spans="1:19" x14ac:dyDescent="0.2">
      <c r="A551">
        <v>1718</v>
      </c>
      <c r="B551" t="s">
        <v>6284</v>
      </c>
      <c r="C551" t="s">
        <v>1578</v>
      </c>
      <c r="D551" t="s">
        <v>78</v>
      </c>
      <c r="E551" t="s">
        <v>6284</v>
      </c>
      <c r="F551">
        <v>2.7316120000000002</v>
      </c>
      <c r="H551">
        <v>0.99703838000000011</v>
      </c>
      <c r="I551">
        <v>1</v>
      </c>
      <c r="J551">
        <v>18.270299999999999</v>
      </c>
      <c r="K551">
        <v>-65.721100000000007</v>
      </c>
      <c r="L551" t="s">
        <v>137</v>
      </c>
      <c r="M551" t="s">
        <v>195</v>
      </c>
      <c r="N551" t="s">
        <v>195</v>
      </c>
      <c r="O551">
        <v>365</v>
      </c>
      <c r="P551" t="s">
        <v>195</v>
      </c>
      <c r="Q551" t="s">
        <v>3357</v>
      </c>
      <c r="R551" t="s">
        <v>3117</v>
      </c>
      <c r="S551" t="s">
        <v>3358</v>
      </c>
    </row>
    <row r="552" spans="1:19" x14ac:dyDescent="0.2">
      <c r="A552">
        <v>1038</v>
      </c>
      <c r="B552" t="s">
        <v>5099</v>
      </c>
      <c r="C552" t="s">
        <v>1578</v>
      </c>
      <c r="D552" t="s">
        <v>78</v>
      </c>
      <c r="E552" t="s">
        <v>5099</v>
      </c>
      <c r="F552">
        <v>2.7332160000000001</v>
      </c>
      <c r="H552">
        <v>0.99762384000000004</v>
      </c>
      <c r="I552">
        <v>1</v>
      </c>
      <c r="J552">
        <v>18.233499999999999</v>
      </c>
      <c r="K552">
        <v>-65.759299999999996</v>
      </c>
      <c r="L552" t="s">
        <v>137</v>
      </c>
      <c r="M552" t="s">
        <v>195</v>
      </c>
      <c r="N552" t="s">
        <v>195</v>
      </c>
      <c r="O552">
        <v>365</v>
      </c>
      <c r="P552" t="s">
        <v>195</v>
      </c>
      <c r="Q552" t="s">
        <v>3334</v>
      </c>
      <c r="R552" t="s">
        <v>3117</v>
      </c>
      <c r="S552" t="s">
        <v>3335</v>
      </c>
    </row>
    <row r="553" spans="1:19" x14ac:dyDescent="0.2">
      <c r="A553">
        <v>1511</v>
      </c>
      <c r="B553" t="s">
        <v>5923</v>
      </c>
      <c r="C553" t="s">
        <v>136</v>
      </c>
      <c r="D553" t="s">
        <v>78</v>
      </c>
      <c r="E553" t="s">
        <v>5923</v>
      </c>
      <c r="F553">
        <v>2.73595430068</v>
      </c>
      <c r="H553">
        <v>0.55430434131776796</v>
      </c>
      <c r="I553">
        <v>1</v>
      </c>
      <c r="J553">
        <v>54.917270000000002</v>
      </c>
      <c r="K553">
        <v>-67.160449999999997</v>
      </c>
      <c r="L553" t="s">
        <v>137</v>
      </c>
      <c r="M553" t="s">
        <v>195</v>
      </c>
      <c r="N553" t="s">
        <v>195</v>
      </c>
      <c r="O553">
        <v>133</v>
      </c>
      <c r="P553" t="s">
        <v>2801</v>
      </c>
      <c r="Q553" t="s">
        <v>3248</v>
      </c>
      <c r="R553" t="s">
        <v>3117</v>
      </c>
      <c r="S553" t="s">
        <v>3249</v>
      </c>
    </row>
    <row r="554" spans="1:19" x14ac:dyDescent="0.2">
      <c r="A554">
        <v>66</v>
      </c>
      <c r="B554" t="s">
        <v>3288</v>
      </c>
      <c r="C554" t="s">
        <v>136</v>
      </c>
      <c r="D554" t="s">
        <v>78</v>
      </c>
      <c r="E554" t="s">
        <v>3289</v>
      </c>
      <c r="F554">
        <v>2.7895434273999999</v>
      </c>
      <c r="H554">
        <v>0.72059485816596791</v>
      </c>
      <c r="I554">
        <v>1</v>
      </c>
      <c r="J554">
        <v>49.807490000000001</v>
      </c>
      <c r="K554">
        <v>-78.752110000000002</v>
      </c>
      <c r="L554" t="s">
        <v>137</v>
      </c>
      <c r="M554" t="s">
        <v>195</v>
      </c>
      <c r="N554" t="s">
        <v>195</v>
      </c>
      <c r="O554">
        <v>212.6</v>
      </c>
      <c r="P554" t="s">
        <v>3247</v>
      </c>
      <c r="Q554" t="s">
        <v>3248</v>
      </c>
      <c r="R554" t="s">
        <v>3117</v>
      </c>
      <c r="S554" t="s">
        <v>3249</v>
      </c>
    </row>
    <row r="555" spans="1:19" x14ac:dyDescent="0.2">
      <c r="A555">
        <v>1920</v>
      </c>
      <c r="B555" t="s">
        <v>6618</v>
      </c>
      <c r="C555" t="s">
        <v>431</v>
      </c>
      <c r="D555" t="s">
        <v>78</v>
      </c>
      <c r="E555" t="s">
        <v>6619</v>
      </c>
      <c r="F555">
        <v>2.791717884653333</v>
      </c>
      <c r="G555">
        <v>2.1896202994006848</v>
      </c>
      <c r="H555">
        <v>1.0189770278984664</v>
      </c>
      <c r="I555">
        <v>11</v>
      </c>
      <c r="J555">
        <v>31.2165</v>
      </c>
      <c r="K555">
        <v>119.3797</v>
      </c>
      <c r="L555" t="s">
        <v>137</v>
      </c>
      <c r="M555" t="s">
        <v>195</v>
      </c>
      <c r="N555" t="s">
        <v>3200</v>
      </c>
      <c r="O555">
        <v>365</v>
      </c>
      <c r="P555" t="s">
        <v>3469</v>
      </c>
      <c r="Q555" t="s">
        <v>6602</v>
      </c>
      <c r="R555" t="s">
        <v>3117</v>
      </c>
      <c r="S555" t="s">
        <v>6603</v>
      </c>
    </row>
    <row r="556" spans="1:19" x14ac:dyDescent="0.2">
      <c r="A556">
        <v>956</v>
      </c>
      <c r="B556" t="s">
        <v>4940</v>
      </c>
      <c r="C556" t="s">
        <v>431</v>
      </c>
      <c r="D556" t="s">
        <v>78</v>
      </c>
      <c r="E556" t="s">
        <v>4940</v>
      </c>
      <c r="F556">
        <v>2.8102079999999998</v>
      </c>
      <c r="H556">
        <v>1.02572592</v>
      </c>
      <c r="I556">
        <v>1</v>
      </c>
      <c r="J556">
        <v>31.508800000000001</v>
      </c>
      <c r="K556">
        <v>120.33110000000001</v>
      </c>
      <c r="L556" t="s">
        <v>137</v>
      </c>
      <c r="M556" t="s">
        <v>195</v>
      </c>
      <c r="N556" t="s">
        <v>3679</v>
      </c>
      <c r="O556">
        <v>365</v>
      </c>
      <c r="P556" t="s">
        <v>3696</v>
      </c>
      <c r="Q556" t="s">
        <v>3697</v>
      </c>
      <c r="R556" t="s">
        <v>3117</v>
      </c>
      <c r="S556" t="s">
        <v>3698</v>
      </c>
    </row>
    <row r="557" spans="1:19" x14ac:dyDescent="0.2">
      <c r="A557">
        <v>246</v>
      </c>
      <c r="B557" t="s">
        <v>3641</v>
      </c>
      <c r="C557" t="s">
        <v>431</v>
      </c>
      <c r="D557" t="s">
        <v>78</v>
      </c>
      <c r="E557" t="s">
        <v>3642</v>
      </c>
      <c r="F557">
        <v>2.8163492283839999</v>
      </c>
      <c r="G557">
        <v>1.5932743864310119</v>
      </c>
      <c r="H557">
        <v>1.0279674683601601</v>
      </c>
      <c r="I557">
        <v>5</v>
      </c>
      <c r="J557">
        <v>31.515350000000002</v>
      </c>
      <c r="K557">
        <v>121.9478167</v>
      </c>
      <c r="L557" t="s">
        <v>137</v>
      </c>
      <c r="M557" t="s">
        <v>195</v>
      </c>
      <c r="N557" t="s">
        <v>3200</v>
      </c>
      <c r="O557">
        <v>365</v>
      </c>
      <c r="P557" t="s">
        <v>3469</v>
      </c>
      <c r="Q557" t="s">
        <v>3521</v>
      </c>
      <c r="R557" t="s">
        <v>3117</v>
      </c>
      <c r="S557" t="s">
        <v>3522</v>
      </c>
    </row>
    <row r="558" spans="1:19" x14ac:dyDescent="0.2">
      <c r="A558">
        <v>404</v>
      </c>
      <c r="B558" t="s">
        <v>3923</v>
      </c>
      <c r="C558" t="s">
        <v>136</v>
      </c>
      <c r="D558" t="s">
        <v>78</v>
      </c>
      <c r="E558" t="s">
        <v>3923</v>
      </c>
      <c r="F558">
        <v>2.84394457912</v>
      </c>
      <c r="H558">
        <v>0.77167592209842073</v>
      </c>
      <c r="I558">
        <v>1</v>
      </c>
      <c r="J558">
        <v>50.313659999999999</v>
      </c>
      <c r="K558">
        <v>-66.175439999999995</v>
      </c>
      <c r="L558" t="s">
        <v>137</v>
      </c>
      <c r="M558" t="s">
        <v>195</v>
      </c>
      <c r="N558" t="s">
        <v>195</v>
      </c>
      <c r="O558">
        <v>231.2</v>
      </c>
      <c r="P558" t="s">
        <v>3911</v>
      </c>
      <c r="Q558" t="s">
        <v>3248</v>
      </c>
      <c r="R558" t="s">
        <v>3117</v>
      </c>
      <c r="S558" t="s">
        <v>3249</v>
      </c>
    </row>
    <row r="559" spans="1:19" x14ac:dyDescent="0.2">
      <c r="A559">
        <v>857</v>
      </c>
      <c r="B559" t="s">
        <v>4735</v>
      </c>
      <c r="C559" t="s">
        <v>431</v>
      </c>
      <c r="D559" t="s">
        <v>78</v>
      </c>
      <c r="E559" t="s">
        <v>4736</v>
      </c>
      <c r="F559">
        <v>2.8446940000000001</v>
      </c>
      <c r="G559">
        <v>1.2583449005546929</v>
      </c>
      <c r="H559">
        <v>1.0383133099999999</v>
      </c>
      <c r="I559">
        <v>4</v>
      </c>
      <c r="J559">
        <v>36.448439999999998</v>
      </c>
      <c r="K559">
        <v>107.914</v>
      </c>
      <c r="L559" t="s">
        <v>173</v>
      </c>
      <c r="M559" t="s">
        <v>195</v>
      </c>
      <c r="N559" t="s">
        <v>195</v>
      </c>
      <c r="O559">
        <v>365</v>
      </c>
      <c r="P559" t="s">
        <v>3498</v>
      </c>
      <c r="Q559" t="s">
        <v>4671</v>
      </c>
      <c r="R559" t="s">
        <v>3117</v>
      </c>
      <c r="S559" t="s">
        <v>4672</v>
      </c>
    </row>
    <row r="560" spans="1:19" x14ac:dyDescent="0.2">
      <c r="A560">
        <v>1289</v>
      </c>
      <c r="B560" t="s">
        <v>5542</v>
      </c>
      <c r="C560" t="s">
        <v>431</v>
      </c>
      <c r="D560" t="s">
        <v>78</v>
      </c>
      <c r="E560" t="s">
        <v>5543</v>
      </c>
      <c r="F560">
        <v>2.846418651543333</v>
      </c>
      <c r="G560">
        <v>2.1824070822906791</v>
      </c>
      <c r="H560">
        <v>1.0389428078133165</v>
      </c>
      <c r="I560">
        <v>12</v>
      </c>
      <c r="J560">
        <v>31.1892</v>
      </c>
      <c r="K560">
        <v>121.1558667</v>
      </c>
      <c r="L560" t="s">
        <v>137</v>
      </c>
      <c r="M560" t="s">
        <v>195</v>
      </c>
      <c r="N560" t="s">
        <v>3200</v>
      </c>
      <c r="O560">
        <v>365</v>
      </c>
      <c r="P560" t="s">
        <v>3469</v>
      </c>
      <c r="Q560" t="s">
        <v>3521</v>
      </c>
      <c r="R560" t="s">
        <v>3117</v>
      </c>
      <c r="S560" t="s">
        <v>3522</v>
      </c>
    </row>
    <row r="561" spans="1:19" x14ac:dyDescent="0.2">
      <c r="A561">
        <v>429</v>
      </c>
      <c r="B561" t="s">
        <v>3948</v>
      </c>
      <c r="C561" t="s">
        <v>136</v>
      </c>
      <c r="D561" t="s">
        <v>78</v>
      </c>
      <c r="E561" t="s">
        <v>3948</v>
      </c>
      <c r="F561">
        <v>2.8636894020799999</v>
      </c>
      <c r="H561">
        <v>0.78705639526766713</v>
      </c>
      <c r="I561">
        <v>1</v>
      </c>
      <c r="J561">
        <v>49.818449999999999</v>
      </c>
      <c r="K561">
        <v>-67.164159999999995</v>
      </c>
      <c r="L561" t="s">
        <v>137</v>
      </c>
      <c r="M561" t="s">
        <v>195</v>
      </c>
      <c r="N561" t="s">
        <v>195</v>
      </c>
      <c r="O561">
        <v>236.2</v>
      </c>
      <c r="P561" t="s">
        <v>3911</v>
      </c>
      <c r="Q561" t="s">
        <v>3248</v>
      </c>
      <c r="R561" t="s">
        <v>3117</v>
      </c>
      <c r="S561" t="s">
        <v>3249</v>
      </c>
    </row>
    <row r="562" spans="1:19" x14ac:dyDescent="0.2">
      <c r="A562">
        <v>829</v>
      </c>
      <c r="B562" t="s">
        <v>4679</v>
      </c>
      <c r="C562" t="s">
        <v>431</v>
      </c>
      <c r="D562" t="s">
        <v>78</v>
      </c>
      <c r="E562" t="s">
        <v>4680</v>
      </c>
      <c r="F562">
        <v>2.866749</v>
      </c>
      <c r="G562">
        <v>1.8062879306876849</v>
      </c>
      <c r="H562">
        <v>1.046363385</v>
      </c>
      <c r="I562">
        <v>4</v>
      </c>
      <c r="J562">
        <v>36.578809999999997</v>
      </c>
      <c r="K562">
        <v>107.27379999999999</v>
      </c>
      <c r="L562" t="s">
        <v>173</v>
      </c>
      <c r="M562" t="s">
        <v>195</v>
      </c>
      <c r="N562" t="s">
        <v>195</v>
      </c>
      <c r="O562">
        <v>365</v>
      </c>
      <c r="P562" t="s">
        <v>3498</v>
      </c>
      <c r="Q562" t="s">
        <v>4671</v>
      </c>
      <c r="R562" t="s">
        <v>3117</v>
      </c>
      <c r="S562" t="s">
        <v>4672</v>
      </c>
    </row>
    <row r="563" spans="1:19" x14ac:dyDescent="0.2">
      <c r="A563">
        <v>714</v>
      </c>
      <c r="B563" t="s">
        <v>4459</v>
      </c>
      <c r="C563" t="s">
        <v>136</v>
      </c>
      <c r="D563" t="s">
        <v>78</v>
      </c>
      <c r="E563" t="s">
        <v>4460</v>
      </c>
      <c r="F563">
        <v>2.8756512000000001</v>
      </c>
      <c r="G563">
        <v>0.24498704383701611</v>
      </c>
      <c r="H563">
        <v>0.59589244166400002</v>
      </c>
      <c r="I563">
        <v>2</v>
      </c>
      <c r="J563">
        <v>67.150000000000006</v>
      </c>
      <c r="K563">
        <v>-135.68799999999999</v>
      </c>
      <c r="L563" t="s">
        <v>137</v>
      </c>
      <c r="M563" t="s">
        <v>195</v>
      </c>
      <c r="N563" t="s">
        <v>4133</v>
      </c>
      <c r="O563">
        <v>139.6</v>
      </c>
      <c r="P563" t="s">
        <v>4134</v>
      </c>
      <c r="Q563" t="s">
        <v>4135</v>
      </c>
      <c r="R563" t="s">
        <v>3117</v>
      </c>
      <c r="S563" t="s">
        <v>4136</v>
      </c>
    </row>
    <row r="564" spans="1:19" x14ac:dyDescent="0.2">
      <c r="A564">
        <v>574</v>
      </c>
      <c r="B564" t="s">
        <v>4229</v>
      </c>
      <c r="C564" t="s">
        <v>1410</v>
      </c>
      <c r="D564" t="s">
        <v>78</v>
      </c>
      <c r="E564" t="s">
        <v>4229</v>
      </c>
      <c r="F564">
        <v>2.8844484663199998</v>
      </c>
      <c r="H564">
        <v>1.0528236902068</v>
      </c>
      <c r="I564">
        <v>1</v>
      </c>
      <c r="J564">
        <v>42.192300000000003</v>
      </c>
      <c r="K564">
        <v>2.8549000000000002</v>
      </c>
      <c r="L564" t="s">
        <v>137</v>
      </c>
      <c r="M564" t="s">
        <v>195</v>
      </c>
      <c r="N564" t="s">
        <v>195</v>
      </c>
      <c r="O564">
        <v>365</v>
      </c>
      <c r="P564" t="s">
        <v>4207</v>
      </c>
      <c r="Q564" t="s">
        <v>4208</v>
      </c>
      <c r="R564" t="s">
        <v>3117</v>
      </c>
      <c r="S564" t="s">
        <v>4209</v>
      </c>
    </row>
    <row r="565" spans="1:19" x14ac:dyDescent="0.2">
      <c r="A565">
        <v>1287</v>
      </c>
      <c r="B565" t="s">
        <v>5538</v>
      </c>
      <c r="C565" t="s">
        <v>431</v>
      </c>
      <c r="D565" t="s">
        <v>78</v>
      </c>
      <c r="E565" t="s">
        <v>5539</v>
      </c>
      <c r="F565">
        <v>2.906650105336666</v>
      </c>
      <c r="G565">
        <v>1.929143119395262</v>
      </c>
      <c r="H565">
        <v>1.0609272884478831</v>
      </c>
      <c r="I565">
        <v>12</v>
      </c>
      <c r="J565">
        <v>30.974666670000001</v>
      </c>
      <c r="K565">
        <v>121.0360167</v>
      </c>
      <c r="L565" t="s">
        <v>137</v>
      </c>
      <c r="M565" t="s">
        <v>195</v>
      </c>
      <c r="N565" t="s">
        <v>3200</v>
      </c>
      <c r="O565">
        <v>365</v>
      </c>
      <c r="P565" t="s">
        <v>3469</v>
      </c>
      <c r="Q565" t="s">
        <v>3521</v>
      </c>
      <c r="R565" t="s">
        <v>3117</v>
      </c>
      <c r="S565" t="s">
        <v>3522</v>
      </c>
    </row>
    <row r="566" spans="1:19" x14ac:dyDescent="0.2">
      <c r="A566">
        <v>1688</v>
      </c>
      <c r="B566" t="s">
        <v>6227</v>
      </c>
      <c r="C566" t="s">
        <v>431</v>
      </c>
      <c r="D566" t="s">
        <v>78</v>
      </c>
      <c r="E566" t="s">
        <v>6228</v>
      </c>
      <c r="F566">
        <v>2.9346504102000002</v>
      </c>
      <c r="G566">
        <v>2.2644577106064698</v>
      </c>
      <c r="H566">
        <v>1.0711473997230001</v>
      </c>
      <c r="I566">
        <v>2</v>
      </c>
      <c r="J566">
        <v>28.565000000000001</v>
      </c>
      <c r="K566">
        <v>113.3436</v>
      </c>
      <c r="L566" t="s">
        <v>137</v>
      </c>
      <c r="M566" t="s">
        <v>195</v>
      </c>
      <c r="N566" t="s">
        <v>3200</v>
      </c>
      <c r="O566">
        <v>365</v>
      </c>
      <c r="P566" t="s">
        <v>3469</v>
      </c>
      <c r="Q566" t="s">
        <v>6225</v>
      </c>
      <c r="R566" t="s">
        <v>3117</v>
      </c>
      <c r="S566" t="s">
        <v>6226</v>
      </c>
    </row>
    <row r="567" spans="1:19" x14ac:dyDescent="0.2">
      <c r="A567">
        <v>760</v>
      </c>
      <c r="B567" t="s">
        <v>4542</v>
      </c>
      <c r="C567" t="s">
        <v>431</v>
      </c>
      <c r="D567" t="s">
        <v>78</v>
      </c>
      <c r="E567" t="s">
        <v>4542</v>
      </c>
      <c r="F567">
        <v>2.9382200319999998</v>
      </c>
      <c r="H567">
        <v>1.0724503116799999</v>
      </c>
      <c r="I567">
        <v>1</v>
      </c>
      <c r="J567">
        <v>32.519300000000001</v>
      </c>
      <c r="K567">
        <v>80.155600000000007</v>
      </c>
      <c r="L567" t="s">
        <v>137</v>
      </c>
      <c r="M567" t="s">
        <v>195</v>
      </c>
      <c r="N567" t="s">
        <v>3231</v>
      </c>
      <c r="O567">
        <v>365</v>
      </c>
      <c r="P567" t="s">
        <v>4543</v>
      </c>
      <c r="Q567" t="s">
        <v>4544</v>
      </c>
      <c r="R567" t="s">
        <v>3117</v>
      </c>
      <c r="S567" t="s">
        <v>4545</v>
      </c>
    </row>
    <row r="568" spans="1:19" x14ac:dyDescent="0.2">
      <c r="A568">
        <v>535</v>
      </c>
      <c r="B568" t="s">
        <v>4147</v>
      </c>
      <c r="C568" t="s">
        <v>281</v>
      </c>
      <c r="D568" t="s">
        <v>78</v>
      </c>
      <c r="E568" t="s">
        <v>4148</v>
      </c>
      <c r="F568">
        <v>2.958284683648889</v>
      </c>
      <c r="G568">
        <v>1.1080240311885321</v>
      </c>
      <c r="H568">
        <v>1.0797739095318446</v>
      </c>
      <c r="I568">
        <v>9</v>
      </c>
      <c r="J568">
        <v>-21.968299999999999</v>
      </c>
      <c r="K568">
        <v>-47.841700000000003</v>
      </c>
      <c r="L568" t="s">
        <v>137</v>
      </c>
      <c r="M568" t="s">
        <v>195</v>
      </c>
      <c r="N568" t="s">
        <v>195</v>
      </c>
      <c r="O568">
        <v>365</v>
      </c>
      <c r="P568" t="s">
        <v>4149</v>
      </c>
      <c r="Q568" t="s">
        <v>4150</v>
      </c>
      <c r="R568" t="s">
        <v>3117</v>
      </c>
      <c r="S568" t="s">
        <v>4151</v>
      </c>
    </row>
    <row r="569" spans="1:19" x14ac:dyDescent="0.2">
      <c r="A569">
        <v>1594</v>
      </c>
      <c r="B569" t="s">
        <v>6060</v>
      </c>
      <c r="C569" t="s">
        <v>281</v>
      </c>
      <c r="D569" t="s">
        <v>78</v>
      </c>
      <c r="E569" t="s">
        <v>6061</v>
      </c>
      <c r="F569">
        <v>2.9674</v>
      </c>
      <c r="G569">
        <v>0.56709963851161116</v>
      </c>
      <c r="H569">
        <v>1.0831010000000001</v>
      </c>
      <c r="I569">
        <v>2</v>
      </c>
      <c r="J569">
        <v>-3.8147899999999999</v>
      </c>
      <c r="K569">
        <v>-61.636600000000001</v>
      </c>
      <c r="L569" t="s">
        <v>137</v>
      </c>
      <c r="M569" t="s">
        <v>195</v>
      </c>
      <c r="N569" t="s">
        <v>195</v>
      </c>
      <c r="O569">
        <v>365</v>
      </c>
      <c r="P569" t="s">
        <v>3351</v>
      </c>
      <c r="Q569" t="s">
        <v>3352</v>
      </c>
      <c r="R569" t="s">
        <v>3117</v>
      </c>
      <c r="S569" t="s">
        <v>3353</v>
      </c>
    </row>
    <row r="570" spans="1:19" x14ac:dyDescent="0.2">
      <c r="A570">
        <v>1118</v>
      </c>
      <c r="B570" t="s">
        <v>5246</v>
      </c>
      <c r="C570" t="s">
        <v>431</v>
      </c>
      <c r="D570" t="s">
        <v>78</v>
      </c>
      <c r="E570" t="s">
        <v>5246</v>
      </c>
      <c r="F570">
        <v>2.9722119999999999</v>
      </c>
      <c r="H570">
        <v>1.0848573799999999</v>
      </c>
      <c r="I570">
        <v>1</v>
      </c>
      <c r="J570">
        <v>29.55</v>
      </c>
      <c r="K570">
        <v>103.77</v>
      </c>
      <c r="L570" t="s">
        <v>137</v>
      </c>
      <c r="M570" t="s">
        <v>195</v>
      </c>
      <c r="N570" t="s">
        <v>195</v>
      </c>
      <c r="O570">
        <v>365</v>
      </c>
      <c r="P570" t="s">
        <v>195</v>
      </c>
      <c r="Q570" t="s">
        <v>3470</v>
      </c>
      <c r="R570" t="s">
        <v>3117</v>
      </c>
      <c r="S570" t="s">
        <v>3471</v>
      </c>
    </row>
    <row r="571" spans="1:19" x14ac:dyDescent="0.2">
      <c r="A571">
        <v>1335</v>
      </c>
      <c r="B571" t="s">
        <v>5625</v>
      </c>
      <c r="C571" t="s">
        <v>136</v>
      </c>
      <c r="D571" t="s">
        <v>78</v>
      </c>
      <c r="E571" t="s">
        <v>5625</v>
      </c>
      <c r="F571">
        <v>2.9979500406400001</v>
      </c>
      <c r="H571">
        <v>0.71944805075278728</v>
      </c>
      <c r="I571">
        <v>1</v>
      </c>
      <c r="J571">
        <v>61.224159999999998</v>
      </c>
      <c r="K571">
        <v>-120.38036</v>
      </c>
      <c r="L571" t="s">
        <v>137</v>
      </c>
      <c r="M571" t="s">
        <v>195</v>
      </c>
      <c r="N571" t="s">
        <v>195</v>
      </c>
      <c r="O571">
        <v>186.4</v>
      </c>
      <c r="P571" t="s">
        <v>4316</v>
      </c>
      <c r="Q571" t="s">
        <v>3248</v>
      </c>
      <c r="R571" t="s">
        <v>3117</v>
      </c>
      <c r="S571" t="s">
        <v>3249</v>
      </c>
    </row>
    <row r="572" spans="1:19" x14ac:dyDescent="0.2">
      <c r="A572">
        <v>1418</v>
      </c>
      <c r="B572" t="s">
        <v>5757</v>
      </c>
      <c r="C572" t="s">
        <v>1129</v>
      </c>
      <c r="D572" t="s">
        <v>78</v>
      </c>
      <c r="E572" t="s">
        <v>5757</v>
      </c>
      <c r="F572">
        <v>2.99999328</v>
      </c>
      <c r="H572">
        <v>0.96857783038080003</v>
      </c>
      <c r="I572">
        <v>1</v>
      </c>
      <c r="J572">
        <v>52.623800000000003</v>
      </c>
      <c r="K572">
        <v>13.4688</v>
      </c>
      <c r="L572" t="s">
        <v>173</v>
      </c>
      <c r="M572" t="s">
        <v>195</v>
      </c>
      <c r="N572" t="s">
        <v>3210</v>
      </c>
      <c r="O572">
        <v>304.8</v>
      </c>
      <c r="P572" t="s">
        <v>195</v>
      </c>
      <c r="Q572" t="s">
        <v>4454</v>
      </c>
      <c r="R572" t="s">
        <v>3117</v>
      </c>
      <c r="S572" t="s">
        <v>4455</v>
      </c>
    </row>
    <row r="573" spans="1:19" x14ac:dyDescent="0.2">
      <c r="A573">
        <v>931</v>
      </c>
      <c r="B573" t="s">
        <v>4886</v>
      </c>
      <c r="C573" t="s">
        <v>1542</v>
      </c>
      <c r="D573" t="s">
        <v>78</v>
      </c>
      <c r="E573" t="s">
        <v>4887</v>
      </c>
      <c r="F573">
        <v>3.0107686632799999</v>
      </c>
      <c r="H573">
        <v>1.0989305620972001</v>
      </c>
      <c r="I573">
        <v>1</v>
      </c>
      <c r="J573">
        <v>-14.304500000000001</v>
      </c>
      <c r="K573">
        <v>30.5505</v>
      </c>
      <c r="L573" t="s">
        <v>137</v>
      </c>
      <c r="M573" t="s">
        <v>195</v>
      </c>
      <c r="N573" t="s">
        <v>195</v>
      </c>
      <c r="O573">
        <v>365</v>
      </c>
      <c r="P573" t="s">
        <v>4766</v>
      </c>
      <c r="Q573" t="s">
        <v>1444</v>
      </c>
      <c r="R573" t="s">
        <v>3117</v>
      </c>
      <c r="S573" t="s">
        <v>4771</v>
      </c>
    </row>
    <row r="574" spans="1:19" x14ac:dyDescent="0.2">
      <c r="A574">
        <v>1236</v>
      </c>
      <c r="B574" t="s">
        <v>5442</v>
      </c>
      <c r="C574" t="s">
        <v>431</v>
      </c>
      <c r="D574" t="s">
        <v>78</v>
      </c>
      <c r="E574" t="s">
        <v>5443</v>
      </c>
      <c r="F574">
        <v>3.02343017412</v>
      </c>
      <c r="G574">
        <v>2.4308530091316851</v>
      </c>
      <c r="H574">
        <v>1.1035520135537999</v>
      </c>
      <c r="I574">
        <v>10</v>
      </c>
      <c r="J574">
        <v>31.110150000000001</v>
      </c>
      <c r="K574">
        <v>121.76690000000001</v>
      </c>
      <c r="L574" t="s">
        <v>137</v>
      </c>
      <c r="M574" t="s">
        <v>195</v>
      </c>
      <c r="N574" t="s">
        <v>3200</v>
      </c>
      <c r="O574">
        <v>365</v>
      </c>
      <c r="P574" t="s">
        <v>3469</v>
      </c>
      <c r="Q574" t="s">
        <v>3521</v>
      </c>
      <c r="R574" t="s">
        <v>3117</v>
      </c>
      <c r="S574" t="s">
        <v>3522</v>
      </c>
    </row>
    <row r="575" spans="1:19" x14ac:dyDescent="0.2">
      <c r="A575">
        <v>932</v>
      </c>
      <c r="B575" t="s">
        <v>4888</v>
      </c>
      <c r="C575" t="s">
        <v>1542</v>
      </c>
      <c r="D575" t="s">
        <v>78</v>
      </c>
      <c r="E575" t="s">
        <v>4889</v>
      </c>
      <c r="F575">
        <v>3.0399917067</v>
      </c>
      <c r="G575">
        <v>2.3681860529325349</v>
      </c>
      <c r="H575">
        <v>1.1095969729455</v>
      </c>
      <c r="I575">
        <v>2</v>
      </c>
      <c r="J575">
        <v>-15.0055</v>
      </c>
      <c r="K575">
        <v>30.215499999999999</v>
      </c>
      <c r="L575" t="s">
        <v>137</v>
      </c>
      <c r="M575" t="s">
        <v>195</v>
      </c>
      <c r="N575" t="s">
        <v>195</v>
      </c>
      <c r="O575">
        <v>365</v>
      </c>
      <c r="P575" t="s">
        <v>4766</v>
      </c>
      <c r="Q575" t="s">
        <v>1444</v>
      </c>
      <c r="R575" t="s">
        <v>3117</v>
      </c>
      <c r="S575" t="s">
        <v>4771</v>
      </c>
    </row>
    <row r="576" spans="1:19" x14ac:dyDescent="0.2">
      <c r="A576">
        <v>113</v>
      </c>
      <c r="B576" t="s">
        <v>3385</v>
      </c>
      <c r="C576" t="s">
        <v>625</v>
      </c>
      <c r="D576" t="s">
        <v>78</v>
      </c>
      <c r="E576" t="s">
        <v>3385</v>
      </c>
      <c r="F576">
        <v>3.0476000000000001</v>
      </c>
      <c r="H576">
        <v>0.82608245600000008</v>
      </c>
      <c r="I576">
        <v>1</v>
      </c>
      <c r="J576">
        <v>46.149299999999997</v>
      </c>
      <c r="K576">
        <v>7.3644999999999996</v>
      </c>
      <c r="L576" t="s">
        <v>137</v>
      </c>
      <c r="M576" t="s">
        <v>195</v>
      </c>
      <c r="N576" t="s">
        <v>195</v>
      </c>
      <c r="O576">
        <v>230.8</v>
      </c>
      <c r="P576" t="s">
        <v>195</v>
      </c>
      <c r="Q576" t="s">
        <v>3367</v>
      </c>
      <c r="R576" t="s">
        <v>3117</v>
      </c>
      <c r="S576" t="s">
        <v>3368</v>
      </c>
    </row>
    <row r="577" spans="1:19" x14ac:dyDescent="0.2">
      <c r="A577">
        <v>1376</v>
      </c>
      <c r="B577" t="s">
        <v>5685</v>
      </c>
      <c r="C577" t="s">
        <v>136</v>
      </c>
      <c r="D577" t="s">
        <v>78</v>
      </c>
      <c r="E577" t="s">
        <v>5686</v>
      </c>
      <c r="F577">
        <v>3.0476000000000001</v>
      </c>
      <c r="G577">
        <v>4.2279930898713642</v>
      </c>
      <c r="H577">
        <v>0.80090927999999995</v>
      </c>
      <c r="I577">
        <v>5</v>
      </c>
      <c r="J577">
        <v>45.943263000000002</v>
      </c>
      <c r="K577">
        <v>-74.124444999999994</v>
      </c>
      <c r="L577" t="s">
        <v>137</v>
      </c>
      <c r="M577" t="s">
        <v>195</v>
      </c>
      <c r="N577" t="s">
        <v>195</v>
      </c>
      <c r="O577">
        <v>219</v>
      </c>
      <c r="P577" t="s">
        <v>5680</v>
      </c>
      <c r="Q577" t="s">
        <v>5681</v>
      </c>
      <c r="R577" t="s">
        <v>3117</v>
      </c>
      <c r="S577" t="s">
        <v>5682</v>
      </c>
    </row>
    <row r="578" spans="1:19" x14ac:dyDescent="0.2">
      <c r="A578">
        <v>1723</v>
      </c>
      <c r="B578" t="s">
        <v>6291</v>
      </c>
      <c r="C578" t="s">
        <v>181</v>
      </c>
      <c r="D578" t="s">
        <v>78</v>
      </c>
      <c r="E578" t="s">
        <v>6292</v>
      </c>
      <c r="F578">
        <v>3.0476000000000001</v>
      </c>
      <c r="H578">
        <v>1.112374</v>
      </c>
      <c r="I578">
        <v>1</v>
      </c>
      <c r="J578">
        <v>43.0899</v>
      </c>
      <c r="K578">
        <v>-89.738100000000003</v>
      </c>
      <c r="L578" t="s">
        <v>137</v>
      </c>
      <c r="M578" t="s">
        <v>195</v>
      </c>
      <c r="N578" t="s">
        <v>195</v>
      </c>
      <c r="O578">
        <v>365</v>
      </c>
      <c r="P578" t="s">
        <v>3356</v>
      </c>
      <c r="Q578" t="s">
        <v>6293</v>
      </c>
      <c r="R578" t="s">
        <v>3117</v>
      </c>
      <c r="S578" t="s">
        <v>195</v>
      </c>
    </row>
    <row r="579" spans="1:19" x14ac:dyDescent="0.2">
      <c r="A579">
        <v>1445</v>
      </c>
      <c r="B579" t="s">
        <v>5806</v>
      </c>
      <c r="C579" t="s">
        <v>431</v>
      </c>
      <c r="D579" t="s">
        <v>78</v>
      </c>
      <c r="E579" t="s">
        <v>5807</v>
      </c>
      <c r="F579">
        <v>3.048979526369231</v>
      </c>
      <c r="G579">
        <v>2.1113228389483751</v>
      </c>
      <c r="H579">
        <v>1.1128775271247693</v>
      </c>
      <c r="I579">
        <v>13</v>
      </c>
      <c r="J579">
        <v>30.9709</v>
      </c>
      <c r="K579">
        <v>121.3094667</v>
      </c>
      <c r="L579" t="s">
        <v>137</v>
      </c>
      <c r="M579" t="s">
        <v>195</v>
      </c>
      <c r="N579" t="s">
        <v>3200</v>
      </c>
      <c r="O579">
        <v>365</v>
      </c>
      <c r="P579" t="s">
        <v>3469</v>
      </c>
      <c r="Q579" t="s">
        <v>3521</v>
      </c>
      <c r="R579" t="s">
        <v>3117</v>
      </c>
      <c r="S579" t="s">
        <v>3522</v>
      </c>
    </row>
    <row r="580" spans="1:19" x14ac:dyDescent="0.2">
      <c r="A580">
        <v>60</v>
      </c>
      <c r="B580" t="s">
        <v>3276</v>
      </c>
      <c r="C580" t="s">
        <v>136</v>
      </c>
      <c r="D580" t="s">
        <v>78</v>
      </c>
      <c r="E580" t="s">
        <v>3277</v>
      </c>
      <c r="F580">
        <v>3.0616426350400001</v>
      </c>
      <c r="H580">
        <v>0.80245653464398403</v>
      </c>
      <c r="I580">
        <v>1</v>
      </c>
      <c r="J580">
        <v>49.74483</v>
      </c>
      <c r="K580">
        <v>-79.036349999999999</v>
      </c>
      <c r="L580" t="s">
        <v>137</v>
      </c>
      <c r="M580" t="s">
        <v>195</v>
      </c>
      <c r="N580" t="s">
        <v>195</v>
      </c>
      <c r="O580">
        <v>218</v>
      </c>
      <c r="P580" t="s">
        <v>3247</v>
      </c>
      <c r="Q580" t="s">
        <v>3248</v>
      </c>
      <c r="R580" t="s">
        <v>3117</v>
      </c>
      <c r="S580" t="s">
        <v>3249</v>
      </c>
    </row>
    <row r="581" spans="1:19" x14ac:dyDescent="0.2">
      <c r="A581">
        <v>354</v>
      </c>
      <c r="B581" t="s">
        <v>3852</v>
      </c>
      <c r="C581" t="s">
        <v>181</v>
      </c>
      <c r="D581" t="s">
        <v>78</v>
      </c>
      <c r="E581" t="s">
        <v>3853</v>
      </c>
      <c r="F581">
        <v>3.0923051481599999</v>
      </c>
      <c r="G581">
        <v>2.4835870783423628</v>
      </c>
      <c r="H581">
        <v>1.1286913790783999</v>
      </c>
      <c r="I581">
        <v>3</v>
      </c>
      <c r="J581">
        <v>46.376249000000001</v>
      </c>
      <c r="K581">
        <v>-119.272948</v>
      </c>
      <c r="L581" t="s">
        <v>137</v>
      </c>
      <c r="M581" t="s">
        <v>195</v>
      </c>
      <c r="N581" t="s">
        <v>195</v>
      </c>
      <c r="O581">
        <v>365</v>
      </c>
      <c r="P581" t="s">
        <v>3854</v>
      </c>
      <c r="Q581" t="s">
        <v>3855</v>
      </c>
      <c r="R581" t="s">
        <v>3117</v>
      </c>
      <c r="S581" t="s">
        <v>3856</v>
      </c>
    </row>
    <row r="582" spans="1:19" x14ac:dyDescent="0.2">
      <c r="A582">
        <v>357</v>
      </c>
      <c r="B582" t="s">
        <v>3861</v>
      </c>
      <c r="C582" t="s">
        <v>181</v>
      </c>
      <c r="D582" t="s">
        <v>78</v>
      </c>
      <c r="E582" t="s">
        <v>3862</v>
      </c>
      <c r="F582">
        <v>3.1178464742399998</v>
      </c>
      <c r="G582">
        <v>3.785205924882225</v>
      </c>
      <c r="H582">
        <v>1.1380139630976001</v>
      </c>
      <c r="I582">
        <v>3</v>
      </c>
      <c r="J582">
        <v>46.376280000000001</v>
      </c>
      <c r="K582">
        <v>-119.27298</v>
      </c>
      <c r="L582" t="s">
        <v>137</v>
      </c>
      <c r="M582" t="s">
        <v>195</v>
      </c>
      <c r="N582" t="s">
        <v>195</v>
      </c>
      <c r="O582">
        <v>365</v>
      </c>
      <c r="P582" t="s">
        <v>3854</v>
      </c>
      <c r="Q582" t="s">
        <v>3855</v>
      </c>
      <c r="R582" t="s">
        <v>3117</v>
      </c>
      <c r="S582" t="s">
        <v>3856</v>
      </c>
    </row>
    <row r="583" spans="1:19" x14ac:dyDescent="0.2">
      <c r="A583">
        <v>1231</v>
      </c>
      <c r="B583" t="s">
        <v>5432</v>
      </c>
      <c r="C583" t="s">
        <v>431</v>
      </c>
      <c r="D583" t="s">
        <v>78</v>
      </c>
      <c r="E583" t="s">
        <v>5433</v>
      </c>
      <c r="F583">
        <v>3.124896050538462</v>
      </c>
      <c r="G583">
        <v>3.0922238117522718</v>
      </c>
      <c r="H583">
        <v>1.1405870584465385</v>
      </c>
      <c r="I583">
        <v>13</v>
      </c>
      <c r="J583">
        <v>31.23363333</v>
      </c>
      <c r="K583">
        <v>121.6411167</v>
      </c>
      <c r="L583" t="s">
        <v>137</v>
      </c>
      <c r="M583" t="s">
        <v>195</v>
      </c>
      <c r="N583" t="s">
        <v>3200</v>
      </c>
      <c r="O583">
        <v>365</v>
      </c>
      <c r="P583" t="s">
        <v>3469</v>
      </c>
      <c r="Q583" t="s">
        <v>3521</v>
      </c>
      <c r="R583" t="s">
        <v>3117</v>
      </c>
      <c r="S583" t="s">
        <v>3522</v>
      </c>
    </row>
    <row r="584" spans="1:19" x14ac:dyDescent="0.2">
      <c r="A584">
        <v>448</v>
      </c>
      <c r="B584" t="s">
        <v>3971</v>
      </c>
      <c r="C584" t="s">
        <v>1054</v>
      </c>
      <c r="D584" t="s">
        <v>78</v>
      </c>
      <c r="E584" t="s">
        <v>3972</v>
      </c>
      <c r="F584">
        <v>3.125681900623333</v>
      </c>
      <c r="G584">
        <v>2.0177471272833789</v>
      </c>
      <c r="H584">
        <v>1.1408738937275167</v>
      </c>
      <c r="I584">
        <v>12</v>
      </c>
      <c r="J584">
        <v>45.172469999999997</v>
      </c>
      <c r="K584">
        <v>29.47278</v>
      </c>
      <c r="L584" t="s">
        <v>137</v>
      </c>
      <c r="M584" t="s">
        <v>195</v>
      </c>
      <c r="N584" t="s">
        <v>3809</v>
      </c>
      <c r="O584">
        <v>365</v>
      </c>
      <c r="P584" t="s">
        <v>3705</v>
      </c>
      <c r="Q584" t="s">
        <v>3706</v>
      </c>
      <c r="R584" t="s">
        <v>3117</v>
      </c>
      <c r="S584" t="s">
        <v>3707</v>
      </c>
    </row>
    <row r="585" spans="1:19" x14ac:dyDescent="0.2">
      <c r="A585">
        <v>1478</v>
      </c>
      <c r="B585" t="s">
        <v>5868</v>
      </c>
      <c r="C585" t="s">
        <v>281</v>
      </c>
      <c r="D585" t="s">
        <v>78</v>
      </c>
      <c r="E585" t="s">
        <v>5869</v>
      </c>
      <c r="F585">
        <v>3.135941928951111</v>
      </c>
      <c r="G585">
        <v>2.844193222776346</v>
      </c>
      <c r="H585">
        <v>1.1446188040671554</v>
      </c>
      <c r="I585">
        <v>9</v>
      </c>
      <c r="J585">
        <v>-21.947299999999998</v>
      </c>
      <c r="K585">
        <v>-47.865299999999998</v>
      </c>
      <c r="L585" t="s">
        <v>137</v>
      </c>
      <c r="M585" t="s">
        <v>195</v>
      </c>
      <c r="N585" t="s">
        <v>195</v>
      </c>
      <c r="O585">
        <v>365</v>
      </c>
      <c r="P585" t="s">
        <v>4149</v>
      </c>
      <c r="Q585" t="s">
        <v>4150</v>
      </c>
      <c r="R585" t="s">
        <v>3117</v>
      </c>
      <c r="S585" t="s">
        <v>4151</v>
      </c>
    </row>
    <row r="586" spans="1:19" x14ac:dyDescent="0.2">
      <c r="A586">
        <v>209</v>
      </c>
      <c r="B586" t="s">
        <v>3549</v>
      </c>
      <c r="C586" t="s">
        <v>181</v>
      </c>
      <c r="D586" t="s">
        <v>78</v>
      </c>
      <c r="E586" t="s">
        <v>3550</v>
      </c>
      <c r="F586">
        <v>3.1526619999999999</v>
      </c>
      <c r="G586">
        <v>2.1719916154994712</v>
      </c>
      <c r="H586">
        <v>1.1507216300000001</v>
      </c>
      <c r="I586">
        <v>2</v>
      </c>
      <c r="J586">
        <v>40.363</v>
      </c>
      <c r="K586">
        <v>-105.562</v>
      </c>
      <c r="L586" t="s">
        <v>137</v>
      </c>
      <c r="M586" t="s">
        <v>195</v>
      </c>
      <c r="N586" t="s">
        <v>195</v>
      </c>
      <c r="O586">
        <v>365</v>
      </c>
      <c r="P586" t="s">
        <v>3457</v>
      </c>
      <c r="Q586" t="s">
        <v>3357</v>
      </c>
      <c r="R586" t="s">
        <v>3117</v>
      </c>
      <c r="S586" t="s">
        <v>3358</v>
      </c>
    </row>
    <row r="587" spans="1:19" x14ac:dyDescent="0.2">
      <c r="A587">
        <v>1222</v>
      </c>
      <c r="B587" t="s">
        <v>5414</v>
      </c>
      <c r="C587" t="s">
        <v>1773</v>
      </c>
      <c r="D587" t="s">
        <v>78</v>
      </c>
      <c r="E587" t="s">
        <v>5415</v>
      </c>
      <c r="F587">
        <v>3.1694343863999999</v>
      </c>
      <c r="G587">
        <v>1.960500958481028</v>
      </c>
      <c r="H587">
        <v>1.0716491547295681</v>
      </c>
      <c r="I587">
        <v>3</v>
      </c>
      <c r="J587">
        <v>60.373100000000001</v>
      </c>
      <c r="K587">
        <v>9.7268000000000008</v>
      </c>
      <c r="L587" t="s">
        <v>137</v>
      </c>
      <c r="M587" t="s">
        <v>195</v>
      </c>
      <c r="N587" t="s">
        <v>195</v>
      </c>
      <c r="O587">
        <v>326.60000000000002</v>
      </c>
      <c r="P587" t="s">
        <v>195</v>
      </c>
      <c r="Q587" t="s">
        <v>4088</v>
      </c>
      <c r="R587" t="s">
        <v>3117</v>
      </c>
      <c r="S587" t="s">
        <v>4089</v>
      </c>
    </row>
    <row r="588" spans="1:19" x14ac:dyDescent="0.2">
      <c r="A588">
        <v>1689</v>
      </c>
      <c r="B588" t="s">
        <v>6229</v>
      </c>
      <c r="C588" t="s">
        <v>431</v>
      </c>
      <c r="D588" t="s">
        <v>78</v>
      </c>
      <c r="E588" t="s">
        <v>6230</v>
      </c>
      <c r="F588">
        <v>3.1885898356000002</v>
      </c>
      <c r="G588">
        <v>2.890358935223972</v>
      </c>
      <c r="H588">
        <v>1.1638352899940001</v>
      </c>
      <c r="I588">
        <v>2</v>
      </c>
      <c r="J588">
        <v>28.553799999999999</v>
      </c>
      <c r="K588">
        <v>113.34139999999999</v>
      </c>
      <c r="L588" t="s">
        <v>137</v>
      </c>
      <c r="M588" t="s">
        <v>195</v>
      </c>
      <c r="N588" t="s">
        <v>3200</v>
      </c>
      <c r="O588">
        <v>365</v>
      </c>
      <c r="P588" t="s">
        <v>3469</v>
      </c>
      <c r="Q588" t="s">
        <v>6225</v>
      </c>
      <c r="R588" t="s">
        <v>3117</v>
      </c>
      <c r="S588" t="s">
        <v>6226</v>
      </c>
    </row>
    <row r="589" spans="1:19" x14ac:dyDescent="0.2">
      <c r="A589">
        <v>1690</v>
      </c>
      <c r="B589" t="s">
        <v>6231</v>
      </c>
      <c r="C589" t="s">
        <v>431</v>
      </c>
      <c r="D589" t="s">
        <v>78</v>
      </c>
      <c r="E589" t="s">
        <v>6232</v>
      </c>
      <c r="F589">
        <v>3.1898675017999998</v>
      </c>
      <c r="G589">
        <v>3.020462979659277</v>
      </c>
      <c r="H589">
        <v>1.1643016381569999</v>
      </c>
      <c r="I589">
        <v>2</v>
      </c>
      <c r="J589">
        <v>28.5245</v>
      </c>
      <c r="K589">
        <v>113.36799999999999</v>
      </c>
      <c r="L589" t="s">
        <v>137</v>
      </c>
      <c r="M589" t="s">
        <v>195</v>
      </c>
      <c r="N589" t="s">
        <v>3200</v>
      </c>
      <c r="O589">
        <v>365</v>
      </c>
      <c r="P589" t="s">
        <v>3469</v>
      </c>
      <c r="Q589" t="s">
        <v>6225</v>
      </c>
      <c r="R589" t="s">
        <v>3117</v>
      </c>
      <c r="S589" t="s">
        <v>6226</v>
      </c>
    </row>
    <row r="590" spans="1:19" x14ac:dyDescent="0.2">
      <c r="A590">
        <v>367</v>
      </c>
      <c r="B590" t="s">
        <v>3880</v>
      </c>
      <c r="C590" t="s">
        <v>3131</v>
      </c>
      <c r="D590" t="s">
        <v>78</v>
      </c>
      <c r="E590" t="s">
        <v>3880</v>
      </c>
      <c r="F590">
        <v>3.2080000000000002</v>
      </c>
      <c r="H590">
        <v>1.1709200000000002</v>
      </c>
      <c r="I590">
        <v>1</v>
      </c>
      <c r="J590">
        <v>0.50577000000000005</v>
      </c>
      <c r="K590">
        <v>25.187000000000001</v>
      </c>
      <c r="L590" t="s">
        <v>137</v>
      </c>
      <c r="M590" t="s">
        <v>195</v>
      </c>
      <c r="N590" t="s">
        <v>195</v>
      </c>
      <c r="O590">
        <v>365</v>
      </c>
      <c r="P590" t="s">
        <v>3881</v>
      </c>
      <c r="Q590" t="s">
        <v>3133</v>
      </c>
      <c r="R590" t="s">
        <v>3117</v>
      </c>
      <c r="S590" t="s">
        <v>3134</v>
      </c>
    </row>
    <row r="591" spans="1:19" x14ac:dyDescent="0.2">
      <c r="A591">
        <v>369</v>
      </c>
      <c r="B591" t="s">
        <v>3883</v>
      </c>
      <c r="C591" t="s">
        <v>3131</v>
      </c>
      <c r="D591" t="s">
        <v>78</v>
      </c>
      <c r="E591" t="s">
        <v>3883</v>
      </c>
      <c r="F591">
        <v>3.2080000000000002</v>
      </c>
      <c r="H591">
        <v>1.1709200000000002</v>
      </c>
      <c r="I591">
        <v>1</v>
      </c>
      <c r="J591">
        <v>0.56806999999999996</v>
      </c>
      <c r="K591">
        <v>25.1172</v>
      </c>
      <c r="L591" t="s">
        <v>137</v>
      </c>
      <c r="M591" t="s">
        <v>195</v>
      </c>
      <c r="N591" t="s">
        <v>195</v>
      </c>
      <c r="O591">
        <v>365</v>
      </c>
      <c r="P591" t="s">
        <v>3881</v>
      </c>
      <c r="Q591" t="s">
        <v>3133</v>
      </c>
      <c r="R591" t="s">
        <v>3117</v>
      </c>
      <c r="S591" t="s">
        <v>3134</v>
      </c>
    </row>
    <row r="592" spans="1:19" x14ac:dyDescent="0.2">
      <c r="A592">
        <v>375</v>
      </c>
      <c r="B592" t="s">
        <v>3890</v>
      </c>
      <c r="C592" t="s">
        <v>3131</v>
      </c>
      <c r="D592" t="s">
        <v>78</v>
      </c>
      <c r="E592" t="s">
        <v>3890</v>
      </c>
      <c r="F592">
        <v>3.2080000000000002</v>
      </c>
      <c r="H592">
        <v>1.1709200000000002</v>
      </c>
      <c r="I592">
        <v>1</v>
      </c>
      <c r="J592">
        <v>0.77109000000000005</v>
      </c>
      <c r="K592">
        <v>24.597529999999999</v>
      </c>
      <c r="L592" t="s">
        <v>137</v>
      </c>
      <c r="M592" t="s">
        <v>195</v>
      </c>
      <c r="N592" t="s">
        <v>195</v>
      </c>
      <c r="O592">
        <v>365</v>
      </c>
      <c r="P592" t="s">
        <v>3881</v>
      </c>
      <c r="Q592" t="s">
        <v>3133</v>
      </c>
      <c r="R592" t="s">
        <v>3117</v>
      </c>
      <c r="S592" t="s">
        <v>3134</v>
      </c>
    </row>
    <row r="593" spans="1:19" x14ac:dyDescent="0.2">
      <c r="A593">
        <v>1826</v>
      </c>
      <c r="B593" t="s">
        <v>6473</v>
      </c>
      <c r="C593" t="s">
        <v>201</v>
      </c>
      <c r="D593" t="s">
        <v>78</v>
      </c>
      <c r="E593" t="s">
        <v>6473</v>
      </c>
      <c r="F593">
        <v>3.22404</v>
      </c>
      <c r="H593">
        <v>0.61392169680000008</v>
      </c>
      <c r="I593">
        <v>1</v>
      </c>
      <c r="J593">
        <v>68.749529999999993</v>
      </c>
      <c r="K593">
        <v>161.47310999999999</v>
      </c>
      <c r="L593" t="s">
        <v>185</v>
      </c>
      <c r="M593" t="s">
        <v>186</v>
      </c>
      <c r="N593" t="s">
        <v>195</v>
      </c>
      <c r="O593">
        <v>115.6</v>
      </c>
      <c r="P593" t="s">
        <v>3451</v>
      </c>
      <c r="Q593" t="s">
        <v>6457</v>
      </c>
      <c r="R593" t="s">
        <v>3117</v>
      </c>
      <c r="S593" t="s">
        <v>6458</v>
      </c>
    </row>
    <row r="594" spans="1:19" x14ac:dyDescent="0.2">
      <c r="A594">
        <v>1153</v>
      </c>
      <c r="B594" t="s">
        <v>5301</v>
      </c>
      <c r="C594" t="s">
        <v>181</v>
      </c>
      <c r="D594" t="s">
        <v>78</v>
      </c>
      <c r="E594" t="s">
        <v>5302</v>
      </c>
      <c r="F594">
        <v>3.2491329759999998</v>
      </c>
      <c r="G594">
        <v>3.27942983881085</v>
      </c>
      <c r="H594">
        <v>1.1859335362399999</v>
      </c>
      <c r="I594">
        <v>5</v>
      </c>
      <c r="J594">
        <v>35.616</v>
      </c>
      <c r="K594">
        <v>-93.367500000000007</v>
      </c>
      <c r="L594" t="s">
        <v>137</v>
      </c>
      <c r="M594" t="s">
        <v>195</v>
      </c>
      <c r="N594" t="s">
        <v>195</v>
      </c>
      <c r="O594">
        <v>365</v>
      </c>
      <c r="P594" t="s">
        <v>3579</v>
      </c>
      <c r="Q594" t="s">
        <v>3580</v>
      </c>
      <c r="R594" t="s">
        <v>3117</v>
      </c>
      <c r="S594" t="s">
        <v>3581</v>
      </c>
    </row>
    <row r="595" spans="1:19" x14ac:dyDescent="0.2">
      <c r="A595">
        <v>1557</v>
      </c>
      <c r="B595" t="s">
        <v>5985</v>
      </c>
      <c r="C595" t="s">
        <v>1486</v>
      </c>
      <c r="D595" t="s">
        <v>78</v>
      </c>
      <c r="E595" t="s">
        <v>5986</v>
      </c>
      <c r="F595">
        <v>3.2721086719999999</v>
      </c>
      <c r="G595">
        <v>1.983197340643293</v>
      </c>
      <c r="H595">
        <v>1.1943196652799999</v>
      </c>
      <c r="I595">
        <v>2</v>
      </c>
      <c r="J595">
        <v>48.8</v>
      </c>
      <c r="K595">
        <v>2.4</v>
      </c>
      <c r="L595" t="s">
        <v>137</v>
      </c>
      <c r="M595" t="s">
        <v>195</v>
      </c>
      <c r="N595" t="s">
        <v>195</v>
      </c>
      <c r="O595">
        <v>365</v>
      </c>
      <c r="P595" t="s">
        <v>5974</v>
      </c>
      <c r="Q595" t="s">
        <v>5970</v>
      </c>
      <c r="R595" t="s">
        <v>3117</v>
      </c>
      <c r="S595" t="s">
        <v>5971</v>
      </c>
    </row>
    <row r="596" spans="1:19" x14ac:dyDescent="0.2">
      <c r="A596">
        <v>792</v>
      </c>
      <c r="B596" t="s">
        <v>4613</v>
      </c>
      <c r="C596" t="s">
        <v>431</v>
      </c>
      <c r="D596" t="s">
        <v>78</v>
      </c>
      <c r="E596" t="s">
        <v>4614</v>
      </c>
      <c r="F596">
        <v>3.2734028680369232</v>
      </c>
      <c r="G596">
        <v>2.0120063296952391</v>
      </c>
      <c r="H596">
        <v>1.194792046833477</v>
      </c>
      <c r="I596">
        <v>13</v>
      </c>
      <c r="J596">
        <v>30.80353333</v>
      </c>
      <c r="K596">
        <v>121.1425833</v>
      </c>
      <c r="L596" t="s">
        <v>137</v>
      </c>
      <c r="M596" t="s">
        <v>195</v>
      </c>
      <c r="N596" t="s">
        <v>3200</v>
      </c>
      <c r="O596">
        <v>365</v>
      </c>
      <c r="P596" t="s">
        <v>3469</v>
      </c>
      <c r="Q596" t="s">
        <v>3521</v>
      </c>
      <c r="R596" t="s">
        <v>3117</v>
      </c>
      <c r="S596" t="s">
        <v>3522</v>
      </c>
    </row>
    <row r="597" spans="1:19" x14ac:dyDescent="0.2">
      <c r="A597">
        <v>252</v>
      </c>
      <c r="B597" t="s">
        <v>3653</v>
      </c>
      <c r="C597" t="s">
        <v>431</v>
      </c>
      <c r="D597" t="s">
        <v>78</v>
      </c>
      <c r="E597" t="s">
        <v>3654</v>
      </c>
      <c r="F597">
        <v>3.2875799272839998</v>
      </c>
      <c r="G597">
        <v>2.747447415015837</v>
      </c>
      <c r="H597">
        <v>1.1999666734586598</v>
      </c>
      <c r="I597">
        <v>10</v>
      </c>
      <c r="J597">
        <v>31.793916670000002</v>
      </c>
      <c r="K597">
        <v>121.3523333</v>
      </c>
      <c r="L597" t="s">
        <v>137</v>
      </c>
      <c r="M597" t="s">
        <v>195</v>
      </c>
      <c r="N597" t="s">
        <v>3200</v>
      </c>
      <c r="O597">
        <v>365</v>
      </c>
      <c r="P597" t="s">
        <v>3469</v>
      </c>
      <c r="Q597" t="s">
        <v>3521</v>
      </c>
      <c r="R597" t="s">
        <v>3117</v>
      </c>
      <c r="S597" t="s">
        <v>3522</v>
      </c>
    </row>
    <row r="598" spans="1:19" x14ac:dyDescent="0.2">
      <c r="A598">
        <v>628</v>
      </c>
      <c r="B598" t="s">
        <v>4293</v>
      </c>
      <c r="C598" t="s">
        <v>128</v>
      </c>
      <c r="D598" t="s">
        <v>78</v>
      </c>
      <c r="E598" t="s">
        <v>4293</v>
      </c>
      <c r="F598">
        <v>3.3096796291600001</v>
      </c>
      <c r="H598">
        <v>0.84661604913912814</v>
      </c>
      <c r="I598">
        <v>1</v>
      </c>
      <c r="J598">
        <v>60.025069999999999</v>
      </c>
      <c r="K598">
        <v>17.918489999999998</v>
      </c>
      <c r="L598" t="s">
        <v>137</v>
      </c>
      <c r="M598" t="s">
        <v>195</v>
      </c>
      <c r="N598" t="s">
        <v>3200</v>
      </c>
      <c r="O598">
        <v>209</v>
      </c>
      <c r="P598" t="s">
        <v>195</v>
      </c>
      <c r="Q598" t="s">
        <v>3568</v>
      </c>
      <c r="R598" t="s">
        <v>3117</v>
      </c>
      <c r="S598" t="s">
        <v>3569</v>
      </c>
    </row>
    <row r="599" spans="1:19" x14ac:dyDescent="0.2">
      <c r="A599">
        <v>569</v>
      </c>
      <c r="B599" t="s">
        <v>4222</v>
      </c>
      <c r="C599" t="s">
        <v>1410</v>
      </c>
      <c r="D599" t="s">
        <v>78</v>
      </c>
      <c r="E599" t="s">
        <v>4223</v>
      </c>
      <c r="F599">
        <v>3.309964029053333</v>
      </c>
      <c r="G599">
        <v>2.6049788592265841</v>
      </c>
      <c r="H599">
        <v>1.2081368706044666</v>
      </c>
      <c r="I599">
        <v>3</v>
      </c>
      <c r="J599">
        <v>42.205159999999999</v>
      </c>
      <c r="K599">
        <v>2.49912</v>
      </c>
      <c r="L599" t="s">
        <v>137</v>
      </c>
      <c r="M599" t="s">
        <v>195</v>
      </c>
      <c r="N599" t="s">
        <v>195</v>
      </c>
      <c r="O599">
        <v>365</v>
      </c>
      <c r="P599" t="s">
        <v>4207</v>
      </c>
      <c r="Q599" t="s">
        <v>4212</v>
      </c>
      <c r="R599" t="s">
        <v>3117</v>
      </c>
      <c r="S599" t="s">
        <v>4213</v>
      </c>
    </row>
    <row r="600" spans="1:19" x14ac:dyDescent="0.2">
      <c r="A600">
        <v>538</v>
      </c>
      <c r="B600" t="s">
        <v>4156</v>
      </c>
      <c r="C600" t="s">
        <v>281</v>
      </c>
      <c r="D600" t="s">
        <v>78</v>
      </c>
      <c r="E600" t="s">
        <v>4157</v>
      </c>
      <c r="F600">
        <v>3.316257884453333</v>
      </c>
      <c r="G600">
        <v>2.7445705845680259</v>
      </c>
      <c r="H600">
        <v>1.2104341278254664</v>
      </c>
      <c r="I600">
        <v>9</v>
      </c>
      <c r="J600">
        <v>-21.976199999999999</v>
      </c>
      <c r="K600">
        <v>-47.871400000000001</v>
      </c>
      <c r="L600" t="s">
        <v>137</v>
      </c>
      <c r="M600" t="s">
        <v>195</v>
      </c>
      <c r="N600" t="s">
        <v>195</v>
      </c>
      <c r="O600">
        <v>365</v>
      </c>
      <c r="P600" t="s">
        <v>4149</v>
      </c>
      <c r="Q600" t="s">
        <v>4150</v>
      </c>
      <c r="R600" t="s">
        <v>3117</v>
      </c>
      <c r="S600" t="s">
        <v>4151</v>
      </c>
    </row>
    <row r="601" spans="1:19" x14ac:dyDescent="0.2">
      <c r="A601">
        <v>747</v>
      </c>
      <c r="B601" t="s">
        <v>4515</v>
      </c>
      <c r="C601" t="s">
        <v>181</v>
      </c>
      <c r="D601" t="s">
        <v>78</v>
      </c>
      <c r="E601" t="s">
        <v>4515</v>
      </c>
      <c r="F601">
        <v>3.320279999999999</v>
      </c>
      <c r="H601">
        <v>1.2119021999999995</v>
      </c>
      <c r="I601">
        <v>1</v>
      </c>
      <c r="J601">
        <v>34.232599999999998</v>
      </c>
      <c r="K601">
        <v>-78.122699999999995</v>
      </c>
      <c r="L601" t="s">
        <v>137</v>
      </c>
      <c r="M601" t="s">
        <v>195</v>
      </c>
      <c r="N601" t="s">
        <v>195</v>
      </c>
      <c r="O601">
        <v>365</v>
      </c>
      <c r="P601" t="s">
        <v>195</v>
      </c>
      <c r="Q601" t="s">
        <v>3442</v>
      </c>
      <c r="R601" t="s">
        <v>3117</v>
      </c>
      <c r="S601" t="s">
        <v>3443</v>
      </c>
    </row>
    <row r="602" spans="1:19" x14ac:dyDescent="0.2">
      <c r="A602">
        <v>761</v>
      </c>
      <c r="B602" t="s">
        <v>4546</v>
      </c>
      <c r="C602" t="s">
        <v>431</v>
      </c>
      <c r="D602" t="s">
        <v>78</v>
      </c>
      <c r="E602" t="s">
        <v>4546</v>
      </c>
      <c r="F602">
        <v>3.3388863999999998</v>
      </c>
      <c r="H602">
        <v>1.218693536</v>
      </c>
      <c r="I602">
        <v>1</v>
      </c>
      <c r="J602">
        <v>31.78</v>
      </c>
      <c r="K602">
        <v>80.28</v>
      </c>
      <c r="L602" t="s">
        <v>137</v>
      </c>
      <c r="M602" t="s">
        <v>195</v>
      </c>
      <c r="N602" t="s">
        <v>195</v>
      </c>
      <c r="O602">
        <v>365</v>
      </c>
      <c r="P602" t="s">
        <v>4543</v>
      </c>
      <c r="Q602" t="s">
        <v>4544</v>
      </c>
      <c r="R602" t="s">
        <v>3117</v>
      </c>
      <c r="S602" t="s">
        <v>4545</v>
      </c>
    </row>
    <row r="603" spans="1:19" x14ac:dyDescent="0.2">
      <c r="A603">
        <v>717</v>
      </c>
      <c r="B603" t="s">
        <v>4465</v>
      </c>
      <c r="C603" t="s">
        <v>136</v>
      </c>
      <c r="D603" t="s">
        <v>78</v>
      </c>
      <c r="E603" t="s">
        <v>4466</v>
      </c>
      <c r="F603">
        <v>3.3399129599999999</v>
      </c>
      <c r="G603">
        <v>0.54877097819491572</v>
      </c>
      <c r="H603">
        <v>0.69209676357119998</v>
      </c>
      <c r="I603">
        <v>2</v>
      </c>
      <c r="J603">
        <v>67.239999999999995</v>
      </c>
      <c r="K603">
        <v>-135.82300000000001</v>
      </c>
      <c r="L603" t="s">
        <v>137</v>
      </c>
      <c r="M603" t="s">
        <v>195</v>
      </c>
      <c r="N603" t="s">
        <v>195</v>
      </c>
      <c r="O603">
        <v>139.6</v>
      </c>
      <c r="P603" t="s">
        <v>4134</v>
      </c>
      <c r="Q603" t="s">
        <v>4135</v>
      </c>
      <c r="R603" t="s">
        <v>3117</v>
      </c>
      <c r="S603" t="s">
        <v>4136</v>
      </c>
    </row>
    <row r="604" spans="1:19" x14ac:dyDescent="0.2">
      <c r="A604">
        <v>517</v>
      </c>
      <c r="B604" t="s">
        <v>4111</v>
      </c>
      <c r="C604" t="s">
        <v>1129</v>
      </c>
      <c r="D604" t="s">
        <v>78</v>
      </c>
      <c r="E604" t="s">
        <v>4111</v>
      </c>
      <c r="F604">
        <v>3.3399925183999999</v>
      </c>
      <c r="H604">
        <v>1.1433462388986879</v>
      </c>
      <c r="I604">
        <v>1</v>
      </c>
      <c r="J604">
        <v>51.152000000000001</v>
      </c>
      <c r="K604">
        <v>13.484999999999999</v>
      </c>
      <c r="L604" t="s">
        <v>173</v>
      </c>
      <c r="M604" t="s">
        <v>195</v>
      </c>
      <c r="N604" t="s">
        <v>195</v>
      </c>
      <c r="O604">
        <v>332.6</v>
      </c>
      <c r="P604" t="s">
        <v>4106</v>
      </c>
      <c r="Q604" t="s">
        <v>4107</v>
      </c>
      <c r="R604" t="s">
        <v>3117</v>
      </c>
      <c r="S604" t="s">
        <v>4108</v>
      </c>
    </row>
    <row r="605" spans="1:19" x14ac:dyDescent="0.2">
      <c r="A605">
        <v>52</v>
      </c>
      <c r="B605" t="s">
        <v>3260</v>
      </c>
      <c r="C605" t="s">
        <v>136</v>
      </c>
      <c r="D605" t="s">
        <v>78</v>
      </c>
      <c r="E605" t="s">
        <v>3261</v>
      </c>
      <c r="F605">
        <v>3.34964696232</v>
      </c>
      <c r="H605">
        <v>0.85590179181200643</v>
      </c>
      <c r="I605">
        <v>1</v>
      </c>
      <c r="J605">
        <v>48.56503</v>
      </c>
      <c r="K605">
        <v>-78.664990000000003</v>
      </c>
      <c r="L605" t="s">
        <v>137</v>
      </c>
      <c r="M605" t="s">
        <v>195</v>
      </c>
      <c r="N605" t="s">
        <v>195</v>
      </c>
      <c r="O605">
        <v>208.6</v>
      </c>
      <c r="P605" t="s">
        <v>3247</v>
      </c>
      <c r="Q605" t="s">
        <v>3248</v>
      </c>
      <c r="R605" t="s">
        <v>3117</v>
      </c>
      <c r="S605" t="s">
        <v>3249</v>
      </c>
    </row>
    <row r="606" spans="1:19" x14ac:dyDescent="0.2">
      <c r="A606">
        <v>147</v>
      </c>
      <c r="B606" t="s">
        <v>3419</v>
      </c>
      <c r="C606" t="s">
        <v>625</v>
      </c>
      <c r="D606" t="s">
        <v>78</v>
      </c>
      <c r="E606" t="s">
        <v>3419</v>
      </c>
      <c r="F606">
        <v>3.3683999999999998</v>
      </c>
      <c r="H606">
        <v>1.2294659999999999</v>
      </c>
      <c r="I606">
        <v>1</v>
      </c>
      <c r="J606">
        <v>46.294699999999999</v>
      </c>
      <c r="K606">
        <v>7.29</v>
      </c>
      <c r="L606" t="s">
        <v>137</v>
      </c>
      <c r="M606" t="s">
        <v>195</v>
      </c>
      <c r="N606" t="s">
        <v>195</v>
      </c>
      <c r="O606">
        <v>365</v>
      </c>
      <c r="P606" t="s">
        <v>195</v>
      </c>
      <c r="Q606" t="s">
        <v>3367</v>
      </c>
      <c r="R606" t="s">
        <v>3117</v>
      </c>
      <c r="S606" t="s">
        <v>3368</v>
      </c>
    </row>
    <row r="607" spans="1:19" x14ac:dyDescent="0.2">
      <c r="A607">
        <v>266</v>
      </c>
      <c r="B607" t="s">
        <v>3673</v>
      </c>
      <c r="C607" t="s">
        <v>297</v>
      </c>
      <c r="D607" t="s">
        <v>78</v>
      </c>
      <c r="E607" t="s">
        <v>3674</v>
      </c>
      <c r="F607">
        <v>3.3683999999999998</v>
      </c>
      <c r="H607">
        <v>1.2294659999999999</v>
      </c>
      <c r="I607">
        <v>1</v>
      </c>
      <c r="J607">
        <v>10.968999999999999</v>
      </c>
      <c r="K607">
        <v>76.821299999999994</v>
      </c>
      <c r="L607" t="s">
        <v>173</v>
      </c>
      <c r="M607" t="s">
        <v>195</v>
      </c>
      <c r="N607" t="s">
        <v>195</v>
      </c>
      <c r="O607">
        <v>365</v>
      </c>
      <c r="P607" t="s">
        <v>3675</v>
      </c>
      <c r="Q607" t="s">
        <v>298</v>
      </c>
      <c r="R607" t="s">
        <v>3117</v>
      </c>
      <c r="S607" t="s">
        <v>3676</v>
      </c>
    </row>
    <row r="608" spans="1:19" x14ac:dyDescent="0.2">
      <c r="A608">
        <v>1232</v>
      </c>
      <c r="B608" t="s">
        <v>5434</v>
      </c>
      <c r="C608" t="s">
        <v>431</v>
      </c>
      <c r="D608" t="s">
        <v>78</v>
      </c>
      <c r="E608" t="s">
        <v>5435</v>
      </c>
      <c r="F608">
        <v>3.3865287004215379</v>
      </c>
      <c r="G608">
        <v>3.2680641003014381</v>
      </c>
      <c r="H608">
        <v>1.2360829756538612</v>
      </c>
      <c r="I608">
        <v>13</v>
      </c>
      <c r="J608">
        <v>31.205666669999999</v>
      </c>
      <c r="K608">
        <v>121.69215</v>
      </c>
      <c r="L608" t="s">
        <v>137</v>
      </c>
      <c r="M608" t="s">
        <v>195</v>
      </c>
      <c r="N608" t="s">
        <v>3200</v>
      </c>
      <c r="O608">
        <v>365</v>
      </c>
      <c r="P608" t="s">
        <v>3469</v>
      </c>
      <c r="Q608" t="s">
        <v>3521</v>
      </c>
      <c r="R608" t="s">
        <v>3117</v>
      </c>
      <c r="S608" t="s">
        <v>3522</v>
      </c>
    </row>
    <row r="609" spans="1:19" x14ac:dyDescent="0.2">
      <c r="A609">
        <v>936</v>
      </c>
      <c r="B609" t="s">
        <v>4896</v>
      </c>
      <c r="C609" t="s">
        <v>1542</v>
      </c>
      <c r="D609" t="s">
        <v>78</v>
      </c>
      <c r="E609" t="s">
        <v>4897</v>
      </c>
      <c r="F609">
        <v>3.3880745918200001</v>
      </c>
      <c r="G609">
        <v>1.99600484364136</v>
      </c>
      <c r="H609">
        <v>1.2366472260143</v>
      </c>
      <c r="I609">
        <v>2</v>
      </c>
      <c r="J609">
        <v>-13.9839</v>
      </c>
      <c r="K609">
        <v>26.346900000000002</v>
      </c>
      <c r="L609" t="s">
        <v>137</v>
      </c>
      <c r="M609" t="s">
        <v>195</v>
      </c>
      <c r="N609" t="s">
        <v>195</v>
      </c>
      <c r="O609">
        <v>365</v>
      </c>
      <c r="P609" t="s">
        <v>4766</v>
      </c>
      <c r="Q609" t="s">
        <v>1444</v>
      </c>
      <c r="R609" t="s">
        <v>3117</v>
      </c>
      <c r="S609" t="s">
        <v>4771</v>
      </c>
    </row>
    <row r="610" spans="1:19" x14ac:dyDescent="0.2">
      <c r="A610">
        <v>789</v>
      </c>
      <c r="B610" t="s">
        <v>4607</v>
      </c>
      <c r="C610" t="s">
        <v>431</v>
      </c>
      <c r="D610" t="s">
        <v>78</v>
      </c>
      <c r="E610" t="s">
        <v>4608</v>
      </c>
      <c r="F610">
        <v>3.3932733044984609</v>
      </c>
      <c r="G610">
        <v>2.369552092833425</v>
      </c>
      <c r="H610">
        <v>1.2385447561419383</v>
      </c>
      <c r="I610">
        <v>13</v>
      </c>
      <c r="J610">
        <v>30.799483330000001</v>
      </c>
      <c r="K610">
        <v>121.3652</v>
      </c>
      <c r="L610" t="s">
        <v>137</v>
      </c>
      <c r="M610" t="s">
        <v>195</v>
      </c>
      <c r="N610" t="s">
        <v>3200</v>
      </c>
      <c r="O610">
        <v>365</v>
      </c>
      <c r="P610" t="s">
        <v>3469</v>
      </c>
      <c r="Q610" t="s">
        <v>3521</v>
      </c>
      <c r="R610" t="s">
        <v>3117</v>
      </c>
      <c r="S610" t="s">
        <v>3522</v>
      </c>
    </row>
    <row r="611" spans="1:19" x14ac:dyDescent="0.2">
      <c r="A611">
        <v>189</v>
      </c>
      <c r="B611" t="s">
        <v>3496</v>
      </c>
      <c r="C611" t="s">
        <v>431</v>
      </c>
      <c r="D611" t="s">
        <v>78</v>
      </c>
      <c r="E611" t="s">
        <v>3497</v>
      </c>
      <c r="F611">
        <v>3.4011041043699999</v>
      </c>
      <c r="G611">
        <v>2.249301763815633</v>
      </c>
      <c r="H611">
        <v>1.2414029980950501</v>
      </c>
      <c r="I611">
        <v>4</v>
      </c>
      <c r="J611">
        <v>35.321390000000001</v>
      </c>
      <c r="K611">
        <v>100.26361</v>
      </c>
      <c r="L611" t="s">
        <v>173</v>
      </c>
      <c r="M611" t="s">
        <v>195</v>
      </c>
      <c r="N611" t="s">
        <v>3231</v>
      </c>
      <c r="O611">
        <v>365</v>
      </c>
      <c r="P611" t="s">
        <v>3498</v>
      </c>
      <c r="Q611" t="s">
        <v>3499</v>
      </c>
      <c r="R611" t="s">
        <v>3117</v>
      </c>
      <c r="S611" t="s">
        <v>3500</v>
      </c>
    </row>
    <row r="612" spans="1:19" x14ac:dyDescent="0.2">
      <c r="A612">
        <v>1228</v>
      </c>
      <c r="B612" t="s">
        <v>5426</v>
      </c>
      <c r="C612" t="s">
        <v>431</v>
      </c>
      <c r="D612" t="s">
        <v>78</v>
      </c>
      <c r="E612" t="s">
        <v>5427</v>
      </c>
      <c r="F612">
        <v>3.4149667690676919</v>
      </c>
      <c r="G612">
        <v>2.843106362944813</v>
      </c>
      <c r="H612">
        <v>1.2464628707097076</v>
      </c>
      <c r="I612">
        <v>13</v>
      </c>
      <c r="J612">
        <v>31.20975</v>
      </c>
      <c r="K612">
        <v>121.3664</v>
      </c>
      <c r="L612" t="s">
        <v>137</v>
      </c>
      <c r="M612" t="s">
        <v>195</v>
      </c>
      <c r="N612" t="s">
        <v>3200</v>
      </c>
      <c r="O612">
        <v>365</v>
      </c>
      <c r="P612" t="s">
        <v>3469</v>
      </c>
      <c r="Q612" t="s">
        <v>3521</v>
      </c>
      <c r="R612" t="s">
        <v>3117</v>
      </c>
      <c r="S612" t="s">
        <v>3522</v>
      </c>
    </row>
    <row r="613" spans="1:19" x14ac:dyDescent="0.2">
      <c r="A613">
        <v>1897</v>
      </c>
      <c r="B613" t="s">
        <v>6570</v>
      </c>
      <c r="C613" t="s">
        <v>1443</v>
      </c>
      <c r="D613" t="s">
        <v>78</v>
      </c>
      <c r="E613" t="s">
        <v>6571</v>
      </c>
      <c r="F613">
        <v>3.4472008869400002</v>
      </c>
      <c r="G613">
        <v>3.234294420005924</v>
      </c>
      <c r="H613">
        <v>1.2582283237331</v>
      </c>
      <c r="I613">
        <v>2</v>
      </c>
      <c r="J613">
        <v>-16.139600000000002</v>
      </c>
      <c r="K613">
        <v>33.540799999999997</v>
      </c>
      <c r="L613" t="s">
        <v>137</v>
      </c>
      <c r="M613" t="s">
        <v>195</v>
      </c>
      <c r="N613" t="s">
        <v>195</v>
      </c>
      <c r="O613">
        <v>365</v>
      </c>
      <c r="P613" t="s">
        <v>4766</v>
      </c>
      <c r="Q613" t="s">
        <v>1444</v>
      </c>
      <c r="R613" t="s">
        <v>3117</v>
      </c>
      <c r="S613" t="s">
        <v>4771</v>
      </c>
    </row>
    <row r="614" spans="1:19" x14ac:dyDescent="0.2">
      <c r="A614">
        <v>1162</v>
      </c>
      <c r="B614" t="s">
        <v>5318</v>
      </c>
      <c r="C614" t="s">
        <v>431</v>
      </c>
      <c r="D614" t="s">
        <v>78</v>
      </c>
      <c r="E614" t="s">
        <v>5319</v>
      </c>
      <c r="F614">
        <v>3.4489795843085709</v>
      </c>
      <c r="G614">
        <v>3.9231913190866772</v>
      </c>
      <c r="H614">
        <v>1.2588775482726284</v>
      </c>
      <c r="I614">
        <v>7</v>
      </c>
      <c r="J614">
        <v>30.95003333</v>
      </c>
      <c r="K614">
        <v>121.86118329999999</v>
      </c>
      <c r="L614" t="s">
        <v>137</v>
      </c>
      <c r="M614" t="s">
        <v>195</v>
      </c>
      <c r="N614" t="s">
        <v>3200</v>
      </c>
      <c r="O614">
        <v>365</v>
      </c>
      <c r="P614" t="s">
        <v>3469</v>
      </c>
      <c r="Q614" t="s">
        <v>3521</v>
      </c>
      <c r="R614" t="s">
        <v>3117</v>
      </c>
      <c r="S614" t="s">
        <v>3522</v>
      </c>
    </row>
    <row r="615" spans="1:19" x14ac:dyDescent="0.2">
      <c r="A615">
        <v>839</v>
      </c>
      <c r="B615" t="s">
        <v>4699</v>
      </c>
      <c r="C615" t="s">
        <v>431</v>
      </c>
      <c r="D615" t="s">
        <v>78</v>
      </c>
      <c r="E615" t="s">
        <v>4700</v>
      </c>
      <c r="F615">
        <v>3.4571546666666659</v>
      </c>
      <c r="G615">
        <v>1.936315910102826</v>
      </c>
      <c r="H615">
        <v>1.261861453333333</v>
      </c>
      <c r="I615">
        <v>3</v>
      </c>
      <c r="J615">
        <v>35.223080000000003</v>
      </c>
      <c r="K615">
        <v>107.3848</v>
      </c>
      <c r="L615" t="s">
        <v>173</v>
      </c>
      <c r="M615" t="s">
        <v>195</v>
      </c>
      <c r="N615" t="s">
        <v>195</v>
      </c>
      <c r="O615">
        <v>365</v>
      </c>
      <c r="P615" t="s">
        <v>3498</v>
      </c>
      <c r="Q615" t="s">
        <v>4671</v>
      </c>
      <c r="R615" t="s">
        <v>3117</v>
      </c>
      <c r="S615" t="s">
        <v>4672</v>
      </c>
    </row>
    <row r="616" spans="1:19" x14ac:dyDescent="0.2">
      <c r="A616">
        <v>1922</v>
      </c>
      <c r="B616" t="s">
        <v>6622</v>
      </c>
      <c r="C616" t="s">
        <v>431</v>
      </c>
      <c r="D616" t="s">
        <v>78</v>
      </c>
      <c r="E616" t="s">
        <v>6623</v>
      </c>
      <c r="F616">
        <v>3.4733255530666658</v>
      </c>
      <c r="G616">
        <v>2.884728702761544</v>
      </c>
      <c r="H616">
        <v>1.2677638268693332</v>
      </c>
      <c r="I616">
        <v>11</v>
      </c>
      <c r="J616">
        <v>31.195399999999999</v>
      </c>
      <c r="K616">
        <v>119.37949999999999</v>
      </c>
      <c r="L616" t="s">
        <v>137</v>
      </c>
      <c r="M616" t="s">
        <v>195</v>
      </c>
      <c r="N616" t="s">
        <v>195</v>
      </c>
      <c r="O616">
        <v>365</v>
      </c>
      <c r="P616" t="s">
        <v>3469</v>
      </c>
      <c r="Q616" t="s">
        <v>6602</v>
      </c>
      <c r="R616" t="s">
        <v>3117</v>
      </c>
      <c r="S616" t="s">
        <v>6603</v>
      </c>
    </row>
    <row r="617" spans="1:19" x14ac:dyDescent="0.2">
      <c r="A617">
        <v>793</v>
      </c>
      <c r="B617" t="s">
        <v>4615</v>
      </c>
      <c r="C617" t="s">
        <v>431</v>
      </c>
      <c r="D617" t="s">
        <v>78</v>
      </c>
      <c r="E617" t="s">
        <v>4616</v>
      </c>
      <c r="F617">
        <v>3.475769215809231</v>
      </c>
      <c r="G617">
        <v>2.6056857624880299</v>
      </c>
      <c r="H617">
        <v>1.2686557637703693</v>
      </c>
      <c r="I617">
        <v>13</v>
      </c>
      <c r="J617">
        <v>30.850233329999998</v>
      </c>
      <c r="K617">
        <v>121.1455</v>
      </c>
      <c r="L617" t="s">
        <v>137</v>
      </c>
      <c r="M617" t="s">
        <v>195</v>
      </c>
      <c r="N617" t="s">
        <v>3200</v>
      </c>
      <c r="O617">
        <v>365</v>
      </c>
      <c r="P617" t="s">
        <v>3469</v>
      </c>
      <c r="Q617" t="s">
        <v>3521</v>
      </c>
      <c r="R617" t="s">
        <v>3117</v>
      </c>
      <c r="S617" t="s">
        <v>3522</v>
      </c>
    </row>
    <row r="618" spans="1:19" x14ac:dyDescent="0.2">
      <c r="A618">
        <v>845</v>
      </c>
      <c r="B618" t="s">
        <v>4711</v>
      </c>
      <c r="C618" t="s">
        <v>431</v>
      </c>
      <c r="D618" t="s">
        <v>78</v>
      </c>
      <c r="E618" t="s">
        <v>4712</v>
      </c>
      <c r="F618">
        <v>3.4830860000000001</v>
      </c>
      <c r="G618">
        <v>2.9595530009053732</v>
      </c>
      <c r="H618">
        <v>1.27132639</v>
      </c>
      <c r="I618">
        <v>4</v>
      </c>
      <c r="J618">
        <v>35.677750000000003</v>
      </c>
      <c r="K618">
        <v>107.5039</v>
      </c>
      <c r="L618" t="s">
        <v>173</v>
      </c>
      <c r="M618" t="s">
        <v>195</v>
      </c>
      <c r="N618" t="s">
        <v>195</v>
      </c>
      <c r="O618">
        <v>365</v>
      </c>
      <c r="P618" t="s">
        <v>3498</v>
      </c>
      <c r="Q618" t="s">
        <v>4671</v>
      </c>
      <c r="R618" t="s">
        <v>3117</v>
      </c>
      <c r="S618" t="s">
        <v>4672</v>
      </c>
    </row>
    <row r="619" spans="1:19" x14ac:dyDescent="0.2">
      <c r="A619">
        <v>746</v>
      </c>
      <c r="B619" t="s">
        <v>4513</v>
      </c>
      <c r="C619" t="s">
        <v>431</v>
      </c>
      <c r="D619" t="s">
        <v>78</v>
      </c>
      <c r="E619" t="s">
        <v>4514</v>
      </c>
      <c r="F619">
        <v>3.4870960000000002</v>
      </c>
      <c r="G619">
        <v>1.601489379156789</v>
      </c>
      <c r="H619">
        <v>1.2727900400000001</v>
      </c>
      <c r="I619">
        <v>2</v>
      </c>
      <c r="J619">
        <v>29.71</v>
      </c>
      <c r="K619">
        <v>113.39</v>
      </c>
      <c r="L619" t="s">
        <v>137</v>
      </c>
      <c r="M619" t="s">
        <v>195</v>
      </c>
      <c r="N619" t="s">
        <v>195</v>
      </c>
      <c r="O619">
        <v>365</v>
      </c>
      <c r="P619" t="s">
        <v>3469</v>
      </c>
      <c r="Q619" t="s">
        <v>3470</v>
      </c>
      <c r="R619" t="s">
        <v>3117</v>
      </c>
      <c r="S619" t="s">
        <v>3471</v>
      </c>
    </row>
    <row r="620" spans="1:19" x14ac:dyDescent="0.2">
      <c r="A620">
        <v>1637</v>
      </c>
      <c r="B620" t="s">
        <v>6138</v>
      </c>
      <c r="C620" t="s">
        <v>281</v>
      </c>
      <c r="D620" t="s">
        <v>78</v>
      </c>
      <c r="E620" t="s">
        <v>1613</v>
      </c>
      <c r="F620">
        <v>3.5287999999999999</v>
      </c>
      <c r="H620">
        <v>1.2880119999999999</v>
      </c>
      <c r="I620">
        <v>1</v>
      </c>
      <c r="J620">
        <v>8.6193000000000008</v>
      </c>
      <c r="K620">
        <v>77.412000000000006</v>
      </c>
      <c r="L620" t="s">
        <v>137</v>
      </c>
      <c r="M620" t="s">
        <v>195</v>
      </c>
      <c r="N620" t="s">
        <v>195</v>
      </c>
      <c r="O620">
        <v>365</v>
      </c>
      <c r="P620" t="s">
        <v>6135</v>
      </c>
      <c r="Q620" t="s">
        <v>298</v>
      </c>
      <c r="R620" t="s">
        <v>3117</v>
      </c>
      <c r="S620" t="s">
        <v>3676</v>
      </c>
    </row>
    <row r="621" spans="1:19" x14ac:dyDescent="0.2">
      <c r="A621">
        <v>1479</v>
      </c>
      <c r="B621" t="s">
        <v>5870</v>
      </c>
      <c r="C621" t="s">
        <v>281</v>
      </c>
      <c r="D621" t="s">
        <v>78</v>
      </c>
      <c r="E621" t="s">
        <v>5871</v>
      </c>
      <c r="F621">
        <v>3.529523487764445</v>
      </c>
      <c r="G621">
        <v>3.4713754372166492</v>
      </c>
      <c r="H621">
        <v>1.2882760730340224</v>
      </c>
      <c r="I621">
        <v>9</v>
      </c>
      <c r="J621">
        <v>-21.947199999999999</v>
      </c>
      <c r="K621">
        <v>-47.864699999999999</v>
      </c>
      <c r="L621" t="s">
        <v>137</v>
      </c>
      <c r="M621" t="s">
        <v>195</v>
      </c>
      <c r="N621" t="s">
        <v>195</v>
      </c>
      <c r="O621">
        <v>365</v>
      </c>
      <c r="P621" t="s">
        <v>4149</v>
      </c>
      <c r="Q621" t="s">
        <v>4150</v>
      </c>
      <c r="R621" t="s">
        <v>3117</v>
      </c>
      <c r="S621" t="s">
        <v>4151</v>
      </c>
    </row>
    <row r="622" spans="1:19" x14ac:dyDescent="0.2">
      <c r="A622">
        <v>1028</v>
      </c>
      <c r="B622" t="s">
        <v>5075</v>
      </c>
      <c r="C622" t="s">
        <v>431</v>
      </c>
      <c r="D622" t="s">
        <v>78</v>
      </c>
      <c r="E622" t="s">
        <v>5076</v>
      </c>
      <c r="F622">
        <v>3.5560885231800001</v>
      </c>
      <c r="G622">
        <v>2.8837285083284301</v>
      </c>
      <c r="H622">
        <v>1.2979723109607</v>
      </c>
      <c r="I622">
        <v>2</v>
      </c>
      <c r="J622">
        <v>29.45</v>
      </c>
      <c r="K622">
        <v>89.1</v>
      </c>
      <c r="L622" t="s">
        <v>137</v>
      </c>
      <c r="M622" t="s">
        <v>195</v>
      </c>
      <c r="N622" t="s">
        <v>195</v>
      </c>
      <c r="O622">
        <v>365</v>
      </c>
      <c r="P622" t="s">
        <v>195</v>
      </c>
      <c r="Q622" t="s">
        <v>3206</v>
      </c>
      <c r="R622" t="s">
        <v>3117</v>
      </c>
      <c r="S622" t="s">
        <v>3207</v>
      </c>
    </row>
    <row r="623" spans="1:19" x14ac:dyDescent="0.2">
      <c r="A623">
        <v>842</v>
      </c>
      <c r="B623" t="s">
        <v>4705</v>
      </c>
      <c r="C623" t="s">
        <v>431</v>
      </c>
      <c r="D623" t="s">
        <v>78</v>
      </c>
      <c r="E623" t="s">
        <v>4706</v>
      </c>
      <c r="F623">
        <v>3.5632860000000002</v>
      </c>
      <c r="G623">
        <v>0.66004096514888155</v>
      </c>
      <c r="H623">
        <v>1.3005993900000001</v>
      </c>
      <c r="I623">
        <v>4</v>
      </c>
      <c r="J623">
        <v>36.129710000000003</v>
      </c>
      <c r="K623">
        <v>107.9028</v>
      </c>
      <c r="L623" t="s">
        <v>173</v>
      </c>
      <c r="M623" t="s">
        <v>195</v>
      </c>
      <c r="N623" t="s">
        <v>195</v>
      </c>
      <c r="O623">
        <v>365</v>
      </c>
      <c r="P623" t="s">
        <v>3498</v>
      </c>
      <c r="Q623" t="s">
        <v>4671</v>
      </c>
      <c r="R623" t="s">
        <v>3117</v>
      </c>
      <c r="S623" t="s">
        <v>4672</v>
      </c>
    </row>
    <row r="624" spans="1:19" x14ac:dyDescent="0.2">
      <c r="A624">
        <v>518</v>
      </c>
      <c r="B624" t="s">
        <v>4112</v>
      </c>
      <c r="C624" t="s">
        <v>1129</v>
      </c>
      <c r="D624" t="s">
        <v>78</v>
      </c>
      <c r="E624" t="s">
        <v>4112</v>
      </c>
      <c r="F624">
        <v>3.5699920031999999</v>
      </c>
      <c r="H624">
        <v>1.222079662535424</v>
      </c>
      <c r="I624">
        <v>1</v>
      </c>
      <c r="J624">
        <v>51.5</v>
      </c>
      <c r="K624">
        <v>13.1</v>
      </c>
      <c r="L624" t="s">
        <v>173</v>
      </c>
      <c r="M624" t="s">
        <v>195</v>
      </c>
      <c r="N624" t="s">
        <v>195</v>
      </c>
      <c r="O624">
        <v>332.6</v>
      </c>
      <c r="P624" t="s">
        <v>4106</v>
      </c>
      <c r="Q624" t="s">
        <v>4107</v>
      </c>
      <c r="R624" t="s">
        <v>3117</v>
      </c>
      <c r="S624" t="s">
        <v>4108</v>
      </c>
    </row>
    <row r="625" spans="1:19" x14ac:dyDescent="0.2">
      <c r="A625">
        <v>1901</v>
      </c>
      <c r="B625" t="s">
        <v>6578</v>
      </c>
      <c r="C625" t="s">
        <v>1443</v>
      </c>
      <c r="D625" t="s">
        <v>78</v>
      </c>
      <c r="E625" t="s">
        <v>6579</v>
      </c>
      <c r="F625">
        <v>3.5765062161199999</v>
      </c>
      <c r="H625">
        <v>1.3054247688837999</v>
      </c>
      <c r="I625">
        <v>1</v>
      </c>
      <c r="J625">
        <v>-18.364899999999999</v>
      </c>
      <c r="K625">
        <v>36.055900000000001</v>
      </c>
      <c r="L625" t="s">
        <v>137</v>
      </c>
      <c r="M625" t="s">
        <v>195</v>
      </c>
      <c r="N625" t="s">
        <v>195</v>
      </c>
      <c r="O625">
        <v>365</v>
      </c>
      <c r="P625" t="s">
        <v>4766</v>
      </c>
      <c r="Q625" t="s">
        <v>1444</v>
      </c>
      <c r="R625" t="s">
        <v>3117</v>
      </c>
      <c r="S625" t="s">
        <v>4771</v>
      </c>
    </row>
    <row r="626" spans="1:19" x14ac:dyDescent="0.2">
      <c r="A626">
        <v>876</v>
      </c>
      <c r="B626" t="s">
        <v>4772</v>
      </c>
      <c r="C626" t="s">
        <v>1542</v>
      </c>
      <c r="D626" t="s">
        <v>78</v>
      </c>
      <c r="E626" t="s">
        <v>4773</v>
      </c>
      <c r="F626">
        <v>3.60431965632</v>
      </c>
      <c r="G626">
        <v>2.8588058289129838</v>
      </c>
      <c r="H626">
        <v>1.3155766745568001</v>
      </c>
      <c r="I626">
        <v>2</v>
      </c>
      <c r="J626">
        <v>-13.6427</v>
      </c>
      <c r="K626">
        <v>27.616199999999999</v>
      </c>
      <c r="L626" t="s">
        <v>137</v>
      </c>
      <c r="M626" t="s">
        <v>195</v>
      </c>
      <c r="N626" t="s">
        <v>195</v>
      </c>
      <c r="O626">
        <v>365</v>
      </c>
      <c r="P626" t="s">
        <v>4766</v>
      </c>
      <c r="Q626" t="s">
        <v>1444</v>
      </c>
      <c r="R626" t="s">
        <v>3117</v>
      </c>
      <c r="S626" t="s">
        <v>4771</v>
      </c>
    </row>
    <row r="627" spans="1:19" x14ac:dyDescent="0.2">
      <c r="A627">
        <v>1647</v>
      </c>
      <c r="B627" t="s">
        <v>6158</v>
      </c>
      <c r="C627" t="s">
        <v>3572</v>
      </c>
      <c r="D627" t="s">
        <v>78</v>
      </c>
      <c r="E627" t="s">
        <v>6159</v>
      </c>
      <c r="F627">
        <v>3.6049899999999999</v>
      </c>
      <c r="G627">
        <v>2.4895049753448308</v>
      </c>
      <c r="H627">
        <v>1.31582135</v>
      </c>
      <c r="I627">
        <v>4</v>
      </c>
      <c r="J627">
        <v>5.15</v>
      </c>
      <c r="K627">
        <v>-2.9</v>
      </c>
      <c r="L627" t="s">
        <v>137</v>
      </c>
      <c r="M627" t="s">
        <v>195</v>
      </c>
      <c r="N627" t="s">
        <v>195</v>
      </c>
      <c r="O627">
        <v>365</v>
      </c>
      <c r="P627" t="s">
        <v>195</v>
      </c>
      <c r="Q627" t="s">
        <v>3574</v>
      </c>
      <c r="R627" t="s">
        <v>3117</v>
      </c>
      <c r="S627" t="s">
        <v>3575</v>
      </c>
    </row>
    <row r="628" spans="1:19" x14ac:dyDescent="0.2">
      <c r="A628">
        <v>1860</v>
      </c>
      <c r="B628" t="s">
        <v>6512</v>
      </c>
      <c r="C628" t="s">
        <v>431</v>
      </c>
      <c r="D628" t="s">
        <v>78</v>
      </c>
      <c r="E628" t="s">
        <v>6512</v>
      </c>
      <c r="F628">
        <v>3.605997312</v>
      </c>
      <c r="H628">
        <v>1.3161890188800001</v>
      </c>
      <c r="I628">
        <v>1</v>
      </c>
      <c r="J628">
        <v>29.43</v>
      </c>
      <c r="K628">
        <v>94.5</v>
      </c>
      <c r="L628" t="s">
        <v>137</v>
      </c>
      <c r="M628" t="s">
        <v>195</v>
      </c>
      <c r="N628" t="s">
        <v>195</v>
      </c>
      <c r="O628">
        <v>365</v>
      </c>
      <c r="P628" t="s">
        <v>6502</v>
      </c>
      <c r="Q628" t="s">
        <v>4544</v>
      </c>
      <c r="R628" t="s">
        <v>3117</v>
      </c>
      <c r="S628" t="s">
        <v>4545</v>
      </c>
    </row>
    <row r="629" spans="1:19" x14ac:dyDescent="0.2">
      <c r="A629">
        <v>32</v>
      </c>
      <c r="B629" t="s">
        <v>3204</v>
      </c>
      <c r="C629" t="s">
        <v>431</v>
      </c>
      <c r="D629" t="s">
        <v>78</v>
      </c>
      <c r="E629" t="s">
        <v>3205</v>
      </c>
      <c r="F629">
        <v>3.6137093359799999</v>
      </c>
      <c r="G629">
        <v>0.78689290662198752</v>
      </c>
      <c r="H629">
        <v>1.3190039076327</v>
      </c>
      <c r="I629">
        <v>2</v>
      </c>
      <c r="J629">
        <v>29.37</v>
      </c>
      <c r="K629">
        <v>88.12</v>
      </c>
      <c r="L629" t="s">
        <v>137</v>
      </c>
      <c r="M629" t="s">
        <v>195</v>
      </c>
      <c r="N629" t="s">
        <v>195</v>
      </c>
      <c r="O629">
        <v>365</v>
      </c>
      <c r="P629" t="s">
        <v>195</v>
      </c>
      <c r="Q629" t="s">
        <v>3206</v>
      </c>
      <c r="R629" t="s">
        <v>3117</v>
      </c>
      <c r="S629" t="s">
        <v>3207</v>
      </c>
    </row>
    <row r="630" spans="1:19" x14ac:dyDescent="0.2">
      <c r="A630">
        <v>1293</v>
      </c>
      <c r="B630" t="s">
        <v>5550</v>
      </c>
      <c r="C630" t="s">
        <v>431</v>
      </c>
      <c r="D630" t="s">
        <v>78</v>
      </c>
      <c r="E630" t="s">
        <v>5551</v>
      </c>
      <c r="F630">
        <v>3.660316336246666</v>
      </c>
      <c r="G630">
        <v>2.31682430316775</v>
      </c>
      <c r="H630">
        <v>1.3360154627300331</v>
      </c>
      <c r="I630">
        <v>12</v>
      </c>
      <c r="J630">
        <v>31.110833329999998</v>
      </c>
      <c r="K630">
        <v>121.04246670000001</v>
      </c>
      <c r="L630" t="s">
        <v>137</v>
      </c>
      <c r="M630" t="s">
        <v>195</v>
      </c>
      <c r="N630" t="s">
        <v>3200</v>
      </c>
      <c r="O630">
        <v>365</v>
      </c>
      <c r="P630" t="s">
        <v>3469</v>
      </c>
      <c r="Q630" t="s">
        <v>3521</v>
      </c>
      <c r="R630" t="s">
        <v>3117</v>
      </c>
      <c r="S630" t="s">
        <v>3522</v>
      </c>
    </row>
    <row r="631" spans="1:19" x14ac:dyDescent="0.2">
      <c r="A631">
        <v>674</v>
      </c>
      <c r="B631" t="s">
        <v>4379</v>
      </c>
      <c r="C631" t="s">
        <v>4337</v>
      </c>
      <c r="D631" t="s">
        <v>78</v>
      </c>
      <c r="E631" t="s">
        <v>4380</v>
      </c>
      <c r="F631">
        <v>3.6647617126399989</v>
      </c>
      <c r="H631">
        <v>1.3376380251135997</v>
      </c>
      <c r="I631">
        <v>1</v>
      </c>
      <c r="J631">
        <v>24.385000000000002</v>
      </c>
      <c r="K631">
        <v>89.802199999999999</v>
      </c>
      <c r="L631" t="s">
        <v>137</v>
      </c>
      <c r="M631" t="s">
        <v>195</v>
      </c>
      <c r="N631" t="s">
        <v>195</v>
      </c>
      <c r="O631">
        <v>365</v>
      </c>
      <c r="P631" t="s">
        <v>4333</v>
      </c>
      <c r="Q631" t="s">
        <v>4334</v>
      </c>
      <c r="R631" t="s">
        <v>3117</v>
      </c>
      <c r="S631" t="s">
        <v>4335</v>
      </c>
    </row>
    <row r="632" spans="1:19" x14ac:dyDescent="0.2">
      <c r="A632">
        <v>1386</v>
      </c>
      <c r="B632" t="s">
        <v>5705</v>
      </c>
      <c r="C632" t="s">
        <v>136</v>
      </c>
      <c r="D632" t="s">
        <v>78</v>
      </c>
      <c r="E632" t="s">
        <v>5706</v>
      </c>
      <c r="F632">
        <v>3.6892</v>
      </c>
      <c r="G632">
        <v>6.378194618542147</v>
      </c>
      <c r="H632">
        <v>0.96952176000000001</v>
      </c>
      <c r="I632">
        <v>4</v>
      </c>
      <c r="J632">
        <v>45.748694</v>
      </c>
      <c r="K632">
        <v>-74.001000000000005</v>
      </c>
      <c r="L632" t="s">
        <v>137</v>
      </c>
      <c r="M632" t="s">
        <v>195</v>
      </c>
      <c r="N632" t="s">
        <v>195</v>
      </c>
      <c r="O632">
        <v>219</v>
      </c>
      <c r="P632" t="s">
        <v>5680</v>
      </c>
      <c r="Q632" t="s">
        <v>5681</v>
      </c>
      <c r="R632" t="s">
        <v>3117</v>
      </c>
      <c r="S632" t="s">
        <v>5682</v>
      </c>
    </row>
    <row r="633" spans="1:19" x14ac:dyDescent="0.2">
      <c r="A633">
        <v>1404</v>
      </c>
      <c r="B633" t="s">
        <v>5730</v>
      </c>
      <c r="C633" t="s">
        <v>1129</v>
      </c>
      <c r="D633" t="s">
        <v>78</v>
      </c>
      <c r="E633" t="s">
        <v>5731</v>
      </c>
      <c r="F633">
        <v>3.6892</v>
      </c>
      <c r="H633">
        <v>1.3465579999999999</v>
      </c>
      <c r="I633">
        <v>1</v>
      </c>
      <c r="J633">
        <v>49.4</v>
      </c>
      <c r="K633">
        <v>6.6</v>
      </c>
      <c r="L633" t="s">
        <v>173</v>
      </c>
      <c r="M633" t="s">
        <v>195</v>
      </c>
      <c r="N633" t="s">
        <v>195</v>
      </c>
      <c r="O633">
        <v>365</v>
      </c>
      <c r="P633" t="s">
        <v>195</v>
      </c>
      <c r="Q633" t="s">
        <v>1590</v>
      </c>
      <c r="R633" t="s">
        <v>3117</v>
      </c>
      <c r="S633" t="s">
        <v>5732</v>
      </c>
    </row>
    <row r="634" spans="1:19" x14ac:dyDescent="0.2">
      <c r="A634">
        <v>1208</v>
      </c>
      <c r="B634" t="s">
        <v>5390</v>
      </c>
      <c r="C634" t="s">
        <v>201</v>
      </c>
      <c r="D634" t="s">
        <v>78</v>
      </c>
      <c r="E634" t="s">
        <v>5390</v>
      </c>
      <c r="F634">
        <v>3.7312746362799998</v>
      </c>
      <c r="H634">
        <v>0.86617809406603907</v>
      </c>
      <c r="I634">
        <v>1</v>
      </c>
      <c r="J634">
        <v>60.666111999999998</v>
      </c>
      <c r="K634">
        <v>77.599273999999994</v>
      </c>
      <c r="L634" t="s">
        <v>137</v>
      </c>
      <c r="M634" t="s">
        <v>195</v>
      </c>
      <c r="N634" t="s">
        <v>195</v>
      </c>
      <c r="O634">
        <v>175.2</v>
      </c>
      <c r="P634" t="s">
        <v>4801</v>
      </c>
      <c r="Q634" t="s">
        <v>3331</v>
      </c>
      <c r="R634" t="s">
        <v>3117</v>
      </c>
      <c r="S634" t="s">
        <v>3332</v>
      </c>
    </row>
    <row r="635" spans="1:19" x14ac:dyDescent="0.2">
      <c r="A635">
        <v>1770</v>
      </c>
      <c r="B635" t="s">
        <v>6372</v>
      </c>
      <c r="C635" t="s">
        <v>181</v>
      </c>
      <c r="D635" t="s">
        <v>78</v>
      </c>
      <c r="E635" t="s">
        <v>6373</v>
      </c>
      <c r="F635">
        <v>3.7333249706666671</v>
      </c>
      <c r="G635">
        <v>3.274642773319528</v>
      </c>
      <c r="H635">
        <v>1.3626636142933335</v>
      </c>
      <c r="I635">
        <v>3</v>
      </c>
      <c r="J635">
        <v>35.966999999999999</v>
      </c>
      <c r="K635">
        <v>-84.283000000000001</v>
      </c>
      <c r="L635" t="s">
        <v>137</v>
      </c>
      <c r="M635" t="s">
        <v>195</v>
      </c>
      <c r="N635" t="s">
        <v>195</v>
      </c>
      <c r="O635">
        <v>365</v>
      </c>
      <c r="P635" t="s">
        <v>4303</v>
      </c>
      <c r="Q635" t="s">
        <v>6374</v>
      </c>
      <c r="R635" t="s">
        <v>3117</v>
      </c>
      <c r="S635" t="s">
        <v>6375</v>
      </c>
    </row>
    <row r="636" spans="1:19" x14ac:dyDescent="0.2">
      <c r="A636">
        <v>1248</v>
      </c>
      <c r="B636" t="s">
        <v>5464</v>
      </c>
      <c r="C636" t="s">
        <v>1054</v>
      </c>
      <c r="D636" t="s">
        <v>78</v>
      </c>
      <c r="E636" t="s">
        <v>5465</v>
      </c>
      <c r="F636">
        <v>3.7341330701439999</v>
      </c>
      <c r="G636">
        <v>1.9709555221335071</v>
      </c>
      <c r="H636">
        <v>1.36295857060256</v>
      </c>
      <c r="I636">
        <v>15</v>
      </c>
      <c r="J636">
        <v>45.218409999999999</v>
      </c>
      <c r="K636">
        <v>28.751670000000001</v>
      </c>
      <c r="L636" t="s">
        <v>137</v>
      </c>
      <c r="M636" t="s">
        <v>195</v>
      </c>
      <c r="N636" t="s">
        <v>3809</v>
      </c>
      <c r="O636">
        <v>365</v>
      </c>
      <c r="P636" t="s">
        <v>3705</v>
      </c>
      <c r="Q636" t="s">
        <v>3706</v>
      </c>
      <c r="R636" t="s">
        <v>3117</v>
      </c>
      <c r="S636" t="s">
        <v>3707</v>
      </c>
    </row>
    <row r="637" spans="1:19" x14ac:dyDescent="0.2">
      <c r="A637">
        <v>1896</v>
      </c>
      <c r="B637" t="s">
        <v>6568</v>
      </c>
      <c r="C637" t="s">
        <v>1443</v>
      </c>
      <c r="D637" t="s">
        <v>78</v>
      </c>
      <c r="E637" t="s">
        <v>6569</v>
      </c>
      <c r="F637">
        <v>3.7352444560800002</v>
      </c>
      <c r="H637">
        <v>1.3633642264692001</v>
      </c>
      <c r="I637">
        <v>1</v>
      </c>
      <c r="J637">
        <v>-15.620699999999999</v>
      </c>
      <c r="K637">
        <v>33.009500000000003</v>
      </c>
      <c r="L637" t="s">
        <v>137</v>
      </c>
      <c r="M637" t="s">
        <v>195</v>
      </c>
      <c r="N637" t="s">
        <v>195</v>
      </c>
      <c r="O637">
        <v>365</v>
      </c>
      <c r="P637" t="s">
        <v>4766</v>
      </c>
      <c r="Q637" t="s">
        <v>1444</v>
      </c>
      <c r="R637" t="s">
        <v>3117</v>
      </c>
      <c r="S637" t="s">
        <v>4771</v>
      </c>
    </row>
    <row r="638" spans="1:19" x14ac:dyDescent="0.2">
      <c r="A638">
        <v>1555</v>
      </c>
      <c r="B638" t="s">
        <v>5981</v>
      </c>
      <c r="C638" t="s">
        <v>1486</v>
      </c>
      <c r="D638" t="s">
        <v>78</v>
      </c>
      <c r="E638" t="s">
        <v>5982</v>
      </c>
      <c r="F638">
        <v>3.7395527679999998</v>
      </c>
      <c r="G638">
        <v>3.2108909324700941</v>
      </c>
      <c r="H638">
        <v>1.3649367603199998</v>
      </c>
      <c r="I638">
        <v>2</v>
      </c>
      <c r="J638">
        <v>48.8</v>
      </c>
      <c r="K638">
        <v>2.4</v>
      </c>
      <c r="L638" t="s">
        <v>137</v>
      </c>
      <c r="M638" t="s">
        <v>195</v>
      </c>
      <c r="N638" t="s">
        <v>195</v>
      </c>
      <c r="O638">
        <v>365</v>
      </c>
      <c r="P638" t="s">
        <v>5974</v>
      </c>
      <c r="Q638" t="s">
        <v>5970</v>
      </c>
      <c r="R638" t="s">
        <v>3117</v>
      </c>
      <c r="S638" t="s">
        <v>5971</v>
      </c>
    </row>
    <row r="639" spans="1:19" x14ac:dyDescent="0.2">
      <c r="A639">
        <v>400</v>
      </c>
      <c r="B639" t="s">
        <v>3919</v>
      </c>
      <c r="C639" t="s">
        <v>136</v>
      </c>
      <c r="D639" t="s">
        <v>78</v>
      </c>
      <c r="E639" t="s">
        <v>3919</v>
      </c>
      <c r="F639">
        <v>3.8029649029999999</v>
      </c>
      <c r="H639">
        <v>0.98823845969358004</v>
      </c>
      <c r="I639">
        <v>1</v>
      </c>
      <c r="J639">
        <v>50.784019999999998</v>
      </c>
      <c r="K639">
        <v>-67.031809999999993</v>
      </c>
      <c r="L639" t="s">
        <v>137</v>
      </c>
      <c r="M639" t="s">
        <v>195</v>
      </c>
      <c r="N639" t="s">
        <v>195</v>
      </c>
      <c r="O639">
        <v>214.8</v>
      </c>
      <c r="P639" t="s">
        <v>3911</v>
      </c>
      <c r="Q639" t="s">
        <v>3248</v>
      </c>
      <c r="R639" t="s">
        <v>3117</v>
      </c>
      <c r="S639" t="s">
        <v>3249</v>
      </c>
    </row>
    <row r="640" spans="1:19" x14ac:dyDescent="0.2">
      <c r="A640">
        <v>911</v>
      </c>
      <c r="B640" t="s">
        <v>4845</v>
      </c>
      <c r="C640" t="s">
        <v>431</v>
      </c>
      <c r="D640" t="s">
        <v>78</v>
      </c>
      <c r="E640" t="s">
        <v>4846</v>
      </c>
      <c r="F640">
        <v>3.8254208709199999</v>
      </c>
      <c r="G640">
        <v>7.243072437453776</v>
      </c>
      <c r="H640">
        <v>1.3962786178858</v>
      </c>
      <c r="I640">
        <v>4</v>
      </c>
      <c r="J640">
        <v>38.521124999999998</v>
      </c>
      <c r="K640">
        <v>110.75161300000001</v>
      </c>
      <c r="L640" t="s">
        <v>173</v>
      </c>
      <c r="M640" t="s">
        <v>195</v>
      </c>
      <c r="N640" t="s">
        <v>195</v>
      </c>
      <c r="O640">
        <v>365</v>
      </c>
      <c r="P640" t="s">
        <v>3498</v>
      </c>
      <c r="Q640" t="s">
        <v>4841</v>
      </c>
      <c r="R640" t="s">
        <v>3117</v>
      </c>
      <c r="S640" t="s">
        <v>4842</v>
      </c>
    </row>
    <row r="641" spans="1:19" x14ac:dyDescent="0.2">
      <c r="A641">
        <v>1233</v>
      </c>
      <c r="B641" t="s">
        <v>5436</v>
      </c>
      <c r="C641" t="s">
        <v>431</v>
      </c>
      <c r="D641" t="s">
        <v>78</v>
      </c>
      <c r="E641" t="s">
        <v>5437</v>
      </c>
      <c r="F641">
        <v>3.827385413104615</v>
      </c>
      <c r="G641">
        <v>2.8916282974724421</v>
      </c>
      <c r="H641">
        <v>1.3969956757831845</v>
      </c>
      <c r="I641">
        <v>13</v>
      </c>
      <c r="J641">
        <v>31.158950000000001</v>
      </c>
      <c r="K641">
        <v>121.7309667</v>
      </c>
      <c r="L641" t="s">
        <v>137</v>
      </c>
      <c r="M641" t="s">
        <v>195</v>
      </c>
      <c r="N641" t="s">
        <v>3200</v>
      </c>
      <c r="O641">
        <v>365</v>
      </c>
      <c r="P641" t="s">
        <v>3469</v>
      </c>
      <c r="Q641" t="s">
        <v>3521</v>
      </c>
      <c r="R641" t="s">
        <v>3117</v>
      </c>
      <c r="S641" t="s">
        <v>3522</v>
      </c>
    </row>
    <row r="642" spans="1:19" x14ac:dyDescent="0.2">
      <c r="A642">
        <v>576</v>
      </c>
      <c r="B642" t="s">
        <v>4234</v>
      </c>
      <c r="C642" t="s">
        <v>1410</v>
      </c>
      <c r="D642" t="s">
        <v>78</v>
      </c>
      <c r="E642" t="s">
        <v>4235</v>
      </c>
      <c r="F642">
        <v>3.827862597346666</v>
      </c>
      <c r="G642">
        <v>2.350217677862307</v>
      </c>
      <c r="H642">
        <v>1.3971698480315331</v>
      </c>
      <c r="I642">
        <v>3</v>
      </c>
      <c r="J642">
        <v>42.199460000000002</v>
      </c>
      <c r="K642">
        <v>2.5008400000000002</v>
      </c>
      <c r="L642" t="s">
        <v>137</v>
      </c>
      <c r="M642" t="s">
        <v>195</v>
      </c>
      <c r="N642" t="s">
        <v>195</v>
      </c>
      <c r="O642">
        <v>365</v>
      </c>
      <c r="P642" t="s">
        <v>4207</v>
      </c>
      <c r="Q642" t="s">
        <v>4212</v>
      </c>
      <c r="R642" t="s">
        <v>3117</v>
      </c>
      <c r="S642" t="s">
        <v>4213</v>
      </c>
    </row>
    <row r="643" spans="1:19" x14ac:dyDescent="0.2">
      <c r="A643">
        <v>1444</v>
      </c>
      <c r="B643" t="s">
        <v>5804</v>
      </c>
      <c r="C643" t="s">
        <v>431</v>
      </c>
      <c r="D643" t="s">
        <v>78</v>
      </c>
      <c r="E643" t="s">
        <v>5805</v>
      </c>
      <c r="F643">
        <v>3.8342765388800002</v>
      </c>
      <c r="G643">
        <v>1.9945683163451891</v>
      </c>
      <c r="H643">
        <v>1.3995109366912</v>
      </c>
      <c r="I643">
        <v>12</v>
      </c>
      <c r="J643">
        <v>30.93805</v>
      </c>
      <c r="K643">
        <v>121.1534667</v>
      </c>
      <c r="L643" t="s">
        <v>137</v>
      </c>
      <c r="M643" t="s">
        <v>195</v>
      </c>
      <c r="N643" t="s">
        <v>3200</v>
      </c>
      <c r="O643">
        <v>365</v>
      </c>
      <c r="P643" t="s">
        <v>3469</v>
      </c>
      <c r="Q643" t="s">
        <v>3521</v>
      </c>
      <c r="R643" t="s">
        <v>3117</v>
      </c>
      <c r="S643" t="s">
        <v>3522</v>
      </c>
    </row>
    <row r="644" spans="1:19" x14ac:dyDescent="0.2">
      <c r="A644">
        <v>1002</v>
      </c>
      <c r="B644" t="s">
        <v>5031</v>
      </c>
      <c r="C644" t="s">
        <v>431</v>
      </c>
      <c r="D644" t="s">
        <v>78</v>
      </c>
      <c r="E644" t="s">
        <v>5032</v>
      </c>
      <c r="F644">
        <v>3.836486704052307</v>
      </c>
      <c r="G644">
        <v>3.219462973696972</v>
      </c>
      <c r="H644">
        <v>1.4003176469790919</v>
      </c>
      <c r="I644">
        <v>13</v>
      </c>
      <c r="J644">
        <v>31.09088333</v>
      </c>
      <c r="K644">
        <v>121.4894</v>
      </c>
      <c r="L644" t="s">
        <v>137</v>
      </c>
      <c r="M644" t="s">
        <v>195</v>
      </c>
      <c r="N644" t="s">
        <v>3200</v>
      </c>
      <c r="O644">
        <v>365</v>
      </c>
      <c r="P644" t="s">
        <v>3469</v>
      </c>
      <c r="Q644" t="s">
        <v>3521</v>
      </c>
      <c r="R644" t="s">
        <v>3117</v>
      </c>
      <c r="S644" t="s">
        <v>3522</v>
      </c>
    </row>
    <row r="645" spans="1:19" x14ac:dyDescent="0.2">
      <c r="A645">
        <v>1101</v>
      </c>
      <c r="B645" t="s">
        <v>5214</v>
      </c>
      <c r="C645" t="s">
        <v>181</v>
      </c>
      <c r="D645" t="s">
        <v>78</v>
      </c>
      <c r="E645" t="s">
        <v>5215</v>
      </c>
      <c r="F645">
        <v>3.8442533333333331</v>
      </c>
      <c r="G645">
        <v>6.2560181227785243</v>
      </c>
      <c r="H645">
        <v>1.4031524666666666</v>
      </c>
      <c r="I645">
        <v>3</v>
      </c>
      <c r="J645">
        <v>43.094200000000001</v>
      </c>
      <c r="K645">
        <v>-89.792100000000005</v>
      </c>
      <c r="L645" t="s">
        <v>137</v>
      </c>
      <c r="M645" t="s">
        <v>195</v>
      </c>
      <c r="N645" t="s">
        <v>195</v>
      </c>
      <c r="O645">
        <v>365</v>
      </c>
      <c r="P645" t="s">
        <v>3356</v>
      </c>
      <c r="Q645" t="s">
        <v>5216</v>
      </c>
      <c r="R645" t="s">
        <v>3117</v>
      </c>
      <c r="S645" t="s">
        <v>5217</v>
      </c>
    </row>
    <row r="646" spans="1:19" x14ac:dyDescent="0.2">
      <c r="A646">
        <v>306</v>
      </c>
      <c r="B646" t="s">
        <v>3756</v>
      </c>
      <c r="C646" t="s">
        <v>136</v>
      </c>
      <c r="D646" t="s">
        <v>78</v>
      </c>
      <c r="E646" t="s">
        <v>3756</v>
      </c>
      <c r="F646">
        <v>3.8461246773600002</v>
      </c>
      <c r="H646">
        <v>0.92353145752768318</v>
      </c>
      <c r="I646">
        <v>1</v>
      </c>
      <c r="J646">
        <v>49.733829999999998</v>
      </c>
      <c r="K646">
        <v>-74.111530000000002</v>
      </c>
      <c r="L646" t="s">
        <v>137</v>
      </c>
      <c r="M646" t="s">
        <v>195</v>
      </c>
      <c r="N646" t="s">
        <v>195</v>
      </c>
      <c r="O646">
        <v>186.6</v>
      </c>
      <c r="P646" t="s">
        <v>3752</v>
      </c>
      <c r="Q646" t="s">
        <v>3248</v>
      </c>
      <c r="R646" t="s">
        <v>3117</v>
      </c>
      <c r="S646" t="s">
        <v>3249</v>
      </c>
    </row>
    <row r="647" spans="1:19" x14ac:dyDescent="0.2">
      <c r="A647">
        <v>111</v>
      </c>
      <c r="B647" t="s">
        <v>3383</v>
      </c>
      <c r="C647" t="s">
        <v>625</v>
      </c>
      <c r="D647" t="s">
        <v>78</v>
      </c>
      <c r="E647" t="s">
        <v>3383</v>
      </c>
      <c r="F647">
        <v>3.8496000000000001</v>
      </c>
      <c r="H647">
        <v>1.0434725760000001</v>
      </c>
      <c r="I647">
        <v>1</v>
      </c>
      <c r="J647">
        <v>46.1496</v>
      </c>
      <c r="K647">
        <v>7.3653000000000004</v>
      </c>
      <c r="L647" t="s">
        <v>137</v>
      </c>
      <c r="M647" t="s">
        <v>195</v>
      </c>
      <c r="N647" t="s">
        <v>195</v>
      </c>
      <c r="O647">
        <v>230.8</v>
      </c>
      <c r="P647" t="s">
        <v>195</v>
      </c>
      <c r="Q647" t="s">
        <v>3367</v>
      </c>
      <c r="R647" t="s">
        <v>3117</v>
      </c>
      <c r="S647" t="s">
        <v>3368</v>
      </c>
    </row>
    <row r="648" spans="1:19" x14ac:dyDescent="0.2">
      <c r="A648">
        <v>146</v>
      </c>
      <c r="B648" t="s">
        <v>3418</v>
      </c>
      <c r="C648" t="s">
        <v>625</v>
      </c>
      <c r="D648" t="s">
        <v>78</v>
      </c>
      <c r="E648" t="s">
        <v>3418</v>
      </c>
      <c r="F648">
        <v>3.8496000000000001</v>
      </c>
      <c r="H648">
        <v>1.4051040000000001</v>
      </c>
      <c r="I648">
        <v>1</v>
      </c>
      <c r="J648">
        <v>46.294800000000002</v>
      </c>
      <c r="K648">
        <v>7.2899000000000003</v>
      </c>
      <c r="L648" t="s">
        <v>137</v>
      </c>
      <c r="M648" t="s">
        <v>195</v>
      </c>
      <c r="N648" t="s">
        <v>195</v>
      </c>
      <c r="O648">
        <v>365</v>
      </c>
      <c r="P648" t="s">
        <v>195</v>
      </c>
      <c r="Q648" t="s">
        <v>3367</v>
      </c>
      <c r="R648" t="s">
        <v>3117</v>
      </c>
      <c r="S648" t="s">
        <v>3368</v>
      </c>
    </row>
    <row r="649" spans="1:19" x14ac:dyDescent="0.2">
      <c r="A649">
        <v>162</v>
      </c>
      <c r="B649" t="s">
        <v>3434</v>
      </c>
      <c r="C649" t="s">
        <v>625</v>
      </c>
      <c r="D649" t="s">
        <v>78</v>
      </c>
      <c r="E649" t="s">
        <v>3434</v>
      </c>
      <c r="F649">
        <v>3.8496000000000001</v>
      </c>
      <c r="H649">
        <v>1.4051040000000001</v>
      </c>
      <c r="I649">
        <v>1</v>
      </c>
      <c r="J649">
        <v>46.429099999999998</v>
      </c>
      <c r="K649">
        <v>7.0827</v>
      </c>
      <c r="L649" t="s">
        <v>137</v>
      </c>
      <c r="M649" t="s">
        <v>195</v>
      </c>
      <c r="N649" t="s">
        <v>195</v>
      </c>
      <c r="O649">
        <v>365</v>
      </c>
      <c r="P649" t="s">
        <v>195</v>
      </c>
      <c r="Q649" t="s">
        <v>3367</v>
      </c>
      <c r="R649" t="s">
        <v>3117</v>
      </c>
      <c r="S649" t="s">
        <v>3368</v>
      </c>
    </row>
    <row r="650" spans="1:19" x14ac:dyDescent="0.2">
      <c r="A650">
        <v>605</v>
      </c>
      <c r="B650" t="s">
        <v>4270</v>
      </c>
      <c r="C650" t="s">
        <v>128</v>
      </c>
      <c r="D650" t="s">
        <v>78</v>
      </c>
      <c r="E650" t="s">
        <v>4270</v>
      </c>
      <c r="F650">
        <v>3.8777501839599999</v>
      </c>
      <c r="H650">
        <v>0.99192849705696806</v>
      </c>
      <c r="I650">
        <v>1</v>
      </c>
      <c r="J650">
        <v>60.011200000000002</v>
      </c>
      <c r="K650">
        <v>17.167999999999999</v>
      </c>
      <c r="L650" t="s">
        <v>173</v>
      </c>
      <c r="M650" t="s">
        <v>195</v>
      </c>
      <c r="N650" t="s">
        <v>3210</v>
      </c>
      <c r="O650">
        <v>209</v>
      </c>
      <c r="P650" t="s">
        <v>195</v>
      </c>
      <c r="Q650" t="s">
        <v>3568</v>
      </c>
      <c r="R650" t="s">
        <v>3117</v>
      </c>
      <c r="S650" t="s">
        <v>3569</v>
      </c>
    </row>
    <row r="651" spans="1:19" x14ac:dyDescent="0.2">
      <c r="A651">
        <v>853</v>
      </c>
      <c r="B651" t="s">
        <v>4727</v>
      </c>
      <c r="C651" t="s">
        <v>431</v>
      </c>
      <c r="D651" t="s">
        <v>78</v>
      </c>
      <c r="E651" t="s">
        <v>4728</v>
      </c>
      <c r="F651">
        <v>3.8905020000000001</v>
      </c>
      <c r="G651">
        <v>0.58420915509886817</v>
      </c>
      <c r="H651">
        <v>1.42003323</v>
      </c>
      <c r="I651">
        <v>4</v>
      </c>
      <c r="J651">
        <v>35.10078</v>
      </c>
      <c r="K651">
        <v>107.93859999999999</v>
      </c>
      <c r="L651" t="s">
        <v>173</v>
      </c>
      <c r="M651" t="s">
        <v>195</v>
      </c>
      <c r="N651" t="s">
        <v>195</v>
      </c>
      <c r="O651">
        <v>365</v>
      </c>
      <c r="P651" t="s">
        <v>3498</v>
      </c>
      <c r="Q651" t="s">
        <v>4671</v>
      </c>
      <c r="R651" t="s">
        <v>3117</v>
      </c>
      <c r="S651" t="s">
        <v>4672</v>
      </c>
    </row>
    <row r="652" spans="1:19" x14ac:dyDescent="0.2">
      <c r="A652">
        <v>1892</v>
      </c>
      <c r="B652" t="s">
        <v>6560</v>
      </c>
      <c r="C652" t="s">
        <v>1542</v>
      </c>
      <c r="D652" t="s">
        <v>78</v>
      </c>
      <c r="E652" t="s">
        <v>6561</v>
      </c>
      <c r="F652">
        <v>3.9507087014</v>
      </c>
      <c r="G652">
        <v>4.6282212832269209</v>
      </c>
      <c r="H652">
        <v>1.442008676011</v>
      </c>
      <c r="I652">
        <v>3</v>
      </c>
      <c r="J652">
        <v>-11.122</v>
      </c>
      <c r="K652">
        <v>24.198599999999999</v>
      </c>
      <c r="L652" t="s">
        <v>137</v>
      </c>
      <c r="M652" t="s">
        <v>195</v>
      </c>
      <c r="N652" t="s">
        <v>195</v>
      </c>
      <c r="O652">
        <v>365</v>
      </c>
      <c r="P652" t="s">
        <v>4766</v>
      </c>
      <c r="Q652" t="s">
        <v>1444</v>
      </c>
      <c r="R652" t="s">
        <v>3117</v>
      </c>
      <c r="S652" t="s">
        <v>4771</v>
      </c>
    </row>
    <row r="653" spans="1:19" x14ac:dyDescent="0.2">
      <c r="A653">
        <v>783</v>
      </c>
      <c r="B653" t="s">
        <v>4592</v>
      </c>
      <c r="C653" t="s">
        <v>431</v>
      </c>
      <c r="D653" t="s">
        <v>78</v>
      </c>
      <c r="E653" t="s">
        <v>4593</v>
      </c>
      <c r="F653">
        <v>3.9729682903661541</v>
      </c>
      <c r="G653">
        <v>5.1992128403237254</v>
      </c>
      <c r="H653">
        <v>1.4501334259836463</v>
      </c>
      <c r="I653">
        <v>13</v>
      </c>
      <c r="J653">
        <v>31.484649999999998</v>
      </c>
      <c r="K653">
        <v>121.2306667</v>
      </c>
      <c r="L653" t="s">
        <v>137</v>
      </c>
      <c r="M653" t="s">
        <v>195</v>
      </c>
      <c r="N653" t="s">
        <v>3200</v>
      </c>
      <c r="O653">
        <v>365</v>
      </c>
      <c r="P653" t="s">
        <v>3469</v>
      </c>
      <c r="Q653" t="s">
        <v>3521</v>
      </c>
      <c r="R653" t="s">
        <v>3117</v>
      </c>
      <c r="S653" t="s">
        <v>3522</v>
      </c>
    </row>
    <row r="654" spans="1:19" x14ac:dyDescent="0.2">
      <c r="A654">
        <v>715</v>
      </c>
      <c r="B654" t="s">
        <v>4461</v>
      </c>
      <c r="C654" t="s">
        <v>136</v>
      </c>
      <c r="D654" t="s">
        <v>78</v>
      </c>
      <c r="E654" t="s">
        <v>4462</v>
      </c>
      <c r="F654">
        <v>3.991265279999999</v>
      </c>
      <c r="G654">
        <v>1.097541956389831</v>
      </c>
      <c r="H654">
        <v>0.82706999132159964</v>
      </c>
      <c r="I654">
        <v>2</v>
      </c>
      <c r="J654">
        <v>67.150000000000006</v>
      </c>
      <c r="K654">
        <v>-135.68799999999999</v>
      </c>
      <c r="L654" t="s">
        <v>137</v>
      </c>
      <c r="M654" t="s">
        <v>195</v>
      </c>
      <c r="N654" t="s">
        <v>195</v>
      </c>
      <c r="O654">
        <v>139.6</v>
      </c>
      <c r="P654" t="s">
        <v>4134</v>
      </c>
      <c r="Q654" t="s">
        <v>4135</v>
      </c>
      <c r="R654" t="s">
        <v>3117</v>
      </c>
      <c r="S654" t="s">
        <v>4136</v>
      </c>
    </row>
    <row r="655" spans="1:19" x14ac:dyDescent="0.2">
      <c r="A655">
        <v>711</v>
      </c>
      <c r="B655" t="s">
        <v>4456</v>
      </c>
      <c r="C655" t="s">
        <v>1129</v>
      </c>
      <c r="D655" t="s">
        <v>78</v>
      </c>
      <c r="E655" t="s">
        <v>4456</v>
      </c>
      <c r="F655">
        <v>3.9999910399999989</v>
      </c>
      <c r="H655">
        <v>1.3692769328127996</v>
      </c>
      <c r="I655">
        <v>1</v>
      </c>
      <c r="J655">
        <v>52.426400000000001</v>
      </c>
      <c r="K655">
        <v>13.5204</v>
      </c>
      <c r="L655" t="s">
        <v>173</v>
      </c>
      <c r="M655" t="s">
        <v>195</v>
      </c>
      <c r="N655" t="s">
        <v>3679</v>
      </c>
      <c r="O655">
        <v>332.6</v>
      </c>
      <c r="P655" t="s">
        <v>195</v>
      </c>
      <c r="Q655" t="s">
        <v>4454</v>
      </c>
      <c r="R655" t="s">
        <v>3117</v>
      </c>
      <c r="S655" t="s">
        <v>4455</v>
      </c>
    </row>
    <row r="656" spans="1:19" x14ac:dyDescent="0.2">
      <c r="A656">
        <v>102</v>
      </c>
      <c r="B656" t="s">
        <v>3374</v>
      </c>
      <c r="C656" t="s">
        <v>625</v>
      </c>
      <c r="D656" t="s">
        <v>78</v>
      </c>
      <c r="E656" t="s">
        <v>3374</v>
      </c>
      <c r="F656">
        <v>4.01</v>
      </c>
      <c r="H656">
        <v>1.0869506000000002</v>
      </c>
      <c r="I656">
        <v>1</v>
      </c>
      <c r="J656">
        <v>46.127200000000002</v>
      </c>
      <c r="K656">
        <v>7.5590000000000002</v>
      </c>
      <c r="L656" t="s">
        <v>137</v>
      </c>
      <c r="M656" t="s">
        <v>195</v>
      </c>
      <c r="N656" t="s">
        <v>195</v>
      </c>
      <c r="O656">
        <v>230.8</v>
      </c>
      <c r="P656" t="s">
        <v>195</v>
      </c>
      <c r="Q656" t="s">
        <v>3367</v>
      </c>
      <c r="R656" t="s">
        <v>3117</v>
      </c>
      <c r="S656" t="s">
        <v>3368</v>
      </c>
    </row>
    <row r="657" spans="1:19" x14ac:dyDescent="0.2">
      <c r="A657">
        <v>1913</v>
      </c>
      <c r="B657" t="s">
        <v>6604</v>
      </c>
      <c r="C657" t="s">
        <v>431</v>
      </c>
      <c r="D657" t="s">
        <v>78</v>
      </c>
      <c r="E657" t="s">
        <v>6605</v>
      </c>
      <c r="F657">
        <v>4.0121122244836362</v>
      </c>
      <c r="G657">
        <v>3.689474467403477</v>
      </c>
      <c r="H657">
        <v>1.4644209619365272</v>
      </c>
      <c r="I657">
        <v>10</v>
      </c>
      <c r="J657">
        <v>31.180599999999998</v>
      </c>
      <c r="K657">
        <v>119.38939999999999</v>
      </c>
      <c r="L657" t="s">
        <v>137</v>
      </c>
      <c r="M657" t="s">
        <v>195</v>
      </c>
      <c r="N657" t="s">
        <v>195</v>
      </c>
      <c r="O657">
        <v>365</v>
      </c>
      <c r="P657" t="s">
        <v>3469</v>
      </c>
      <c r="Q657" t="s">
        <v>6602</v>
      </c>
      <c r="R657" t="s">
        <v>3117</v>
      </c>
      <c r="S657" t="s">
        <v>6603</v>
      </c>
    </row>
    <row r="658" spans="1:19" x14ac:dyDescent="0.2">
      <c r="A658">
        <v>904</v>
      </c>
      <c r="B658" t="s">
        <v>4828</v>
      </c>
      <c r="C658" t="s">
        <v>181</v>
      </c>
      <c r="D658" t="s">
        <v>78</v>
      </c>
      <c r="E658" t="s">
        <v>4828</v>
      </c>
      <c r="F658">
        <v>4.0260400000000001</v>
      </c>
      <c r="H658">
        <v>1.4695046</v>
      </c>
      <c r="I658">
        <v>1</v>
      </c>
      <c r="J658">
        <v>41.5105</v>
      </c>
      <c r="K658">
        <v>-123.9791</v>
      </c>
      <c r="L658" t="s">
        <v>137</v>
      </c>
      <c r="M658" t="s">
        <v>195</v>
      </c>
      <c r="N658" t="s">
        <v>195</v>
      </c>
      <c r="O658">
        <v>365</v>
      </c>
      <c r="P658" t="s">
        <v>4828</v>
      </c>
      <c r="Q658" t="s">
        <v>3442</v>
      </c>
      <c r="R658" t="s">
        <v>3117</v>
      </c>
      <c r="S658" t="s">
        <v>3443</v>
      </c>
    </row>
    <row r="659" spans="1:19" x14ac:dyDescent="0.2">
      <c r="A659">
        <v>276</v>
      </c>
      <c r="B659" t="s">
        <v>3695</v>
      </c>
      <c r="C659" t="s">
        <v>431</v>
      </c>
      <c r="D659" t="s">
        <v>78</v>
      </c>
      <c r="E659" t="s">
        <v>3695</v>
      </c>
      <c r="F659">
        <v>4.1075231999999993</v>
      </c>
      <c r="H659">
        <v>1.4992459679999997</v>
      </c>
      <c r="I659">
        <v>1</v>
      </c>
      <c r="J659">
        <v>31.519100000000002</v>
      </c>
      <c r="K659">
        <v>120.322</v>
      </c>
      <c r="L659" t="s">
        <v>137</v>
      </c>
      <c r="M659" t="s">
        <v>195</v>
      </c>
      <c r="N659" t="s">
        <v>3679</v>
      </c>
      <c r="O659">
        <v>365</v>
      </c>
      <c r="P659" t="s">
        <v>3696</v>
      </c>
      <c r="Q659" t="s">
        <v>3697</v>
      </c>
      <c r="R659" t="s">
        <v>3117</v>
      </c>
      <c r="S659" t="s">
        <v>3698</v>
      </c>
    </row>
    <row r="660" spans="1:19" x14ac:dyDescent="0.2">
      <c r="A660">
        <v>616</v>
      </c>
      <c r="B660" t="s">
        <v>4281</v>
      </c>
      <c r="C660" t="s">
        <v>128</v>
      </c>
      <c r="D660" t="s">
        <v>78</v>
      </c>
      <c r="E660" t="s">
        <v>4281</v>
      </c>
      <c r="F660">
        <v>4.1117191196399991</v>
      </c>
      <c r="H660">
        <v>1.0517777508039117</v>
      </c>
      <c r="I660">
        <v>1</v>
      </c>
      <c r="J660">
        <v>59.800649999999997</v>
      </c>
      <c r="K660">
        <v>18.363589999999999</v>
      </c>
      <c r="L660" t="s">
        <v>137</v>
      </c>
      <c r="M660" t="s">
        <v>195</v>
      </c>
      <c r="N660" t="s">
        <v>3200</v>
      </c>
      <c r="O660">
        <v>209</v>
      </c>
      <c r="P660" t="s">
        <v>195</v>
      </c>
      <c r="Q660" t="s">
        <v>3568</v>
      </c>
      <c r="R660" t="s">
        <v>3117</v>
      </c>
      <c r="S660" t="s">
        <v>3569</v>
      </c>
    </row>
    <row r="661" spans="1:19" x14ac:dyDescent="0.2">
      <c r="A661">
        <v>272</v>
      </c>
      <c r="B661" t="s">
        <v>3690</v>
      </c>
      <c r="C661" t="s">
        <v>181</v>
      </c>
      <c r="D661" t="s">
        <v>78</v>
      </c>
      <c r="E661" t="s">
        <v>3690</v>
      </c>
      <c r="F661">
        <v>4.1190719999999992</v>
      </c>
      <c r="H661">
        <v>1.5034612799999998</v>
      </c>
      <c r="I661">
        <v>1</v>
      </c>
      <c r="J661">
        <v>44.115400000000001</v>
      </c>
      <c r="K661">
        <v>-122.82</v>
      </c>
      <c r="L661" t="s">
        <v>137</v>
      </c>
      <c r="M661" t="s">
        <v>195</v>
      </c>
      <c r="N661" t="s">
        <v>195</v>
      </c>
      <c r="O661">
        <v>365</v>
      </c>
      <c r="P661" t="s">
        <v>195</v>
      </c>
      <c r="Q661" t="s">
        <v>3334</v>
      </c>
      <c r="R661" t="s">
        <v>3117</v>
      </c>
      <c r="S661" t="s">
        <v>3335</v>
      </c>
    </row>
    <row r="662" spans="1:19" x14ac:dyDescent="0.2">
      <c r="A662">
        <v>784</v>
      </c>
      <c r="B662" t="s">
        <v>4594</v>
      </c>
      <c r="C662" t="s">
        <v>431</v>
      </c>
      <c r="D662" t="s">
        <v>78</v>
      </c>
      <c r="E662" t="s">
        <v>4595</v>
      </c>
      <c r="F662">
        <v>4.1286201011876917</v>
      </c>
      <c r="G662">
        <v>4.2989368570903714</v>
      </c>
      <c r="H662">
        <v>1.5069463369335074</v>
      </c>
      <c r="I662">
        <v>13</v>
      </c>
      <c r="J662">
        <v>31.45976667</v>
      </c>
      <c r="K662">
        <v>121.28115</v>
      </c>
      <c r="L662" t="s">
        <v>137</v>
      </c>
      <c r="M662" t="s">
        <v>195</v>
      </c>
      <c r="N662" t="s">
        <v>3200</v>
      </c>
      <c r="O662">
        <v>365</v>
      </c>
      <c r="P662" t="s">
        <v>3469</v>
      </c>
      <c r="Q662" t="s">
        <v>3521</v>
      </c>
      <c r="R662" t="s">
        <v>3117</v>
      </c>
      <c r="S662" t="s">
        <v>3522</v>
      </c>
    </row>
    <row r="663" spans="1:19" x14ac:dyDescent="0.2">
      <c r="A663">
        <v>834</v>
      </c>
      <c r="B663" t="s">
        <v>4689</v>
      </c>
      <c r="C663" t="s">
        <v>431</v>
      </c>
      <c r="D663" t="s">
        <v>78</v>
      </c>
      <c r="E663" t="s">
        <v>4690</v>
      </c>
      <c r="F663">
        <v>4.1307009999999993</v>
      </c>
      <c r="G663">
        <v>0.73422023212566578</v>
      </c>
      <c r="H663">
        <v>1.5077058649999997</v>
      </c>
      <c r="I663">
        <v>4</v>
      </c>
      <c r="J663">
        <v>36.394120000000001</v>
      </c>
      <c r="K663">
        <v>107.9091</v>
      </c>
      <c r="L663" t="s">
        <v>173</v>
      </c>
      <c r="M663" t="s">
        <v>195</v>
      </c>
      <c r="N663" t="s">
        <v>195</v>
      </c>
      <c r="O663">
        <v>365</v>
      </c>
      <c r="P663" t="s">
        <v>3498</v>
      </c>
      <c r="Q663" t="s">
        <v>4671</v>
      </c>
      <c r="R663" t="s">
        <v>3117</v>
      </c>
      <c r="S663" t="s">
        <v>4672</v>
      </c>
    </row>
    <row r="664" spans="1:19" x14ac:dyDescent="0.2">
      <c r="A664">
        <v>1328</v>
      </c>
      <c r="B664" t="s">
        <v>5611</v>
      </c>
      <c r="C664" t="s">
        <v>2518</v>
      </c>
      <c r="D664" t="s">
        <v>78</v>
      </c>
      <c r="E664" t="s">
        <v>5612</v>
      </c>
      <c r="F664">
        <v>4.1639242991199996</v>
      </c>
      <c r="H664">
        <v>1.5198323691787998</v>
      </c>
      <c r="I664">
        <v>1</v>
      </c>
      <c r="J664">
        <v>2.0986500000000001</v>
      </c>
      <c r="K664">
        <v>112.1626667</v>
      </c>
      <c r="L664" t="s">
        <v>137</v>
      </c>
      <c r="M664" t="s">
        <v>195</v>
      </c>
      <c r="N664" t="s">
        <v>195</v>
      </c>
      <c r="O664">
        <v>365</v>
      </c>
      <c r="P664" t="s">
        <v>5590</v>
      </c>
      <c r="Q664" t="s">
        <v>5011</v>
      </c>
      <c r="R664" t="s">
        <v>3117</v>
      </c>
      <c r="S664" t="s">
        <v>5012</v>
      </c>
    </row>
    <row r="665" spans="1:19" x14ac:dyDescent="0.2">
      <c r="A665">
        <v>97</v>
      </c>
      <c r="B665" t="s">
        <v>3369</v>
      </c>
      <c r="C665" t="s">
        <v>625</v>
      </c>
      <c r="D665" t="s">
        <v>78</v>
      </c>
      <c r="E665" t="s">
        <v>3369</v>
      </c>
      <c r="F665">
        <v>4.1703999999999999</v>
      </c>
      <c r="H665">
        <v>1.1304286239999999</v>
      </c>
      <c r="I665">
        <v>1</v>
      </c>
      <c r="J665">
        <v>45.951700000000002</v>
      </c>
      <c r="K665">
        <v>7.1851000000000003</v>
      </c>
      <c r="L665" t="s">
        <v>137</v>
      </c>
      <c r="M665" t="s">
        <v>195</v>
      </c>
      <c r="N665" t="s">
        <v>195</v>
      </c>
      <c r="O665">
        <v>230.8</v>
      </c>
      <c r="P665" t="s">
        <v>195</v>
      </c>
      <c r="Q665" t="s">
        <v>3367</v>
      </c>
      <c r="R665" t="s">
        <v>3117</v>
      </c>
      <c r="S665" t="s">
        <v>3368</v>
      </c>
    </row>
    <row r="666" spans="1:19" x14ac:dyDescent="0.2">
      <c r="A666">
        <v>137</v>
      </c>
      <c r="B666" t="s">
        <v>3409</v>
      </c>
      <c r="C666" t="s">
        <v>625</v>
      </c>
      <c r="D666" t="s">
        <v>78</v>
      </c>
      <c r="E666" t="s">
        <v>3409</v>
      </c>
      <c r="F666">
        <v>4.1703999999999999</v>
      </c>
      <c r="H666">
        <v>1.5221959999999999</v>
      </c>
      <c r="I666">
        <v>1</v>
      </c>
      <c r="J666">
        <v>46.346299999999999</v>
      </c>
      <c r="K666">
        <v>7.5918999999999999</v>
      </c>
      <c r="L666" t="s">
        <v>137</v>
      </c>
      <c r="M666" t="s">
        <v>195</v>
      </c>
      <c r="N666" t="s">
        <v>195</v>
      </c>
      <c r="O666">
        <v>365</v>
      </c>
      <c r="P666" t="s">
        <v>195</v>
      </c>
      <c r="Q666" t="s">
        <v>3367</v>
      </c>
      <c r="R666" t="s">
        <v>3117</v>
      </c>
      <c r="S666" t="s">
        <v>3368</v>
      </c>
    </row>
    <row r="667" spans="1:19" x14ac:dyDescent="0.2">
      <c r="A667">
        <v>161</v>
      </c>
      <c r="B667" t="s">
        <v>3433</v>
      </c>
      <c r="C667" t="s">
        <v>625</v>
      </c>
      <c r="D667" t="s">
        <v>78</v>
      </c>
      <c r="E667" t="s">
        <v>3433</v>
      </c>
      <c r="F667">
        <v>4.1703999999999999</v>
      </c>
      <c r="H667">
        <v>1.5221959999999999</v>
      </c>
      <c r="I667">
        <v>1</v>
      </c>
      <c r="J667">
        <v>46.428800000000003</v>
      </c>
      <c r="K667">
        <v>7.0824999999999996</v>
      </c>
      <c r="L667" t="s">
        <v>137</v>
      </c>
      <c r="M667" t="s">
        <v>195</v>
      </c>
      <c r="N667" t="s">
        <v>195</v>
      </c>
      <c r="O667">
        <v>365</v>
      </c>
      <c r="P667" t="s">
        <v>195</v>
      </c>
      <c r="Q667" t="s">
        <v>3367</v>
      </c>
      <c r="R667" t="s">
        <v>3117</v>
      </c>
      <c r="S667" t="s">
        <v>3368</v>
      </c>
    </row>
    <row r="668" spans="1:19" x14ac:dyDescent="0.2">
      <c r="A668">
        <v>26</v>
      </c>
      <c r="B668" t="s">
        <v>3192</v>
      </c>
      <c r="C668" t="s">
        <v>181</v>
      </c>
      <c r="D668" t="s">
        <v>78</v>
      </c>
      <c r="E668" t="s">
        <v>3192</v>
      </c>
      <c r="F668">
        <v>4.1864400000000002</v>
      </c>
      <c r="H668">
        <v>1.5280506</v>
      </c>
      <c r="I668">
        <v>1</v>
      </c>
      <c r="J668">
        <v>44.362499999999997</v>
      </c>
      <c r="K668">
        <v>-106.654</v>
      </c>
      <c r="L668" t="s">
        <v>137</v>
      </c>
      <c r="M668" t="s">
        <v>195</v>
      </c>
      <c r="N668" t="s">
        <v>195</v>
      </c>
      <c r="O668">
        <v>365</v>
      </c>
      <c r="P668" t="s">
        <v>3165</v>
      </c>
      <c r="Q668" t="s">
        <v>3166</v>
      </c>
      <c r="R668" t="s">
        <v>3117</v>
      </c>
      <c r="S668" t="s">
        <v>3167</v>
      </c>
    </row>
    <row r="669" spans="1:19" x14ac:dyDescent="0.2">
      <c r="A669">
        <v>1176</v>
      </c>
      <c r="B669" t="s">
        <v>5343</v>
      </c>
      <c r="C669" t="s">
        <v>181</v>
      </c>
      <c r="D669" t="s">
        <v>78</v>
      </c>
      <c r="E669" t="s">
        <v>5343</v>
      </c>
      <c r="F669">
        <v>4.2345600000000001</v>
      </c>
      <c r="H669">
        <v>1.5456143999999998</v>
      </c>
      <c r="I669">
        <v>1</v>
      </c>
      <c r="J669">
        <v>39.2286</v>
      </c>
      <c r="K669">
        <v>-96.658900000000003</v>
      </c>
      <c r="L669" t="s">
        <v>137</v>
      </c>
      <c r="M669" t="s">
        <v>195</v>
      </c>
      <c r="N669" t="s">
        <v>195</v>
      </c>
      <c r="O669">
        <v>365</v>
      </c>
      <c r="P669" t="s">
        <v>195</v>
      </c>
      <c r="Q669" t="s">
        <v>3334</v>
      </c>
      <c r="R669" t="s">
        <v>3117</v>
      </c>
      <c r="S669" t="s">
        <v>3335</v>
      </c>
    </row>
    <row r="670" spans="1:19" x14ac:dyDescent="0.2">
      <c r="A670">
        <v>546</v>
      </c>
      <c r="B670" t="s">
        <v>4172</v>
      </c>
      <c r="C670" t="s">
        <v>431</v>
      </c>
      <c r="D670" t="s">
        <v>78</v>
      </c>
      <c r="E670" t="s">
        <v>4173</v>
      </c>
      <c r="F670">
        <v>4.2351905755846149</v>
      </c>
      <c r="G670">
        <v>3.2182665620977429</v>
      </c>
      <c r="H670">
        <v>1.5458445600883846</v>
      </c>
      <c r="I670">
        <v>13</v>
      </c>
      <c r="J670">
        <v>30.94768333</v>
      </c>
      <c r="K670">
        <v>121.5671667</v>
      </c>
      <c r="L670" t="s">
        <v>137</v>
      </c>
      <c r="M670" t="s">
        <v>195</v>
      </c>
      <c r="N670" t="s">
        <v>3200</v>
      </c>
      <c r="O670">
        <v>365</v>
      </c>
      <c r="P670" t="s">
        <v>3469</v>
      </c>
      <c r="Q670" t="s">
        <v>3521</v>
      </c>
      <c r="R670" t="s">
        <v>3117</v>
      </c>
      <c r="S670" t="s">
        <v>3522</v>
      </c>
    </row>
    <row r="671" spans="1:19" x14ac:dyDescent="0.2">
      <c r="A671">
        <v>1904</v>
      </c>
      <c r="B671" t="s">
        <v>6584</v>
      </c>
      <c r="C671" t="s">
        <v>1542</v>
      </c>
      <c r="D671" t="s">
        <v>78</v>
      </c>
      <c r="E671" t="s">
        <v>6585</v>
      </c>
      <c r="F671">
        <v>4.2386188150666664</v>
      </c>
      <c r="G671">
        <v>2.2786066183635501</v>
      </c>
      <c r="H671">
        <v>1.5470958674993334</v>
      </c>
      <c r="I671">
        <v>3</v>
      </c>
      <c r="J671">
        <v>-14.337199999999999</v>
      </c>
      <c r="K671">
        <v>23.235900000000001</v>
      </c>
      <c r="L671" t="s">
        <v>137</v>
      </c>
      <c r="M671" t="s">
        <v>195</v>
      </c>
      <c r="N671" t="s">
        <v>195</v>
      </c>
      <c r="O671">
        <v>365</v>
      </c>
      <c r="P671" t="s">
        <v>4766</v>
      </c>
      <c r="Q671" t="s">
        <v>1444</v>
      </c>
      <c r="R671" t="s">
        <v>3117</v>
      </c>
      <c r="S671" t="s">
        <v>4771</v>
      </c>
    </row>
    <row r="672" spans="1:19" x14ac:dyDescent="0.2">
      <c r="A672">
        <v>1794</v>
      </c>
      <c r="B672" t="s">
        <v>6425</v>
      </c>
      <c r="C672" t="s">
        <v>431</v>
      </c>
      <c r="D672" t="s">
        <v>78</v>
      </c>
      <c r="E672" t="s">
        <v>6426</v>
      </c>
      <c r="F672">
        <v>4.2530060000000001</v>
      </c>
      <c r="G672">
        <v>3.1836973706041851</v>
      </c>
      <c r="H672">
        <v>1.5523471899999999</v>
      </c>
      <c r="I672">
        <v>2</v>
      </c>
      <c r="J672">
        <v>31.24</v>
      </c>
      <c r="K672">
        <v>118.12</v>
      </c>
      <c r="L672" t="s">
        <v>137</v>
      </c>
      <c r="M672" t="s">
        <v>195</v>
      </c>
      <c r="N672" t="s">
        <v>195</v>
      </c>
      <c r="O672">
        <v>365</v>
      </c>
      <c r="P672" t="s">
        <v>3469</v>
      </c>
      <c r="Q672" t="s">
        <v>3470</v>
      </c>
      <c r="R672" t="s">
        <v>3117</v>
      </c>
      <c r="S672" t="s">
        <v>3471</v>
      </c>
    </row>
    <row r="673" spans="1:19" x14ac:dyDescent="0.2">
      <c r="A673">
        <v>943</v>
      </c>
      <c r="B673" t="s">
        <v>4910</v>
      </c>
      <c r="C673" t="s">
        <v>1578</v>
      </c>
      <c r="D673" t="s">
        <v>78</v>
      </c>
      <c r="E673" t="s">
        <v>4910</v>
      </c>
      <c r="F673">
        <v>4.2618280000000004</v>
      </c>
      <c r="H673">
        <v>1.5555672200000001</v>
      </c>
      <c r="I673">
        <v>1</v>
      </c>
      <c r="J673">
        <v>18.2424</v>
      </c>
      <c r="K673">
        <v>-65.786699999999996</v>
      </c>
      <c r="L673" t="s">
        <v>137</v>
      </c>
      <c r="M673" t="s">
        <v>195</v>
      </c>
      <c r="N673" t="s">
        <v>195</v>
      </c>
      <c r="O673">
        <v>365</v>
      </c>
      <c r="P673" t="s">
        <v>4910</v>
      </c>
      <c r="Q673" t="s">
        <v>3357</v>
      </c>
      <c r="R673" t="s">
        <v>3117</v>
      </c>
      <c r="S673" t="s">
        <v>3358</v>
      </c>
    </row>
    <row r="674" spans="1:19" x14ac:dyDescent="0.2">
      <c r="A674">
        <v>849</v>
      </c>
      <c r="B674" t="s">
        <v>4719</v>
      </c>
      <c r="C674" t="s">
        <v>431</v>
      </c>
      <c r="D674" t="s">
        <v>78</v>
      </c>
      <c r="E674" t="s">
        <v>4720</v>
      </c>
      <c r="F674">
        <v>4.2882939999999996</v>
      </c>
      <c r="G674">
        <v>1.677751541432362</v>
      </c>
      <c r="H674">
        <v>1.5652273099999998</v>
      </c>
      <c r="I674">
        <v>4</v>
      </c>
      <c r="J674">
        <v>35.316099999999999</v>
      </c>
      <c r="K674">
        <v>107.3211</v>
      </c>
      <c r="L674" t="s">
        <v>173</v>
      </c>
      <c r="M674" t="s">
        <v>195</v>
      </c>
      <c r="N674" t="s">
        <v>195</v>
      </c>
      <c r="O674">
        <v>365</v>
      </c>
      <c r="P674" t="s">
        <v>3498</v>
      </c>
      <c r="Q674" t="s">
        <v>4671</v>
      </c>
      <c r="R674" t="s">
        <v>3117</v>
      </c>
      <c r="S674" t="s">
        <v>4672</v>
      </c>
    </row>
    <row r="675" spans="1:19" x14ac:dyDescent="0.2">
      <c r="A675">
        <v>861</v>
      </c>
      <c r="B675" t="s">
        <v>4743</v>
      </c>
      <c r="C675" t="s">
        <v>431</v>
      </c>
      <c r="D675" t="s">
        <v>78</v>
      </c>
      <c r="E675" t="s">
        <v>4744</v>
      </c>
      <c r="F675">
        <v>4.289496999999999</v>
      </c>
      <c r="G675">
        <v>2.7318866582411498</v>
      </c>
      <c r="H675">
        <v>1.5656664049999998</v>
      </c>
      <c r="I675">
        <v>4</v>
      </c>
      <c r="J675">
        <v>35.489820000000002</v>
      </c>
      <c r="K675">
        <v>106.9126</v>
      </c>
      <c r="L675" t="s">
        <v>173</v>
      </c>
      <c r="M675" t="s">
        <v>195</v>
      </c>
      <c r="N675" t="s">
        <v>195</v>
      </c>
      <c r="O675">
        <v>365</v>
      </c>
      <c r="P675" t="s">
        <v>3498</v>
      </c>
      <c r="Q675" t="s">
        <v>4671</v>
      </c>
      <c r="R675" t="s">
        <v>3117</v>
      </c>
      <c r="S675" t="s">
        <v>4672</v>
      </c>
    </row>
    <row r="676" spans="1:19" x14ac:dyDescent="0.2">
      <c r="A676">
        <v>850</v>
      </c>
      <c r="B676" t="s">
        <v>4721</v>
      </c>
      <c r="C676" t="s">
        <v>431</v>
      </c>
      <c r="D676" t="s">
        <v>78</v>
      </c>
      <c r="E676" t="s">
        <v>4722</v>
      </c>
      <c r="F676">
        <v>4.2955120000000004</v>
      </c>
      <c r="G676">
        <v>2.975891651027637</v>
      </c>
      <c r="H676">
        <v>1.5678618800000002</v>
      </c>
      <c r="I676">
        <v>3</v>
      </c>
      <c r="J676">
        <v>34.967820000000003</v>
      </c>
      <c r="K676">
        <v>108.2747</v>
      </c>
      <c r="L676" t="s">
        <v>173</v>
      </c>
      <c r="M676" t="s">
        <v>195</v>
      </c>
      <c r="N676" t="s">
        <v>195</v>
      </c>
      <c r="O676">
        <v>365</v>
      </c>
      <c r="P676" t="s">
        <v>3498</v>
      </c>
      <c r="Q676" t="s">
        <v>4671</v>
      </c>
      <c r="R676" t="s">
        <v>3117</v>
      </c>
      <c r="S676" t="s">
        <v>4672</v>
      </c>
    </row>
    <row r="677" spans="1:19" x14ac:dyDescent="0.2">
      <c r="A677">
        <v>1239</v>
      </c>
      <c r="B677" t="s">
        <v>5448</v>
      </c>
      <c r="C677" t="s">
        <v>431</v>
      </c>
      <c r="D677" t="s">
        <v>78</v>
      </c>
      <c r="E677" t="s">
        <v>5449</v>
      </c>
      <c r="F677">
        <v>4.3028962175846157</v>
      </c>
      <c r="G677">
        <v>4.3244496983132503</v>
      </c>
      <c r="H677">
        <v>1.5705571194183847</v>
      </c>
      <c r="I677">
        <v>13</v>
      </c>
      <c r="J677">
        <v>31.248566669999999</v>
      </c>
      <c r="K677">
        <v>121.41146670000001</v>
      </c>
      <c r="L677" t="s">
        <v>137</v>
      </c>
      <c r="M677" t="s">
        <v>195</v>
      </c>
      <c r="N677" t="s">
        <v>3200</v>
      </c>
      <c r="O677">
        <v>365</v>
      </c>
      <c r="P677" t="s">
        <v>3469</v>
      </c>
      <c r="Q677" t="s">
        <v>3521</v>
      </c>
      <c r="R677" t="s">
        <v>3117</v>
      </c>
      <c r="S677" t="s">
        <v>3522</v>
      </c>
    </row>
    <row r="678" spans="1:19" x14ac:dyDescent="0.2">
      <c r="A678">
        <v>1487</v>
      </c>
      <c r="B678" t="s">
        <v>5887</v>
      </c>
      <c r="C678" t="s">
        <v>297</v>
      </c>
      <c r="D678" t="s">
        <v>78</v>
      </c>
      <c r="E678" t="s">
        <v>5887</v>
      </c>
      <c r="F678">
        <v>4.3308</v>
      </c>
      <c r="H678">
        <v>1.5807419999999999</v>
      </c>
      <c r="I678">
        <v>1</v>
      </c>
      <c r="J678">
        <v>13.615399999999999</v>
      </c>
      <c r="K678">
        <v>79.958200000000005</v>
      </c>
      <c r="L678" t="s">
        <v>137</v>
      </c>
      <c r="M678" t="s">
        <v>195</v>
      </c>
      <c r="N678" t="s">
        <v>195</v>
      </c>
      <c r="O678">
        <v>365</v>
      </c>
      <c r="P678" t="s">
        <v>5886</v>
      </c>
      <c r="Q678" t="s">
        <v>298</v>
      </c>
      <c r="R678" t="s">
        <v>3117</v>
      </c>
      <c r="S678" t="s">
        <v>3676</v>
      </c>
    </row>
    <row r="679" spans="1:19" x14ac:dyDescent="0.2">
      <c r="A679">
        <v>847</v>
      </c>
      <c r="B679" t="s">
        <v>4715</v>
      </c>
      <c r="C679" t="s">
        <v>431</v>
      </c>
      <c r="D679" t="s">
        <v>78</v>
      </c>
      <c r="E679" t="s">
        <v>4716</v>
      </c>
      <c r="F679">
        <v>4.3348100000000001</v>
      </c>
      <c r="G679">
        <v>4.8115570082758037</v>
      </c>
      <c r="H679">
        <v>1.5822056500000001</v>
      </c>
      <c r="I679">
        <v>4</v>
      </c>
      <c r="J679">
        <v>35.71031</v>
      </c>
      <c r="K679">
        <v>107.1448</v>
      </c>
      <c r="L679" t="s">
        <v>173</v>
      </c>
      <c r="M679" t="s">
        <v>195</v>
      </c>
      <c r="N679" t="s">
        <v>195</v>
      </c>
      <c r="O679">
        <v>365</v>
      </c>
      <c r="P679" t="s">
        <v>3498</v>
      </c>
      <c r="Q679" t="s">
        <v>4671</v>
      </c>
      <c r="R679" t="s">
        <v>3117</v>
      </c>
      <c r="S679" t="s">
        <v>4672</v>
      </c>
    </row>
    <row r="680" spans="1:19" x14ac:dyDescent="0.2">
      <c r="A680">
        <v>250</v>
      </c>
      <c r="B680" t="s">
        <v>3649</v>
      </c>
      <c r="C680" t="s">
        <v>431</v>
      </c>
      <c r="D680" t="s">
        <v>78</v>
      </c>
      <c r="E680" t="s">
        <v>3650</v>
      </c>
      <c r="F680">
        <v>4.3456371491720001</v>
      </c>
      <c r="G680">
        <v>3.2502276734168012</v>
      </c>
      <c r="H680">
        <v>1.5861575594477799</v>
      </c>
      <c r="I680">
        <v>10</v>
      </c>
      <c r="J680">
        <v>31.604150000000001</v>
      </c>
      <c r="K680">
        <v>121.5324167</v>
      </c>
      <c r="L680" t="s">
        <v>137</v>
      </c>
      <c r="M680" t="s">
        <v>195</v>
      </c>
      <c r="N680" t="s">
        <v>3200</v>
      </c>
      <c r="O680">
        <v>365</v>
      </c>
      <c r="P680" t="s">
        <v>3469</v>
      </c>
      <c r="Q680" t="s">
        <v>3521</v>
      </c>
      <c r="R680" t="s">
        <v>3117</v>
      </c>
      <c r="S680" t="s">
        <v>3522</v>
      </c>
    </row>
    <row r="681" spans="1:19" x14ac:dyDescent="0.2">
      <c r="A681">
        <v>1884</v>
      </c>
      <c r="B681" t="s">
        <v>6549</v>
      </c>
      <c r="C681" t="s">
        <v>431</v>
      </c>
      <c r="D681" t="s">
        <v>78</v>
      </c>
      <c r="E681" t="s">
        <v>6549</v>
      </c>
      <c r="F681">
        <v>4.3805240000000003</v>
      </c>
      <c r="H681">
        <v>1.59889126</v>
      </c>
      <c r="I681">
        <v>1</v>
      </c>
      <c r="J681">
        <v>28.79</v>
      </c>
      <c r="K681">
        <v>111.23</v>
      </c>
      <c r="L681" t="s">
        <v>137</v>
      </c>
      <c r="M681" t="s">
        <v>195</v>
      </c>
      <c r="N681" t="s">
        <v>195</v>
      </c>
      <c r="O681">
        <v>365</v>
      </c>
      <c r="P681" t="s">
        <v>3469</v>
      </c>
      <c r="Q681" t="s">
        <v>3470</v>
      </c>
      <c r="R681" t="s">
        <v>3117</v>
      </c>
      <c r="S681" t="s">
        <v>3471</v>
      </c>
    </row>
    <row r="682" spans="1:19" x14ac:dyDescent="0.2">
      <c r="A682">
        <v>1552</v>
      </c>
      <c r="B682" t="s">
        <v>5975</v>
      </c>
      <c r="C682" t="s">
        <v>1486</v>
      </c>
      <c r="D682" t="s">
        <v>78</v>
      </c>
      <c r="E682" t="s">
        <v>5976</v>
      </c>
      <c r="F682">
        <v>4.4073300480000004</v>
      </c>
      <c r="G682">
        <v>2.077635309245355</v>
      </c>
      <c r="H682">
        <v>1.6086754675200001</v>
      </c>
      <c r="I682">
        <v>2</v>
      </c>
      <c r="J682">
        <v>48.8</v>
      </c>
      <c r="K682">
        <v>2.4</v>
      </c>
      <c r="L682" t="s">
        <v>137</v>
      </c>
      <c r="M682" t="s">
        <v>195</v>
      </c>
      <c r="N682" t="s">
        <v>195</v>
      </c>
      <c r="O682">
        <v>365</v>
      </c>
      <c r="P682" t="s">
        <v>5974</v>
      </c>
      <c r="Q682" t="s">
        <v>5970</v>
      </c>
      <c r="R682" t="s">
        <v>3117</v>
      </c>
      <c r="S682" t="s">
        <v>5971</v>
      </c>
    </row>
    <row r="683" spans="1:19" x14ac:dyDescent="0.2">
      <c r="A683">
        <v>1554</v>
      </c>
      <c r="B683" t="s">
        <v>5979</v>
      </c>
      <c r="C683" t="s">
        <v>1486</v>
      </c>
      <c r="D683" t="s">
        <v>78</v>
      </c>
      <c r="E683" t="s">
        <v>5980</v>
      </c>
      <c r="F683">
        <v>4.4073300480000004</v>
      </c>
      <c r="G683">
        <v>3.3997668696742158</v>
      </c>
      <c r="H683">
        <v>1.6086754675200001</v>
      </c>
      <c r="I683">
        <v>2</v>
      </c>
      <c r="J683">
        <v>48.8</v>
      </c>
      <c r="K683">
        <v>2.4</v>
      </c>
      <c r="L683" t="s">
        <v>137</v>
      </c>
      <c r="M683" t="s">
        <v>195</v>
      </c>
      <c r="N683" t="s">
        <v>195</v>
      </c>
      <c r="O683">
        <v>365</v>
      </c>
      <c r="P683" t="s">
        <v>5974</v>
      </c>
      <c r="Q683" t="s">
        <v>5970</v>
      </c>
      <c r="R683" t="s">
        <v>3117</v>
      </c>
      <c r="S683" t="s">
        <v>5971</v>
      </c>
    </row>
    <row r="684" spans="1:19" x14ac:dyDescent="0.2">
      <c r="A684">
        <v>54</v>
      </c>
      <c r="B684" t="s">
        <v>3264</v>
      </c>
      <c r="C684" t="s">
        <v>136</v>
      </c>
      <c r="D684" t="s">
        <v>78</v>
      </c>
      <c r="E684" t="s">
        <v>3265</v>
      </c>
      <c r="F684">
        <v>4.4212478597600002</v>
      </c>
      <c r="H684">
        <v>1.1445726459346688</v>
      </c>
      <c r="I684">
        <v>1</v>
      </c>
      <c r="J684">
        <v>48.511339999999997</v>
      </c>
      <c r="K684">
        <v>-79.465260000000001</v>
      </c>
      <c r="L684" t="s">
        <v>137</v>
      </c>
      <c r="M684" t="s">
        <v>195</v>
      </c>
      <c r="N684" t="s">
        <v>195</v>
      </c>
      <c r="O684">
        <v>213.4</v>
      </c>
      <c r="P684" t="s">
        <v>3247</v>
      </c>
      <c r="Q684" t="s">
        <v>3248</v>
      </c>
      <c r="R684" t="s">
        <v>3117</v>
      </c>
      <c r="S684" t="s">
        <v>3249</v>
      </c>
    </row>
    <row r="685" spans="1:19" x14ac:dyDescent="0.2">
      <c r="A685">
        <v>1477</v>
      </c>
      <c r="B685" t="s">
        <v>5866</v>
      </c>
      <c r="C685" t="s">
        <v>281</v>
      </c>
      <c r="D685" t="s">
        <v>78</v>
      </c>
      <c r="E685" t="s">
        <v>5867</v>
      </c>
      <c r="F685">
        <v>4.4264380241466661</v>
      </c>
      <c r="G685">
        <v>3.716328529729839</v>
      </c>
      <c r="H685">
        <v>1.6156498788135332</v>
      </c>
      <c r="I685">
        <v>9</v>
      </c>
      <c r="J685">
        <v>-21.947700000000001</v>
      </c>
      <c r="K685">
        <v>-47.865900000000003</v>
      </c>
      <c r="L685" t="s">
        <v>137</v>
      </c>
      <c r="M685" t="s">
        <v>195</v>
      </c>
      <c r="N685" t="s">
        <v>195</v>
      </c>
      <c r="O685">
        <v>365</v>
      </c>
      <c r="P685" t="s">
        <v>4149</v>
      </c>
      <c r="Q685" t="s">
        <v>4150</v>
      </c>
      <c r="R685" t="s">
        <v>3117</v>
      </c>
      <c r="S685" t="s">
        <v>4151</v>
      </c>
    </row>
    <row r="686" spans="1:19" x14ac:dyDescent="0.2">
      <c r="A686">
        <v>875</v>
      </c>
      <c r="B686" t="s">
        <v>4769</v>
      </c>
      <c r="C686" t="s">
        <v>1542</v>
      </c>
      <c r="D686" t="s">
        <v>78</v>
      </c>
      <c r="E686" t="s">
        <v>4770</v>
      </c>
      <c r="F686">
        <v>4.4418679293799999</v>
      </c>
      <c r="G686">
        <v>4.1265667228415381</v>
      </c>
      <c r="H686">
        <v>1.6212817942236999</v>
      </c>
      <c r="I686">
        <v>2</v>
      </c>
      <c r="J686">
        <v>-12.645</v>
      </c>
      <c r="K686">
        <v>28.1645</v>
      </c>
      <c r="L686" t="s">
        <v>137</v>
      </c>
      <c r="M686" t="s">
        <v>195</v>
      </c>
      <c r="N686" t="s">
        <v>195</v>
      </c>
      <c r="O686">
        <v>365</v>
      </c>
      <c r="P686" t="s">
        <v>4766</v>
      </c>
      <c r="Q686" t="s">
        <v>1444</v>
      </c>
      <c r="R686" t="s">
        <v>3117</v>
      </c>
      <c r="S686" t="s">
        <v>4771</v>
      </c>
    </row>
    <row r="687" spans="1:19" x14ac:dyDescent="0.2">
      <c r="A687">
        <v>917</v>
      </c>
      <c r="B687" t="s">
        <v>4857</v>
      </c>
      <c r="C687" t="s">
        <v>431</v>
      </c>
      <c r="D687" t="s">
        <v>78</v>
      </c>
      <c r="E687" t="s">
        <v>4858</v>
      </c>
      <c r="F687">
        <v>4.4591200000000004</v>
      </c>
      <c r="G687">
        <v>4.0409416198473913</v>
      </c>
      <c r="H687">
        <v>1.6275788000000002</v>
      </c>
      <c r="I687">
        <v>4</v>
      </c>
      <c r="J687">
        <v>38.893977999999997</v>
      </c>
      <c r="K687">
        <v>110.29888200000001</v>
      </c>
      <c r="L687" t="s">
        <v>173</v>
      </c>
      <c r="M687" t="s">
        <v>195</v>
      </c>
      <c r="N687" t="s">
        <v>195</v>
      </c>
      <c r="O687">
        <v>365</v>
      </c>
      <c r="P687" t="s">
        <v>3498</v>
      </c>
      <c r="Q687" t="s">
        <v>4841</v>
      </c>
      <c r="R687" t="s">
        <v>3117</v>
      </c>
      <c r="S687" t="s">
        <v>4842</v>
      </c>
    </row>
    <row r="688" spans="1:19" x14ac:dyDescent="0.2">
      <c r="A688">
        <v>1441</v>
      </c>
      <c r="B688" t="s">
        <v>5798</v>
      </c>
      <c r="C688" t="s">
        <v>431</v>
      </c>
      <c r="D688" t="s">
        <v>78</v>
      </c>
      <c r="E688" t="s">
        <v>5799</v>
      </c>
      <c r="F688">
        <v>4.4691641129966664</v>
      </c>
      <c r="G688">
        <v>2.9330681235164562</v>
      </c>
      <c r="H688">
        <v>1.6312449012437833</v>
      </c>
      <c r="I688">
        <v>12</v>
      </c>
      <c r="J688">
        <v>30.939299999999999</v>
      </c>
      <c r="K688">
        <v>121.10615</v>
      </c>
      <c r="L688" t="s">
        <v>137</v>
      </c>
      <c r="M688" t="s">
        <v>195</v>
      </c>
      <c r="N688" t="s">
        <v>3200</v>
      </c>
      <c r="O688">
        <v>365</v>
      </c>
      <c r="P688" t="s">
        <v>3469</v>
      </c>
      <c r="Q688" t="s">
        <v>3521</v>
      </c>
      <c r="R688" t="s">
        <v>3117</v>
      </c>
      <c r="S688" t="s">
        <v>3522</v>
      </c>
    </row>
    <row r="689" spans="1:19" x14ac:dyDescent="0.2">
      <c r="A689">
        <v>366</v>
      </c>
      <c r="B689" t="s">
        <v>3878</v>
      </c>
      <c r="C689" t="s">
        <v>3572</v>
      </c>
      <c r="D689" t="s">
        <v>78</v>
      </c>
      <c r="E689" t="s">
        <v>3879</v>
      </c>
      <c r="F689">
        <v>4.4751599999999998</v>
      </c>
      <c r="G689">
        <v>2.5466078478373282</v>
      </c>
      <c r="H689">
        <v>1.6334333999999999</v>
      </c>
      <c r="I689">
        <v>4</v>
      </c>
      <c r="J689">
        <v>5.2</v>
      </c>
      <c r="K689">
        <v>-3.7</v>
      </c>
      <c r="L689" t="s">
        <v>137</v>
      </c>
      <c r="M689" t="s">
        <v>195</v>
      </c>
      <c r="N689" t="s">
        <v>195</v>
      </c>
      <c r="O689">
        <v>365</v>
      </c>
      <c r="P689" t="s">
        <v>195</v>
      </c>
      <c r="Q689" t="s">
        <v>3574</v>
      </c>
      <c r="R689" t="s">
        <v>3117</v>
      </c>
      <c r="S689" t="s">
        <v>3575</v>
      </c>
    </row>
    <row r="690" spans="1:19" x14ac:dyDescent="0.2">
      <c r="A690">
        <v>1296</v>
      </c>
      <c r="B690" t="s">
        <v>5556</v>
      </c>
      <c r="C690" t="s">
        <v>431</v>
      </c>
      <c r="D690" t="s">
        <v>78</v>
      </c>
      <c r="E690" t="s">
        <v>5557</v>
      </c>
      <c r="F690">
        <v>4.5361337194966662</v>
      </c>
      <c r="G690">
        <v>2.7579228196309429</v>
      </c>
      <c r="H690">
        <v>1.6556888076162832</v>
      </c>
      <c r="I690">
        <v>12</v>
      </c>
      <c r="J690">
        <v>30.98298333</v>
      </c>
      <c r="K690">
        <v>121.04251669999999</v>
      </c>
      <c r="L690" t="s">
        <v>137</v>
      </c>
      <c r="M690" t="s">
        <v>195</v>
      </c>
      <c r="N690" t="s">
        <v>3200</v>
      </c>
      <c r="O690">
        <v>365</v>
      </c>
      <c r="P690" t="s">
        <v>3469</v>
      </c>
      <c r="Q690" t="s">
        <v>3521</v>
      </c>
      <c r="R690" t="s">
        <v>3117</v>
      </c>
      <c r="S690" t="s">
        <v>3522</v>
      </c>
    </row>
    <row r="691" spans="1:19" x14ac:dyDescent="0.2">
      <c r="A691">
        <v>1414</v>
      </c>
      <c r="B691" t="s">
        <v>5753</v>
      </c>
      <c r="C691" t="s">
        <v>181</v>
      </c>
      <c r="D691" t="s">
        <v>78</v>
      </c>
      <c r="E691" t="s">
        <v>5753</v>
      </c>
      <c r="F691">
        <v>4.5425279999999999</v>
      </c>
      <c r="H691">
        <v>1.6580227199999999</v>
      </c>
      <c r="I691">
        <v>1</v>
      </c>
      <c r="J691">
        <v>42.647599999999997</v>
      </c>
      <c r="K691">
        <v>-70.859700000000004</v>
      </c>
      <c r="L691" t="s">
        <v>137</v>
      </c>
      <c r="M691" t="s">
        <v>195</v>
      </c>
      <c r="N691" t="s">
        <v>195</v>
      </c>
      <c r="O691">
        <v>365</v>
      </c>
      <c r="P691" t="s">
        <v>195</v>
      </c>
      <c r="Q691" t="s">
        <v>3334</v>
      </c>
      <c r="R691" t="s">
        <v>3117</v>
      </c>
      <c r="S691" t="s">
        <v>3335</v>
      </c>
    </row>
    <row r="692" spans="1:19" x14ac:dyDescent="0.2">
      <c r="A692">
        <v>1290</v>
      </c>
      <c r="B692" t="s">
        <v>5544</v>
      </c>
      <c r="C692" t="s">
        <v>431</v>
      </c>
      <c r="D692" t="s">
        <v>78</v>
      </c>
      <c r="E692" t="s">
        <v>5545</v>
      </c>
      <c r="F692">
        <v>4.5451395414953843</v>
      </c>
      <c r="G692">
        <v>3.7641641037206131</v>
      </c>
      <c r="H692">
        <v>1.6589759326458151</v>
      </c>
      <c r="I692">
        <v>13</v>
      </c>
      <c r="J692">
        <v>31.26111667</v>
      </c>
      <c r="K692">
        <v>121.15015</v>
      </c>
      <c r="L692" t="s">
        <v>137</v>
      </c>
      <c r="M692" t="s">
        <v>195</v>
      </c>
      <c r="N692" t="s">
        <v>3200</v>
      </c>
      <c r="O692">
        <v>365</v>
      </c>
      <c r="P692" t="s">
        <v>3469</v>
      </c>
      <c r="Q692" t="s">
        <v>3521</v>
      </c>
      <c r="R692" t="s">
        <v>3117</v>
      </c>
      <c r="S692" t="s">
        <v>3522</v>
      </c>
    </row>
    <row r="693" spans="1:19" x14ac:dyDescent="0.2">
      <c r="A693">
        <v>897</v>
      </c>
      <c r="B693" t="s">
        <v>4820</v>
      </c>
      <c r="C693" t="s">
        <v>201</v>
      </c>
      <c r="D693" t="s">
        <v>78</v>
      </c>
      <c r="E693" t="s">
        <v>4820</v>
      </c>
      <c r="F693">
        <v>4.5458587541199993</v>
      </c>
      <c r="H693">
        <v>0.97445028253316313</v>
      </c>
      <c r="I693">
        <v>1</v>
      </c>
      <c r="J693">
        <v>63.848404000000002</v>
      </c>
      <c r="K693">
        <v>75.195547000000005</v>
      </c>
      <c r="L693" t="s">
        <v>137</v>
      </c>
      <c r="M693" t="s">
        <v>195</v>
      </c>
      <c r="N693" t="s">
        <v>195</v>
      </c>
      <c r="O693">
        <v>149.80000000000001</v>
      </c>
      <c r="P693" t="s">
        <v>195</v>
      </c>
      <c r="Q693" t="s">
        <v>3331</v>
      </c>
      <c r="R693" t="s">
        <v>3117</v>
      </c>
      <c r="S693" t="s">
        <v>3332</v>
      </c>
    </row>
    <row r="694" spans="1:19" x14ac:dyDescent="0.2">
      <c r="A694">
        <v>796</v>
      </c>
      <c r="B694" t="s">
        <v>4621</v>
      </c>
      <c r="C694" t="s">
        <v>431</v>
      </c>
      <c r="D694" t="s">
        <v>78</v>
      </c>
      <c r="E694" t="s">
        <v>4622</v>
      </c>
      <c r="F694">
        <v>4.5798888812799996</v>
      </c>
      <c r="G694">
        <v>2.4880142885550112</v>
      </c>
      <c r="H694">
        <v>1.6716594416671999</v>
      </c>
      <c r="I694">
        <v>3</v>
      </c>
      <c r="J694">
        <v>30.877220000000001</v>
      </c>
      <c r="K694">
        <v>96.233599999999996</v>
      </c>
      <c r="L694" t="s">
        <v>173</v>
      </c>
      <c r="M694" t="s">
        <v>195</v>
      </c>
      <c r="N694" t="s">
        <v>195</v>
      </c>
      <c r="O694">
        <v>365</v>
      </c>
      <c r="P694" t="s">
        <v>4329</v>
      </c>
      <c r="Q694" t="s">
        <v>3499</v>
      </c>
      <c r="R694" t="s">
        <v>3117</v>
      </c>
      <c r="S694" t="s">
        <v>3500</v>
      </c>
    </row>
    <row r="695" spans="1:19" x14ac:dyDescent="0.2">
      <c r="A695">
        <v>833</v>
      </c>
      <c r="B695" t="s">
        <v>4687</v>
      </c>
      <c r="C695" t="s">
        <v>431</v>
      </c>
      <c r="D695" t="s">
        <v>78</v>
      </c>
      <c r="E695" t="s">
        <v>4688</v>
      </c>
      <c r="F695">
        <v>4.5962619999999994</v>
      </c>
      <c r="G695">
        <v>2.4140018816595812</v>
      </c>
      <c r="H695">
        <v>1.6776356299999997</v>
      </c>
      <c r="I695">
        <v>4</v>
      </c>
      <c r="J695">
        <v>36.224580000000003</v>
      </c>
      <c r="K695">
        <v>107.6529</v>
      </c>
      <c r="L695" t="s">
        <v>173</v>
      </c>
      <c r="M695" t="s">
        <v>195</v>
      </c>
      <c r="N695" t="s">
        <v>195</v>
      </c>
      <c r="O695">
        <v>365</v>
      </c>
      <c r="P695" t="s">
        <v>3498</v>
      </c>
      <c r="Q695" t="s">
        <v>4671</v>
      </c>
      <c r="R695" t="s">
        <v>3117</v>
      </c>
      <c r="S695" t="s">
        <v>4672</v>
      </c>
    </row>
    <row r="696" spans="1:19" x14ac:dyDescent="0.2">
      <c r="A696">
        <v>1413</v>
      </c>
      <c r="B696" t="s">
        <v>5751</v>
      </c>
      <c r="C696" t="s">
        <v>1129</v>
      </c>
      <c r="D696" t="s">
        <v>78</v>
      </c>
      <c r="E696" t="s">
        <v>5752</v>
      </c>
      <c r="F696">
        <v>4.5999896959999997</v>
      </c>
      <c r="H696">
        <v>1.6789962390399999</v>
      </c>
      <c r="I696">
        <v>1</v>
      </c>
      <c r="J696">
        <v>49.160699999999999</v>
      </c>
      <c r="K696">
        <v>8.2984000000000009</v>
      </c>
      <c r="L696" t="s">
        <v>137</v>
      </c>
      <c r="M696" t="s">
        <v>195</v>
      </c>
      <c r="N696" t="s">
        <v>195</v>
      </c>
      <c r="O696">
        <v>365</v>
      </c>
      <c r="P696" t="s">
        <v>3462</v>
      </c>
      <c r="Q696" t="s">
        <v>3463</v>
      </c>
      <c r="R696" t="s">
        <v>3117</v>
      </c>
      <c r="S696" t="s">
        <v>3464</v>
      </c>
    </row>
    <row r="697" spans="1:19" x14ac:dyDescent="0.2">
      <c r="A697">
        <v>870</v>
      </c>
      <c r="B697" t="s">
        <v>4756</v>
      </c>
      <c r="C697" t="s">
        <v>281</v>
      </c>
      <c r="D697" t="s">
        <v>78</v>
      </c>
      <c r="E697" t="s">
        <v>4757</v>
      </c>
      <c r="F697">
        <v>4.6114999999999986</v>
      </c>
      <c r="G697">
        <v>2.4862000000000002</v>
      </c>
      <c r="H697">
        <v>1.6831974999999995</v>
      </c>
      <c r="I697">
        <v>4</v>
      </c>
      <c r="J697">
        <v>-2.6960000000000002</v>
      </c>
      <c r="K697">
        <v>-65.7971</v>
      </c>
      <c r="L697" t="s">
        <v>137</v>
      </c>
      <c r="M697" t="s">
        <v>195</v>
      </c>
      <c r="N697" t="s">
        <v>195</v>
      </c>
      <c r="O697">
        <v>365</v>
      </c>
      <c r="P697" t="s">
        <v>3351</v>
      </c>
      <c r="Q697" t="s">
        <v>3352</v>
      </c>
      <c r="R697" t="s">
        <v>3117</v>
      </c>
      <c r="S697" t="s">
        <v>3353</v>
      </c>
    </row>
    <row r="698" spans="1:19" x14ac:dyDescent="0.2">
      <c r="A698">
        <v>1275</v>
      </c>
      <c r="B698" t="s">
        <v>5518</v>
      </c>
      <c r="C698" t="s">
        <v>181</v>
      </c>
      <c r="D698" t="s">
        <v>78</v>
      </c>
      <c r="E698" t="s">
        <v>5518</v>
      </c>
      <c r="F698">
        <v>4.6195199999999996</v>
      </c>
      <c r="H698">
        <v>1.6861247999999998</v>
      </c>
      <c r="I698">
        <v>1</v>
      </c>
      <c r="J698">
        <v>44.263800000000003</v>
      </c>
      <c r="K698">
        <v>-122.489</v>
      </c>
      <c r="L698" t="s">
        <v>137</v>
      </c>
      <c r="M698" t="s">
        <v>195</v>
      </c>
      <c r="N698" t="s">
        <v>195</v>
      </c>
      <c r="O698">
        <v>365</v>
      </c>
      <c r="P698" t="s">
        <v>195</v>
      </c>
      <c r="Q698" t="s">
        <v>3334</v>
      </c>
      <c r="R698" t="s">
        <v>3117</v>
      </c>
      <c r="S698" t="s">
        <v>3335</v>
      </c>
    </row>
    <row r="699" spans="1:19" x14ac:dyDescent="0.2">
      <c r="A699">
        <v>413</v>
      </c>
      <c r="B699" t="s">
        <v>3932</v>
      </c>
      <c r="C699" t="s">
        <v>136</v>
      </c>
      <c r="D699" t="s">
        <v>78</v>
      </c>
      <c r="E699" t="s">
        <v>3932</v>
      </c>
      <c r="F699">
        <v>4.6229860515199999</v>
      </c>
      <c r="H699">
        <v>1.2705814863997567</v>
      </c>
      <c r="I699">
        <v>1</v>
      </c>
      <c r="J699">
        <v>50.308799999999998</v>
      </c>
      <c r="K699">
        <v>-66.357579999999999</v>
      </c>
      <c r="L699" t="s">
        <v>137</v>
      </c>
      <c r="M699" t="s">
        <v>195</v>
      </c>
      <c r="N699" t="s">
        <v>195</v>
      </c>
      <c r="O699">
        <v>236.2</v>
      </c>
      <c r="P699" t="s">
        <v>3911</v>
      </c>
      <c r="Q699" t="s">
        <v>3248</v>
      </c>
      <c r="R699" t="s">
        <v>3117</v>
      </c>
      <c r="S699" t="s">
        <v>3249</v>
      </c>
    </row>
    <row r="700" spans="1:19" x14ac:dyDescent="0.2">
      <c r="A700">
        <v>1056</v>
      </c>
      <c r="B700" t="s">
        <v>5127</v>
      </c>
      <c r="C700" t="s">
        <v>431</v>
      </c>
      <c r="D700" t="s">
        <v>78</v>
      </c>
      <c r="E700" t="s">
        <v>5128</v>
      </c>
      <c r="F700">
        <v>4.6357098777600001</v>
      </c>
      <c r="H700">
        <v>1.6920341053824</v>
      </c>
      <c r="I700">
        <v>1</v>
      </c>
      <c r="J700">
        <v>21.997800000000002</v>
      </c>
      <c r="K700">
        <v>100.84439999999999</v>
      </c>
      <c r="L700" t="s">
        <v>137</v>
      </c>
      <c r="M700" t="s">
        <v>195</v>
      </c>
      <c r="N700" t="s">
        <v>195</v>
      </c>
      <c r="O700">
        <v>365</v>
      </c>
      <c r="P700" t="s">
        <v>4930</v>
      </c>
      <c r="Q700" t="s">
        <v>4334</v>
      </c>
      <c r="R700" t="s">
        <v>3117</v>
      </c>
      <c r="S700" t="s">
        <v>4335</v>
      </c>
    </row>
    <row r="701" spans="1:19" x14ac:dyDescent="0.2">
      <c r="A701">
        <v>959</v>
      </c>
      <c r="B701" t="s">
        <v>4947</v>
      </c>
      <c r="C701" t="s">
        <v>128</v>
      </c>
      <c r="D701" t="s">
        <v>78</v>
      </c>
      <c r="E701" t="s">
        <v>4948</v>
      </c>
      <c r="F701">
        <v>4.6383404278041374</v>
      </c>
      <c r="G701">
        <v>6.8933047281374202</v>
      </c>
      <c r="H701">
        <v>1.1176545094836849</v>
      </c>
      <c r="I701">
        <v>29</v>
      </c>
      <c r="J701">
        <v>63.844286029999999</v>
      </c>
      <c r="K701">
        <v>18.620045510000001</v>
      </c>
      <c r="L701" t="s">
        <v>137</v>
      </c>
      <c r="M701" t="s">
        <v>195</v>
      </c>
      <c r="N701" t="s">
        <v>3200</v>
      </c>
      <c r="O701">
        <v>187.8</v>
      </c>
      <c r="P701" t="s">
        <v>195</v>
      </c>
      <c r="Q701" t="s">
        <v>4943</v>
      </c>
      <c r="R701" t="s">
        <v>3117</v>
      </c>
      <c r="S701" t="s">
        <v>4944</v>
      </c>
    </row>
    <row r="702" spans="1:19" x14ac:dyDescent="0.2">
      <c r="A702">
        <v>135</v>
      </c>
      <c r="B702" t="s">
        <v>3407</v>
      </c>
      <c r="C702" t="s">
        <v>625</v>
      </c>
      <c r="D702" t="s">
        <v>78</v>
      </c>
      <c r="E702" t="s">
        <v>3407</v>
      </c>
      <c r="F702">
        <v>4.6515999999999993</v>
      </c>
      <c r="H702">
        <v>1.6978339999999998</v>
      </c>
      <c r="I702">
        <v>1</v>
      </c>
      <c r="J702">
        <v>46.345599999999997</v>
      </c>
      <c r="K702">
        <v>7.5923999999999996</v>
      </c>
      <c r="L702" t="s">
        <v>137</v>
      </c>
      <c r="M702" t="s">
        <v>195</v>
      </c>
      <c r="N702" t="s">
        <v>195</v>
      </c>
      <c r="O702">
        <v>365</v>
      </c>
      <c r="P702" t="s">
        <v>195</v>
      </c>
      <c r="Q702" t="s">
        <v>3367</v>
      </c>
      <c r="R702" t="s">
        <v>3117</v>
      </c>
      <c r="S702" t="s">
        <v>3368</v>
      </c>
    </row>
    <row r="703" spans="1:19" x14ac:dyDescent="0.2">
      <c r="A703">
        <v>344</v>
      </c>
      <c r="B703" t="s">
        <v>3829</v>
      </c>
      <c r="C703" t="s">
        <v>431</v>
      </c>
      <c r="D703" t="s">
        <v>78</v>
      </c>
      <c r="E703" t="s">
        <v>3830</v>
      </c>
      <c r="F703">
        <v>4.6516000000000002</v>
      </c>
      <c r="G703">
        <v>2.0246860233955619</v>
      </c>
      <c r="H703">
        <v>1.6978340000000001</v>
      </c>
      <c r="I703">
        <v>4</v>
      </c>
      <c r="J703">
        <v>29.5</v>
      </c>
      <c r="K703">
        <v>106.5</v>
      </c>
      <c r="L703" t="s">
        <v>137</v>
      </c>
      <c r="M703" t="s">
        <v>195</v>
      </c>
      <c r="N703" t="s">
        <v>195</v>
      </c>
      <c r="O703">
        <v>365</v>
      </c>
      <c r="P703" t="s">
        <v>3469</v>
      </c>
      <c r="Q703" t="s">
        <v>3831</v>
      </c>
      <c r="R703" t="s">
        <v>3117</v>
      </c>
      <c r="S703" t="s">
        <v>3832</v>
      </c>
    </row>
    <row r="704" spans="1:19" x14ac:dyDescent="0.2">
      <c r="A704">
        <v>1595</v>
      </c>
      <c r="B704" t="s">
        <v>6062</v>
      </c>
      <c r="C704" t="s">
        <v>281</v>
      </c>
      <c r="D704" t="s">
        <v>78</v>
      </c>
      <c r="E704" t="s">
        <v>6063</v>
      </c>
      <c r="F704">
        <v>4.6516000000000002</v>
      </c>
      <c r="G704">
        <v>6.3515159513300441</v>
      </c>
      <c r="H704">
        <v>1.6978340000000001</v>
      </c>
      <c r="I704">
        <v>2</v>
      </c>
      <c r="J704">
        <v>-3.32125</v>
      </c>
      <c r="K704">
        <v>-60.555100000000003</v>
      </c>
      <c r="L704" t="s">
        <v>137</v>
      </c>
      <c r="M704" t="s">
        <v>195</v>
      </c>
      <c r="N704" t="s">
        <v>195</v>
      </c>
      <c r="O704">
        <v>365</v>
      </c>
      <c r="P704" t="s">
        <v>3351</v>
      </c>
      <c r="Q704" t="s">
        <v>3352</v>
      </c>
      <c r="R704" t="s">
        <v>3117</v>
      </c>
      <c r="S704" t="s">
        <v>3353</v>
      </c>
    </row>
    <row r="705" spans="1:19" x14ac:dyDescent="0.2">
      <c r="A705">
        <v>728</v>
      </c>
      <c r="B705" t="s">
        <v>4486</v>
      </c>
      <c r="C705" t="s">
        <v>431</v>
      </c>
      <c r="D705" t="s">
        <v>78</v>
      </c>
      <c r="E705" t="s">
        <v>4487</v>
      </c>
      <c r="F705">
        <v>4.6696331344099997</v>
      </c>
      <c r="G705">
        <v>1.516680472181297</v>
      </c>
      <c r="H705">
        <v>1.7044160940596498</v>
      </c>
      <c r="I705">
        <v>4</v>
      </c>
      <c r="J705">
        <v>30</v>
      </c>
      <c r="K705">
        <v>106.568</v>
      </c>
      <c r="L705" t="s">
        <v>137</v>
      </c>
      <c r="M705" t="s">
        <v>195</v>
      </c>
      <c r="N705" t="s">
        <v>195</v>
      </c>
      <c r="O705">
        <v>365</v>
      </c>
      <c r="P705" t="s">
        <v>3469</v>
      </c>
      <c r="Q705" t="s">
        <v>4484</v>
      </c>
      <c r="R705" t="s">
        <v>3117</v>
      </c>
      <c r="S705" t="s">
        <v>4485</v>
      </c>
    </row>
    <row r="706" spans="1:19" x14ac:dyDescent="0.2">
      <c r="A706">
        <v>245</v>
      </c>
      <c r="B706" t="s">
        <v>3638</v>
      </c>
      <c r="C706" t="s">
        <v>431</v>
      </c>
      <c r="D706" t="s">
        <v>78</v>
      </c>
      <c r="E706" t="s">
        <v>3639</v>
      </c>
      <c r="F706">
        <v>4.679455165586667</v>
      </c>
      <c r="G706">
        <v>3.379451226568075</v>
      </c>
      <c r="H706">
        <v>1.7080011354391333</v>
      </c>
      <c r="I706">
        <v>3</v>
      </c>
      <c r="J706">
        <v>31.127220000000001</v>
      </c>
      <c r="K706">
        <v>97.178899999999999</v>
      </c>
      <c r="L706" t="s">
        <v>173</v>
      </c>
      <c r="M706" t="s">
        <v>195</v>
      </c>
      <c r="N706" t="s">
        <v>3231</v>
      </c>
      <c r="O706">
        <v>365</v>
      </c>
      <c r="P706" t="s">
        <v>3640</v>
      </c>
      <c r="Q706" t="s">
        <v>3499</v>
      </c>
      <c r="R706" t="s">
        <v>3117</v>
      </c>
      <c r="S706" t="s">
        <v>3500</v>
      </c>
    </row>
    <row r="707" spans="1:19" x14ac:dyDescent="0.2">
      <c r="A707">
        <v>1766</v>
      </c>
      <c r="B707" t="s">
        <v>6364</v>
      </c>
      <c r="C707" t="s">
        <v>431</v>
      </c>
      <c r="D707" t="s">
        <v>78</v>
      </c>
      <c r="E707" t="s">
        <v>6365</v>
      </c>
      <c r="F707">
        <v>4.6799895168000001</v>
      </c>
      <c r="G707">
        <v>0.50911574203249776</v>
      </c>
      <c r="H707">
        <v>1.091654354688768</v>
      </c>
      <c r="I707">
        <v>2</v>
      </c>
      <c r="J707">
        <v>40.119</v>
      </c>
      <c r="K707">
        <v>116.492</v>
      </c>
      <c r="L707" t="s">
        <v>137</v>
      </c>
      <c r="M707" t="s">
        <v>195</v>
      </c>
      <c r="N707" t="s">
        <v>195</v>
      </c>
      <c r="O707">
        <v>176.8</v>
      </c>
      <c r="P707" t="s">
        <v>6311</v>
      </c>
      <c r="Q707" t="s">
        <v>6360</v>
      </c>
      <c r="R707" t="s">
        <v>3117</v>
      </c>
      <c r="S707" t="s">
        <v>6361</v>
      </c>
    </row>
    <row r="708" spans="1:19" x14ac:dyDescent="0.2">
      <c r="A708">
        <v>1391</v>
      </c>
      <c r="B708" t="s">
        <v>5715</v>
      </c>
      <c r="C708" t="s">
        <v>181</v>
      </c>
      <c r="D708" t="s">
        <v>78</v>
      </c>
      <c r="E708" t="s">
        <v>5715</v>
      </c>
      <c r="F708">
        <v>4.6997199999999992</v>
      </c>
      <c r="H708">
        <v>1.7153977999999996</v>
      </c>
      <c r="I708">
        <v>1</v>
      </c>
      <c r="J708">
        <v>41.298999999999999</v>
      </c>
      <c r="K708">
        <v>-124.0509</v>
      </c>
      <c r="L708" t="s">
        <v>137</v>
      </c>
      <c r="M708" t="s">
        <v>195</v>
      </c>
      <c r="N708" t="s">
        <v>195</v>
      </c>
      <c r="O708">
        <v>365</v>
      </c>
      <c r="P708" t="s">
        <v>5715</v>
      </c>
      <c r="Q708" t="s">
        <v>3442</v>
      </c>
      <c r="R708" t="s">
        <v>3117</v>
      </c>
      <c r="S708" t="s">
        <v>3443</v>
      </c>
    </row>
    <row r="709" spans="1:19" x14ac:dyDescent="0.2">
      <c r="A709">
        <v>595</v>
      </c>
      <c r="B709" t="s">
        <v>4260</v>
      </c>
      <c r="C709" t="s">
        <v>128</v>
      </c>
      <c r="D709" t="s">
        <v>78</v>
      </c>
      <c r="E709" t="s">
        <v>4260</v>
      </c>
      <c r="F709">
        <v>4.7482862167600004</v>
      </c>
      <c r="H709">
        <v>1.2146116142472081</v>
      </c>
      <c r="I709">
        <v>1</v>
      </c>
      <c r="J709">
        <v>59.984960000000001</v>
      </c>
      <c r="K709">
        <v>17.271000000000001</v>
      </c>
      <c r="L709" t="s">
        <v>137</v>
      </c>
      <c r="M709" t="s">
        <v>195</v>
      </c>
      <c r="N709" t="s">
        <v>3200</v>
      </c>
      <c r="O709">
        <v>209</v>
      </c>
      <c r="P709" t="s">
        <v>195</v>
      </c>
      <c r="Q709" t="s">
        <v>3568</v>
      </c>
      <c r="R709" t="s">
        <v>3117</v>
      </c>
      <c r="S709" t="s">
        <v>3569</v>
      </c>
    </row>
    <row r="710" spans="1:19" x14ac:dyDescent="0.2">
      <c r="A710">
        <v>1053</v>
      </c>
      <c r="B710" t="s">
        <v>5121</v>
      </c>
      <c r="C710" t="s">
        <v>5115</v>
      </c>
      <c r="D710" t="s">
        <v>78</v>
      </c>
      <c r="E710" t="s">
        <v>5122</v>
      </c>
      <c r="F710">
        <v>4.7492320153599996</v>
      </c>
      <c r="H710">
        <v>1.7334696856064</v>
      </c>
      <c r="I710">
        <v>1</v>
      </c>
      <c r="J710">
        <v>10.0197</v>
      </c>
      <c r="K710">
        <v>105.8053</v>
      </c>
      <c r="L710" t="s">
        <v>137</v>
      </c>
      <c r="M710" t="s">
        <v>195</v>
      </c>
      <c r="N710" t="s">
        <v>195</v>
      </c>
      <c r="O710">
        <v>365</v>
      </c>
      <c r="P710" t="s">
        <v>195</v>
      </c>
      <c r="Q710" t="s">
        <v>4334</v>
      </c>
      <c r="R710" t="s">
        <v>3117</v>
      </c>
      <c r="S710" t="s">
        <v>4335</v>
      </c>
    </row>
    <row r="711" spans="1:19" x14ac:dyDescent="0.2">
      <c r="A711">
        <v>1656</v>
      </c>
      <c r="B711" t="s">
        <v>6174</v>
      </c>
      <c r="C711" t="s">
        <v>181</v>
      </c>
      <c r="D711" t="s">
        <v>78</v>
      </c>
      <c r="E711" t="s">
        <v>6174</v>
      </c>
      <c r="F711">
        <v>4.7735039999999991</v>
      </c>
      <c r="H711">
        <v>1.7423289599999996</v>
      </c>
      <c r="I711">
        <v>1</v>
      </c>
      <c r="J711">
        <v>33.433700000000002</v>
      </c>
      <c r="K711">
        <v>-111.949</v>
      </c>
      <c r="L711" t="s">
        <v>137</v>
      </c>
      <c r="M711" t="s">
        <v>195</v>
      </c>
      <c r="N711" t="s">
        <v>195</v>
      </c>
      <c r="O711">
        <v>365</v>
      </c>
      <c r="P711" t="s">
        <v>195</v>
      </c>
      <c r="Q711" t="s">
        <v>3334</v>
      </c>
      <c r="R711" t="s">
        <v>3117</v>
      </c>
      <c r="S711" t="s">
        <v>3335</v>
      </c>
    </row>
    <row r="712" spans="1:19" x14ac:dyDescent="0.2">
      <c r="A712">
        <v>971</v>
      </c>
      <c r="B712" t="s">
        <v>4969</v>
      </c>
      <c r="C712" t="s">
        <v>431</v>
      </c>
      <c r="D712" t="s">
        <v>78</v>
      </c>
      <c r="E712" t="s">
        <v>4970</v>
      </c>
      <c r="F712">
        <v>4.7835266220699992</v>
      </c>
      <c r="G712">
        <v>2.4409724983073589</v>
      </c>
      <c r="H712">
        <v>1.7459872170555497</v>
      </c>
      <c r="I712">
        <v>4</v>
      </c>
      <c r="J712">
        <v>29.96</v>
      </c>
      <c r="K712">
        <v>106.602</v>
      </c>
      <c r="L712" t="s">
        <v>137</v>
      </c>
      <c r="M712" t="s">
        <v>195</v>
      </c>
      <c r="N712" t="s">
        <v>195</v>
      </c>
      <c r="O712">
        <v>365</v>
      </c>
      <c r="P712" t="s">
        <v>3469</v>
      </c>
      <c r="Q712" t="s">
        <v>4484</v>
      </c>
      <c r="R712" t="s">
        <v>3117</v>
      </c>
      <c r="S712" t="s">
        <v>4485</v>
      </c>
    </row>
    <row r="713" spans="1:19" x14ac:dyDescent="0.2">
      <c r="A713">
        <v>117</v>
      </c>
      <c r="B713" t="s">
        <v>3389</v>
      </c>
      <c r="C713" t="s">
        <v>625</v>
      </c>
      <c r="D713" t="s">
        <v>78</v>
      </c>
      <c r="E713" t="s">
        <v>3389</v>
      </c>
      <c r="F713">
        <v>4.8119999999999994</v>
      </c>
      <c r="H713">
        <v>1.7563799999999998</v>
      </c>
      <c r="I713">
        <v>1</v>
      </c>
      <c r="J713">
        <v>46.186399999999999</v>
      </c>
      <c r="K713">
        <v>7.0651999999999999</v>
      </c>
      <c r="L713" t="s">
        <v>137</v>
      </c>
      <c r="M713" t="s">
        <v>195</v>
      </c>
      <c r="N713" t="s">
        <v>195</v>
      </c>
      <c r="O713">
        <v>365</v>
      </c>
      <c r="P713" t="s">
        <v>195</v>
      </c>
      <c r="Q713" t="s">
        <v>3367</v>
      </c>
      <c r="R713" t="s">
        <v>3117</v>
      </c>
      <c r="S713" t="s">
        <v>3368</v>
      </c>
    </row>
    <row r="714" spans="1:19" x14ac:dyDescent="0.2">
      <c r="A714">
        <v>153</v>
      </c>
      <c r="B714" t="s">
        <v>3425</v>
      </c>
      <c r="C714" t="s">
        <v>625</v>
      </c>
      <c r="D714" t="s">
        <v>78</v>
      </c>
      <c r="E714" t="s">
        <v>3425</v>
      </c>
      <c r="F714">
        <v>4.8119999999999994</v>
      </c>
      <c r="H714">
        <v>1.7563799999999998</v>
      </c>
      <c r="I714">
        <v>1</v>
      </c>
      <c r="J714">
        <v>46.4679</v>
      </c>
      <c r="K714">
        <v>7.1947999999999999</v>
      </c>
      <c r="L714" t="s">
        <v>137</v>
      </c>
      <c r="M714" t="s">
        <v>195</v>
      </c>
      <c r="N714" t="s">
        <v>195</v>
      </c>
      <c r="O714">
        <v>365</v>
      </c>
      <c r="P714" t="s">
        <v>195</v>
      </c>
      <c r="Q714" t="s">
        <v>3367</v>
      </c>
      <c r="R714" t="s">
        <v>3117</v>
      </c>
      <c r="S714" t="s">
        <v>3368</v>
      </c>
    </row>
    <row r="715" spans="1:19" x14ac:dyDescent="0.2">
      <c r="A715">
        <v>190</v>
      </c>
      <c r="B715" t="s">
        <v>3501</v>
      </c>
      <c r="C715" t="s">
        <v>181</v>
      </c>
      <c r="D715" t="s">
        <v>78</v>
      </c>
      <c r="E715" t="s">
        <v>3501</v>
      </c>
      <c r="F715">
        <v>4.8119999999999994</v>
      </c>
      <c r="H715">
        <v>1.7563799999999998</v>
      </c>
      <c r="I715">
        <v>1</v>
      </c>
      <c r="J715">
        <v>43.093319999999999</v>
      </c>
      <c r="K715">
        <v>-70.989109999999997</v>
      </c>
      <c r="L715" t="s">
        <v>137</v>
      </c>
      <c r="M715" t="s">
        <v>195</v>
      </c>
      <c r="N715" t="s">
        <v>195</v>
      </c>
      <c r="O715">
        <v>365</v>
      </c>
      <c r="P715" t="s">
        <v>3502</v>
      </c>
      <c r="Q715" t="s">
        <v>3503</v>
      </c>
      <c r="R715" t="s">
        <v>3117</v>
      </c>
      <c r="S715" t="s">
        <v>3504</v>
      </c>
    </row>
    <row r="716" spans="1:19" x14ac:dyDescent="0.2">
      <c r="A716">
        <v>386</v>
      </c>
      <c r="B716" t="s">
        <v>3901</v>
      </c>
      <c r="C716" t="s">
        <v>3131</v>
      </c>
      <c r="D716" t="s">
        <v>78</v>
      </c>
      <c r="E716" t="s">
        <v>3901</v>
      </c>
      <c r="F716">
        <v>4.8119999999999994</v>
      </c>
      <c r="H716">
        <v>1.7563799999999998</v>
      </c>
      <c r="I716">
        <v>1</v>
      </c>
      <c r="J716">
        <v>0.74073</v>
      </c>
      <c r="K716">
        <v>24.236799999999999</v>
      </c>
      <c r="L716" t="s">
        <v>137</v>
      </c>
      <c r="M716" t="s">
        <v>195</v>
      </c>
      <c r="N716" t="s">
        <v>195</v>
      </c>
      <c r="O716">
        <v>365</v>
      </c>
      <c r="P716" t="s">
        <v>3881</v>
      </c>
      <c r="Q716" t="s">
        <v>3133</v>
      </c>
      <c r="R716" t="s">
        <v>3117</v>
      </c>
      <c r="S716" t="s">
        <v>3134</v>
      </c>
    </row>
    <row r="717" spans="1:19" x14ac:dyDescent="0.2">
      <c r="A717">
        <v>808</v>
      </c>
      <c r="B717" t="s">
        <v>4638</v>
      </c>
      <c r="C717" t="s">
        <v>370</v>
      </c>
      <c r="D717" t="s">
        <v>78</v>
      </c>
      <c r="E717" t="s">
        <v>4639</v>
      </c>
      <c r="F717">
        <v>4.8119999999999994</v>
      </c>
      <c r="H717">
        <v>1.7563799999999998</v>
      </c>
      <c r="I717">
        <v>1</v>
      </c>
      <c r="J717">
        <v>-33.7012</v>
      </c>
      <c r="K717">
        <v>150.37110000000001</v>
      </c>
      <c r="L717" t="s">
        <v>137</v>
      </c>
      <c r="M717" t="s">
        <v>195</v>
      </c>
      <c r="N717" t="s">
        <v>3200</v>
      </c>
      <c r="O717">
        <v>365</v>
      </c>
      <c r="P717" t="s">
        <v>4193</v>
      </c>
      <c r="Q717" t="s">
        <v>4636</v>
      </c>
      <c r="R717" t="s">
        <v>3117</v>
      </c>
      <c r="S717" t="s">
        <v>4637</v>
      </c>
    </row>
    <row r="718" spans="1:19" x14ac:dyDescent="0.2">
      <c r="A718">
        <v>253</v>
      </c>
      <c r="B718" t="s">
        <v>3655</v>
      </c>
      <c r="C718" t="s">
        <v>431</v>
      </c>
      <c r="D718" t="s">
        <v>78</v>
      </c>
      <c r="E718" t="s">
        <v>3656</v>
      </c>
      <c r="F718">
        <v>4.820143145496</v>
      </c>
      <c r="G718">
        <v>4.0490504417384461</v>
      </c>
      <c r="H718">
        <v>1.75935224810604</v>
      </c>
      <c r="I718">
        <v>10</v>
      </c>
      <c r="J718">
        <v>31.75193333</v>
      </c>
      <c r="K718">
        <v>121.24315</v>
      </c>
      <c r="L718" t="s">
        <v>137</v>
      </c>
      <c r="M718" t="s">
        <v>195</v>
      </c>
      <c r="N718" t="s">
        <v>3200</v>
      </c>
      <c r="O718">
        <v>365</v>
      </c>
      <c r="P718" t="s">
        <v>3469</v>
      </c>
      <c r="Q718" t="s">
        <v>3521</v>
      </c>
      <c r="R718" t="s">
        <v>3117</v>
      </c>
      <c r="S718" t="s">
        <v>3522</v>
      </c>
    </row>
    <row r="719" spans="1:19" x14ac:dyDescent="0.2">
      <c r="A719">
        <v>909</v>
      </c>
      <c r="B719" t="s">
        <v>4839</v>
      </c>
      <c r="C719" t="s">
        <v>431</v>
      </c>
      <c r="D719" t="s">
        <v>78</v>
      </c>
      <c r="E719" t="s">
        <v>4840</v>
      </c>
      <c r="F719">
        <v>4.8360926734799996</v>
      </c>
      <c r="G719">
        <v>6.6225944533459886</v>
      </c>
      <c r="H719">
        <v>1.7651738258201999</v>
      </c>
      <c r="I719">
        <v>4</v>
      </c>
      <c r="J719">
        <v>38.674951</v>
      </c>
      <c r="K719">
        <v>110.61666</v>
      </c>
      <c r="L719" t="s">
        <v>173</v>
      </c>
      <c r="M719" t="s">
        <v>195</v>
      </c>
      <c r="N719" t="s">
        <v>195</v>
      </c>
      <c r="O719">
        <v>365</v>
      </c>
      <c r="P719" t="s">
        <v>3498</v>
      </c>
      <c r="Q719" t="s">
        <v>4841</v>
      </c>
      <c r="R719" t="s">
        <v>3117</v>
      </c>
      <c r="S719" t="s">
        <v>4842</v>
      </c>
    </row>
    <row r="720" spans="1:19" x14ac:dyDescent="0.2">
      <c r="A720">
        <v>1630</v>
      </c>
      <c r="B720" t="s">
        <v>6125</v>
      </c>
      <c r="C720" t="s">
        <v>181</v>
      </c>
      <c r="D720" t="s">
        <v>78</v>
      </c>
      <c r="E720" t="s">
        <v>6125</v>
      </c>
      <c r="F720">
        <v>4.8504959999999997</v>
      </c>
      <c r="H720">
        <v>1.7704310399999998</v>
      </c>
      <c r="I720">
        <v>1</v>
      </c>
      <c r="J720">
        <v>39.218200000000003</v>
      </c>
      <c r="K720">
        <v>-96.574100000000001</v>
      </c>
      <c r="L720" t="s">
        <v>137</v>
      </c>
      <c r="M720" t="s">
        <v>195</v>
      </c>
      <c r="N720" t="s">
        <v>195</v>
      </c>
      <c r="O720">
        <v>365</v>
      </c>
      <c r="P720" t="s">
        <v>195</v>
      </c>
      <c r="Q720" t="s">
        <v>3334</v>
      </c>
      <c r="R720" t="s">
        <v>3117</v>
      </c>
      <c r="S720" t="s">
        <v>3335</v>
      </c>
    </row>
    <row r="721" spans="1:19" x14ac:dyDescent="0.2">
      <c r="A721">
        <v>1152</v>
      </c>
      <c r="B721" t="s">
        <v>5299</v>
      </c>
      <c r="C721" t="s">
        <v>1054</v>
      </c>
      <c r="D721" t="s">
        <v>78</v>
      </c>
      <c r="E721" t="s">
        <v>5300</v>
      </c>
      <c r="F721">
        <v>4.873995171270769</v>
      </c>
      <c r="G721">
        <v>3.24630854644046</v>
      </c>
      <c r="H721">
        <v>1.7790082375138305</v>
      </c>
      <c r="I721">
        <v>13</v>
      </c>
      <c r="J721">
        <v>45.043219999999998</v>
      </c>
      <c r="K721">
        <v>29.19678</v>
      </c>
      <c r="L721" t="s">
        <v>137</v>
      </c>
      <c r="M721" t="s">
        <v>195</v>
      </c>
      <c r="N721" t="s">
        <v>3809</v>
      </c>
      <c r="O721">
        <v>365</v>
      </c>
      <c r="P721" t="s">
        <v>3705</v>
      </c>
      <c r="Q721" t="s">
        <v>3706</v>
      </c>
      <c r="R721" t="s">
        <v>3117</v>
      </c>
      <c r="S721" t="s">
        <v>3707</v>
      </c>
    </row>
    <row r="722" spans="1:19" x14ac:dyDescent="0.2">
      <c r="A722">
        <v>547</v>
      </c>
      <c r="B722" t="s">
        <v>4174</v>
      </c>
      <c r="C722" t="s">
        <v>431</v>
      </c>
      <c r="D722" t="s">
        <v>78</v>
      </c>
      <c r="E722" t="s">
        <v>4175</v>
      </c>
      <c r="F722">
        <v>4.8751931026307691</v>
      </c>
      <c r="G722">
        <v>4.6747761418771852</v>
      </c>
      <c r="H722">
        <v>1.7794454824602308</v>
      </c>
      <c r="I722">
        <v>13</v>
      </c>
      <c r="J722">
        <v>30.916869999999999</v>
      </c>
      <c r="K722">
        <v>121.5068167</v>
      </c>
      <c r="L722" t="s">
        <v>137</v>
      </c>
      <c r="M722" t="s">
        <v>195</v>
      </c>
      <c r="N722" t="s">
        <v>3200</v>
      </c>
      <c r="O722">
        <v>365</v>
      </c>
      <c r="P722" t="s">
        <v>3469</v>
      </c>
      <c r="Q722" t="s">
        <v>3521</v>
      </c>
      <c r="R722" t="s">
        <v>3117</v>
      </c>
      <c r="S722" t="s">
        <v>3522</v>
      </c>
    </row>
    <row r="723" spans="1:19" x14ac:dyDescent="0.2">
      <c r="A723">
        <v>441</v>
      </c>
      <c r="B723" t="s">
        <v>3960</v>
      </c>
      <c r="C723" t="s">
        <v>431</v>
      </c>
      <c r="D723" t="s">
        <v>78</v>
      </c>
      <c r="E723" t="s">
        <v>3960</v>
      </c>
      <c r="F723">
        <v>4.8812927999999998</v>
      </c>
      <c r="H723">
        <v>1.781671872</v>
      </c>
      <c r="I723">
        <v>1</v>
      </c>
      <c r="J723">
        <v>31.555199999999999</v>
      </c>
      <c r="K723">
        <v>120.27070000000001</v>
      </c>
      <c r="L723" t="s">
        <v>137</v>
      </c>
      <c r="M723" t="s">
        <v>195</v>
      </c>
      <c r="N723" t="s">
        <v>195</v>
      </c>
      <c r="O723">
        <v>365</v>
      </c>
      <c r="P723" t="s">
        <v>3911</v>
      </c>
      <c r="Q723" t="s">
        <v>3697</v>
      </c>
      <c r="R723" t="s">
        <v>3117</v>
      </c>
      <c r="S723" t="s">
        <v>3698</v>
      </c>
    </row>
    <row r="724" spans="1:19" x14ac:dyDescent="0.2">
      <c r="A724">
        <v>551</v>
      </c>
      <c r="B724" t="s">
        <v>4181</v>
      </c>
      <c r="C724" t="s">
        <v>181</v>
      </c>
      <c r="D724" t="s">
        <v>78</v>
      </c>
      <c r="E724" t="s">
        <v>4182</v>
      </c>
      <c r="F724">
        <v>4.8971591544281079</v>
      </c>
      <c r="G724">
        <v>3.6026067567625351</v>
      </c>
      <c r="H724">
        <v>1.7874630913662592</v>
      </c>
      <c r="I724">
        <v>74</v>
      </c>
      <c r="J724">
        <v>41.756228299999997</v>
      </c>
      <c r="K724">
        <v>-72.889144000000002</v>
      </c>
      <c r="L724" t="s">
        <v>137</v>
      </c>
      <c r="M724" t="s">
        <v>195</v>
      </c>
      <c r="N724" t="s">
        <v>195</v>
      </c>
      <c r="O724">
        <v>365</v>
      </c>
      <c r="P724" t="s">
        <v>3633</v>
      </c>
      <c r="Q724" t="s">
        <v>3634</v>
      </c>
      <c r="R724" t="s">
        <v>3117</v>
      </c>
      <c r="S724" t="s">
        <v>3635</v>
      </c>
    </row>
    <row r="725" spans="1:19" x14ac:dyDescent="0.2">
      <c r="A725">
        <v>1829</v>
      </c>
      <c r="B725" t="s">
        <v>6476</v>
      </c>
      <c r="C725" t="s">
        <v>201</v>
      </c>
      <c r="D725" t="s">
        <v>78</v>
      </c>
      <c r="E725" t="s">
        <v>6476</v>
      </c>
      <c r="F725">
        <v>4.9082399999999993</v>
      </c>
      <c r="H725">
        <v>0.93462706079999991</v>
      </c>
      <c r="I725">
        <v>1</v>
      </c>
      <c r="J725">
        <v>68.761300000000006</v>
      </c>
      <c r="K725">
        <v>161.43358000000001</v>
      </c>
      <c r="L725" t="s">
        <v>185</v>
      </c>
      <c r="M725" t="s">
        <v>186</v>
      </c>
      <c r="N725" t="s">
        <v>195</v>
      </c>
      <c r="O725">
        <v>115.6</v>
      </c>
      <c r="P725" t="s">
        <v>3451</v>
      </c>
      <c r="Q725" t="s">
        <v>6457</v>
      </c>
      <c r="R725" t="s">
        <v>3117</v>
      </c>
      <c r="S725" t="s">
        <v>6458</v>
      </c>
    </row>
    <row r="726" spans="1:19" x14ac:dyDescent="0.2">
      <c r="A726">
        <v>1424</v>
      </c>
      <c r="B726" t="s">
        <v>5764</v>
      </c>
      <c r="C726" t="s">
        <v>181</v>
      </c>
      <c r="D726" t="s">
        <v>78</v>
      </c>
      <c r="E726" t="s">
        <v>5765</v>
      </c>
      <c r="F726">
        <v>4.9254664226599996</v>
      </c>
      <c r="G726">
        <v>4.0262883088954888</v>
      </c>
      <c r="H726">
        <v>1.7977952442708998</v>
      </c>
      <c r="I726">
        <v>40</v>
      </c>
      <c r="J726">
        <v>40.661000000000001</v>
      </c>
      <c r="K726">
        <v>-87.485900000000001</v>
      </c>
      <c r="L726" t="s">
        <v>137</v>
      </c>
      <c r="M726" t="s">
        <v>195</v>
      </c>
      <c r="N726" t="s">
        <v>195</v>
      </c>
      <c r="O726">
        <v>365</v>
      </c>
      <c r="P726" t="s">
        <v>5766</v>
      </c>
      <c r="Q726" t="s">
        <v>4554</v>
      </c>
      <c r="R726" t="s">
        <v>3117</v>
      </c>
      <c r="S726" t="s">
        <v>4555</v>
      </c>
    </row>
    <row r="727" spans="1:19" x14ac:dyDescent="0.2">
      <c r="A727">
        <v>882</v>
      </c>
      <c r="B727" t="s">
        <v>4784</v>
      </c>
      <c r="C727" t="s">
        <v>1542</v>
      </c>
      <c r="D727" t="s">
        <v>78</v>
      </c>
      <c r="E727" t="s">
        <v>4785</v>
      </c>
      <c r="F727">
        <v>4.9352910536533336</v>
      </c>
      <c r="G727">
        <v>2.59186805945542</v>
      </c>
      <c r="H727">
        <v>1.8013812345834668</v>
      </c>
      <c r="I727">
        <v>3</v>
      </c>
      <c r="J727">
        <v>-15.8369</v>
      </c>
      <c r="K727">
        <v>28.328199999999999</v>
      </c>
      <c r="L727" t="s">
        <v>137</v>
      </c>
      <c r="M727" t="s">
        <v>195</v>
      </c>
      <c r="N727" t="s">
        <v>195</v>
      </c>
      <c r="O727">
        <v>365</v>
      </c>
      <c r="P727" t="s">
        <v>4766</v>
      </c>
      <c r="Q727" t="s">
        <v>1444</v>
      </c>
      <c r="R727" t="s">
        <v>3117</v>
      </c>
      <c r="S727" t="s">
        <v>4771</v>
      </c>
    </row>
    <row r="728" spans="1:19" x14ac:dyDescent="0.2">
      <c r="A728">
        <v>277</v>
      </c>
      <c r="B728" t="s">
        <v>3699</v>
      </c>
      <c r="C728" t="s">
        <v>431</v>
      </c>
      <c r="D728" t="s">
        <v>78</v>
      </c>
      <c r="E728" t="s">
        <v>3699</v>
      </c>
      <c r="F728">
        <v>4.9428863999999999</v>
      </c>
      <c r="H728">
        <v>1.8041535360000001</v>
      </c>
      <c r="I728">
        <v>1</v>
      </c>
      <c r="J728">
        <v>31.518599999999999</v>
      </c>
      <c r="K728">
        <v>120.2902</v>
      </c>
      <c r="L728" t="s">
        <v>137</v>
      </c>
      <c r="M728" t="s">
        <v>195</v>
      </c>
      <c r="N728" t="s">
        <v>3679</v>
      </c>
      <c r="O728">
        <v>365</v>
      </c>
      <c r="P728" t="s">
        <v>3696</v>
      </c>
      <c r="Q728" t="s">
        <v>3697</v>
      </c>
      <c r="R728" t="s">
        <v>3117</v>
      </c>
      <c r="S728" t="s">
        <v>3698</v>
      </c>
    </row>
    <row r="729" spans="1:19" x14ac:dyDescent="0.2">
      <c r="A729">
        <v>1442</v>
      </c>
      <c r="B729" t="s">
        <v>5800</v>
      </c>
      <c r="C729" t="s">
        <v>431</v>
      </c>
      <c r="D729" t="s">
        <v>78</v>
      </c>
      <c r="E729" t="s">
        <v>5801</v>
      </c>
      <c r="F729">
        <v>4.9463171388430762</v>
      </c>
      <c r="G729">
        <v>4.0736174139634311</v>
      </c>
      <c r="H729">
        <v>1.8054057556777228</v>
      </c>
      <c r="I729">
        <v>13</v>
      </c>
      <c r="J729">
        <v>31.088983330000001</v>
      </c>
      <c r="K729">
        <v>121.23</v>
      </c>
      <c r="L729" t="s">
        <v>137</v>
      </c>
      <c r="M729" t="s">
        <v>195</v>
      </c>
      <c r="N729" t="s">
        <v>3200</v>
      </c>
      <c r="O729">
        <v>365</v>
      </c>
      <c r="P729" t="s">
        <v>3469</v>
      </c>
      <c r="Q729" t="s">
        <v>3521</v>
      </c>
      <c r="R729" t="s">
        <v>3117</v>
      </c>
      <c r="S729" t="s">
        <v>3522</v>
      </c>
    </row>
    <row r="730" spans="1:19" x14ac:dyDescent="0.2">
      <c r="A730">
        <v>1257</v>
      </c>
      <c r="B730" t="s">
        <v>5485</v>
      </c>
      <c r="C730" t="s">
        <v>136</v>
      </c>
      <c r="D730" t="s">
        <v>78</v>
      </c>
      <c r="E730" t="s">
        <v>5486</v>
      </c>
      <c r="F730">
        <v>4.9563154970200003</v>
      </c>
      <c r="G730">
        <v>1.069201203987665</v>
      </c>
      <c r="H730">
        <v>1.0249660447837359</v>
      </c>
      <c r="I730">
        <v>4</v>
      </c>
      <c r="J730">
        <v>67.254999999999995</v>
      </c>
      <c r="K730">
        <v>-134.88900000000001</v>
      </c>
      <c r="L730" t="s">
        <v>137</v>
      </c>
      <c r="M730" t="s">
        <v>195</v>
      </c>
      <c r="N730" t="s">
        <v>3809</v>
      </c>
      <c r="O730">
        <v>139</v>
      </c>
      <c r="P730" t="s">
        <v>5081</v>
      </c>
      <c r="Q730" t="s">
        <v>5082</v>
      </c>
      <c r="R730" t="s">
        <v>3117</v>
      </c>
      <c r="S730" t="s">
        <v>5083</v>
      </c>
    </row>
    <row r="731" spans="1:19" x14ac:dyDescent="0.2">
      <c r="A731">
        <v>856</v>
      </c>
      <c r="B731" t="s">
        <v>4733</v>
      </c>
      <c r="C731" t="s">
        <v>431</v>
      </c>
      <c r="D731" t="s">
        <v>78</v>
      </c>
      <c r="E731" t="s">
        <v>4734</v>
      </c>
      <c r="F731">
        <v>4.9601026666666668</v>
      </c>
      <c r="G731">
        <v>1.5736681517389031</v>
      </c>
      <c r="H731">
        <v>1.8104374733333335</v>
      </c>
      <c r="I731">
        <v>3</v>
      </c>
      <c r="J731">
        <v>34.606050000000003</v>
      </c>
      <c r="K731">
        <v>108.621</v>
      </c>
      <c r="L731" t="s">
        <v>173</v>
      </c>
      <c r="M731" t="s">
        <v>195</v>
      </c>
      <c r="N731" t="s">
        <v>195</v>
      </c>
      <c r="O731">
        <v>365</v>
      </c>
      <c r="P731" t="s">
        <v>3498</v>
      </c>
      <c r="Q731" t="s">
        <v>4671</v>
      </c>
      <c r="R731" t="s">
        <v>3117</v>
      </c>
      <c r="S731" t="s">
        <v>4672</v>
      </c>
    </row>
    <row r="732" spans="1:19" x14ac:dyDescent="0.2">
      <c r="A732">
        <v>110</v>
      </c>
      <c r="B732" t="s">
        <v>3382</v>
      </c>
      <c r="C732" t="s">
        <v>625</v>
      </c>
      <c r="D732" t="s">
        <v>78</v>
      </c>
      <c r="E732" t="s">
        <v>3382</v>
      </c>
      <c r="F732">
        <v>4.9723999999999986</v>
      </c>
      <c r="H732">
        <v>1.3478187439999996</v>
      </c>
      <c r="I732">
        <v>1</v>
      </c>
      <c r="J732">
        <v>46.149799999999999</v>
      </c>
      <c r="K732">
        <v>7.3657000000000004</v>
      </c>
      <c r="L732" t="s">
        <v>137</v>
      </c>
      <c r="M732" t="s">
        <v>195</v>
      </c>
      <c r="N732" t="s">
        <v>195</v>
      </c>
      <c r="O732">
        <v>230.8</v>
      </c>
      <c r="P732" t="s">
        <v>195</v>
      </c>
      <c r="Q732" t="s">
        <v>3367</v>
      </c>
      <c r="R732" t="s">
        <v>3117</v>
      </c>
      <c r="S732" t="s">
        <v>3368</v>
      </c>
    </row>
    <row r="733" spans="1:19" x14ac:dyDescent="0.2">
      <c r="A733">
        <v>1246</v>
      </c>
      <c r="B733" t="s">
        <v>5462</v>
      </c>
      <c r="C733" t="s">
        <v>4337</v>
      </c>
      <c r="D733" t="s">
        <v>78</v>
      </c>
      <c r="E733" t="s">
        <v>5462</v>
      </c>
      <c r="F733">
        <v>4.9723999999999986</v>
      </c>
      <c r="H733">
        <v>1.8149259999999994</v>
      </c>
      <c r="I733">
        <v>1</v>
      </c>
      <c r="J733">
        <v>-1.601</v>
      </c>
      <c r="K733">
        <v>-49.042000000000002</v>
      </c>
      <c r="L733" t="s">
        <v>173</v>
      </c>
      <c r="M733" t="s">
        <v>195</v>
      </c>
      <c r="N733" t="s">
        <v>195</v>
      </c>
      <c r="O733">
        <v>365</v>
      </c>
      <c r="P733" t="s">
        <v>3351</v>
      </c>
      <c r="Q733" t="s">
        <v>925</v>
      </c>
      <c r="R733" t="s">
        <v>3117</v>
      </c>
      <c r="S733" t="s">
        <v>3446</v>
      </c>
    </row>
    <row r="734" spans="1:19" x14ac:dyDescent="0.2">
      <c r="A734">
        <v>1589</v>
      </c>
      <c r="B734" t="s">
        <v>6050</v>
      </c>
      <c r="C734" t="s">
        <v>281</v>
      </c>
      <c r="D734" t="s">
        <v>78</v>
      </c>
      <c r="E734" t="s">
        <v>6051</v>
      </c>
      <c r="F734">
        <v>4.9723999999999986</v>
      </c>
      <c r="H734">
        <v>1.8149259999999994</v>
      </c>
      <c r="I734">
        <v>1</v>
      </c>
      <c r="J734">
        <v>-3.3069999999999999</v>
      </c>
      <c r="K734">
        <v>-60.164999999999999</v>
      </c>
      <c r="L734" t="s">
        <v>173</v>
      </c>
      <c r="M734" t="s">
        <v>195</v>
      </c>
      <c r="N734" t="s">
        <v>195</v>
      </c>
      <c r="O734">
        <v>365</v>
      </c>
      <c r="P734" t="s">
        <v>3351</v>
      </c>
      <c r="Q734" t="s">
        <v>925</v>
      </c>
      <c r="R734" t="s">
        <v>3117</v>
      </c>
      <c r="S734" t="s">
        <v>3446</v>
      </c>
    </row>
    <row r="735" spans="1:19" x14ac:dyDescent="0.2">
      <c r="A735">
        <v>1333</v>
      </c>
      <c r="B735" t="s">
        <v>5621</v>
      </c>
      <c r="C735" t="s">
        <v>2518</v>
      </c>
      <c r="D735" t="s">
        <v>78</v>
      </c>
      <c r="E735" t="s">
        <v>5622</v>
      </c>
      <c r="F735">
        <v>4.9879568671799994</v>
      </c>
      <c r="G735">
        <v>3.6850872760793898</v>
      </c>
      <c r="H735">
        <v>1.8206042565206999</v>
      </c>
      <c r="I735">
        <v>2</v>
      </c>
      <c r="J735">
        <v>2.0265499999999999</v>
      </c>
      <c r="K735">
        <v>112.48875</v>
      </c>
      <c r="L735" t="s">
        <v>137</v>
      </c>
      <c r="M735" t="s">
        <v>195</v>
      </c>
      <c r="N735" t="s">
        <v>195</v>
      </c>
      <c r="O735">
        <v>365</v>
      </c>
      <c r="P735" t="s">
        <v>5590</v>
      </c>
      <c r="Q735" t="s">
        <v>5011</v>
      </c>
      <c r="R735" t="s">
        <v>3117</v>
      </c>
      <c r="S735" t="s">
        <v>5012</v>
      </c>
    </row>
    <row r="736" spans="1:19" x14ac:dyDescent="0.2">
      <c r="A736">
        <v>1314</v>
      </c>
      <c r="B736" t="s">
        <v>5584</v>
      </c>
      <c r="C736" t="s">
        <v>1129</v>
      </c>
      <c r="D736" t="s">
        <v>78</v>
      </c>
      <c r="E736" t="s">
        <v>5584</v>
      </c>
      <c r="F736">
        <v>4.9999887999999997</v>
      </c>
      <c r="H736">
        <v>1.6142963839679998</v>
      </c>
      <c r="I736">
        <v>1</v>
      </c>
      <c r="J736">
        <v>52.470500000000001</v>
      </c>
      <c r="K736">
        <v>13.497</v>
      </c>
      <c r="L736" t="s">
        <v>173</v>
      </c>
      <c r="M736" t="s">
        <v>195</v>
      </c>
      <c r="N736" t="s">
        <v>3216</v>
      </c>
      <c r="O736">
        <v>304.8</v>
      </c>
      <c r="P736" t="s">
        <v>195</v>
      </c>
      <c r="Q736" t="s">
        <v>4454</v>
      </c>
      <c r="R736" t="s">
        <v>3117</v>
      </c>
      <c r="S736" t="s">
        <v>4455</v>
      </c>
    </row>
    <row r="737" spans="1:19" x14ac:dyDescent="0.2">
      <c r="A737">
        <v>178</v>
      </c>
      <c r="B737" t="s">
        <v>3467</v>
      </c>
      <c r="C737" t="s">
        <v>431</v>
      </c>
      <c r="D737" t="s">
        <v>78</v>
      </c>
      <c r="E737" t="s">
        <v>3468</v>
      </c>
      <c r="F737">
        <v>5.0084900000000001</v>
      </c>
      <c r="G737">
        <v>2.0721820791214269</v>
      </c>
      <c r="H737">
        <v>1.8280988500000002</v>
      </c>
      <c r="I737">
        <v>2</v>
      </c>
      <c r="J737">
        <v>30.47</v>
      </c>
      <c r="K737">
        <v>116.97</v>
      </c>
      <c r="L737" t="s">
        <v>137</v>
      </c>
      <c r="M737" t="s">
        <v>195</v>
      </c>
      <c r="N737" t="s">
        <v>195</v>
      </c>
      <c r="O737">
        <v>365</v>
      </c>
      <c r="P737" t="s">
        <v>3469</v>
      </c>
      <c r="Q737" t="s">
        <v>3470</v>
      </c>
      <c r="R737" t="s">
        <v>3117</v>
      </c>
      <c r="S737" t="s">
        <v>3471</v>
      </c>
    </row>
    <row r="738" spans="1:19" x14ac:dyDescent="0.2">
      <c r="A738">
        <v>855</v>
      </c>
      <c r="B738" t="s">
        <v>4731</v>
      </c>
      <c r="C738" t="s">
        <v>431</v>
      </c>
      <c r="D738" t="s">
        <v>78</v>
      </c>
      <c r="E738" t="s">
        <v>4732</v>
      </c>
      <c r="F738">
        <v>5.0297429999999999</v>
      </c>
      <c r="G738">
        <v>3.8103177552470169</v>
      </c>
      <c r="H738">
        <v>1.8358561949999999</v>
      </c>
      <c r="I738">
        <v>4</v>
      </c>
      <c r="J738">
        <v>35.013530000000003</v>
      </c>
      <c r="K738">
        <v>108.137</v>
      </c>
      <c r="L738" t="s">
        <v>173</v>
      </c>
      <c r="M738" t="s">
        <v>195</v>
      </c>
      <c r="N738" t="s">
        <v>195</v>
      </c>
      <c r="O738">
        <v>365</v>
      </c>
      <c r="P738" t="s">
        <v>3498</v>
      </c>
      <c r="Q738" t="s">
        <v>4671</v>
      </c>
      <c r="R738" t="s">
        <v>3117</v>
      </c>
      <c r="S738" t="s">
        <v>4672</v>
      </c>
    </row>
    <row r="739" spans="1:19" x14ac:dyDescent="0.2">
      <c r="A739">
        <v>396</v>
      </c>
      <c r="B739" t="s">
        <v>3915</v>
      </c>
      <c r="C739" t="s">
        <v>136</v>
      </c>
      <c r="D739" t="s">
        <v>78</v>
      </c>
      <c r="E739" t="s">
        <v>3915</v>
      </c>
      <c r="F739">
        <v>5.0354253303999998</v>
      </c>
      <c r="H739">
        <v>1.3839362978071359</v>
      </c>
      <c r="I739">
        <v>1</v>
      </c>
      <c r="J739">
        <v>50.445010000000003</v>
      </c>
      <c r="K739">
        <v>-66.787319999999994</v>
      </c>
      <c r="L739" t="s">
        <v>137</v>
      </c>
      <c r="M739" t="s">
        <v>195</v>
      </c>
      <c r="N739" t="s">
        <v>195</v>
      </c>
      <c r="O739">
        <v>236.2</v>
      </c>
      <c r="P739" t="s">
        <v>3911</v>
      </c>
      <c r="Q739" t="s">
        <v>3248</v>
      </c>
      <c r="R739" t="s">
        <v>3117</v>
      </c>
      <c r="S739" t="s">
        <v>3249</v>
      </c>
    </row>
    <row r="740" spans="1:19" x14ac:dyDescent="0.2">
      <c r="A740">
        <v>854</v>
      </c>
      <c r="B740" t="s">
        <v>4729</v>
      </c>
      <c r="C740" t="s">
        <v>431</v>
      </c>
      <c r="D740" t="s">
        <v>78</v>
      </c>
      <c r="E740" t="s">
        <v>4730</v>
      </c>
      <c r="F740">
        <v>5.0429759999999986</v>
      </c>
      <c r="G740">
        <v>3.5073390823441448</v>
      </c>
      <c r="H740">
        <v>1.8406862399999995</v>
      </c>
      <c r="I740">
        <v>4</v>
      </c>
      <c r="J740">
        <v>35.268729999999998</v>
      </c>
      <c r="K740">
        <v>107.9395</v>
      </c>
      <c r="L740" t="s">
        <v>173</v>
      </c>
      <c r="M740" t="s">
        <v>195</v>
      </c>
      <c r="N740" t="s">
        <v>195</v>
      </c>
      <c r="O740">
        <v>365</v>
      </c>
      <c r="P740" t="s">
        <v>3498</v>
      </c>
      <c r="Q740" t="s">
        <v>4671</v>
      </c>
      <c r="R740" t="s">
        <v>3117</v>
      </c>
      <c r="S740" t="s">
        <v>4672</v>
      </c>
    </row>
    <row r="741" spans="1:19" x14ac:dyDescent="0.2">
      <c r="A741">
        <v>704</v>
      </c>
      <c r="B741" t="s">
        <v>4437</v>
      </c>
      <c r="C741" t="s">
        <v>181</v>
      </c>
      <c r="D741" t="s">
        <v>78</v>
      </c>
      <c r="E741" t="s">
        <v>4437</v>
      </c>
      <c r="F741">
        <v>5.0429760000000003</v>
      </c>
      <c r="H741">
        <v>1.8406862400000001</v>
      </c>
      <c r="I741">
        <v>1</v>
      </c>
      <c r="J741">
        <v>43.566699999999997</v>
      </c>
      <c r="K741">
        <v>-110.752</v>
      </c>
      <c r="L741" t="s">
        <v>137</v>
      </c>
      <c r="M741" t="s">
        <v>195</v>
      </c>
      <c r="N741" t="s">
        <v>195</v>
      </c>
      <c r="O741">
        <v>365</v>
      </c>
      <c r="P741" t="s">
        <v>195</v>
      </c>
      <c r="Q741" t="s">
        <v>3334</v>
      </c>
      <c r="R741" t="s">
        <v>3117</v>
      </c>
      <c r="S741" t="s">
        <v>3335</v>
      </c>
    </row>
    <row r="742" spans="1:19" x14ac:dyDescent="0.2">
      <c r="A742">
        <v>1267</v>
      </c>
      <c r="B742" t="s">
        <v>5501</v>
      </c>
      <c r="C742" t="s">
        <v>1064</v>
      </c>
      <c r="D742" t="s">
        <v>78</v>
      </c>
      <c r="E742" t="s">
        <v>5501</v>
      </c>
      <c r="F742">
        <v>5.0526</v>
      </c>
      <c r="H742">
        <v>1.8441990000000001</v>
      </c>
      <c r="I742">
        <v>1</v>
      </c>
      <c r="J742">
        <v>45.029000000000003</v>
      </c>
      <c r="K742">
        <v>10.073</v>
      </c>
      <c r="L742" t="s">
        <v>137</v>
      </c>
      <c r="M742" t="s">
        <v>195</v>
      </c>
      <c r="N742" t="s">
        <v>195</v>
      </c>
      <c r="O742">
        <v>365</v>
      </c>
      <c r="P742" t="s">
        <v>5502</v>
      </c>
      <c r="Q742" t="s">
        <v>5503</v>
      </c>
      <c r="R742" t="s">
        <v>3117</v>
      </c>
      <c r="S742" t="s">
        <v>5504</v>
      </c>
    </row>
    <row r="743" spans="1:19" x14ac:dyDescent="0.2">
      <c r="A743">
        <v>621</v>
      </c>
      <c r="B743" t="s">
        <v>4286</v>
      </c>
      <c r="C743" t="s">
        <v>128</v>
      </c>
      <c r="D743" t="s">
        <v>78</v>
      </c>
      <c r="E743" t="s">
        <v>4286</v>
      </c>
      <c r="F743">
        <v>5.0766267651199994</v>
      </c>
      <c r="H743">
        <v>1.298601126517696</v>
      </c>
      <c r="I743">
        <v>1</v>
      </c>
      <c r="J743">
        <v>60.073810000000002</v>
      </c>
      <c r="K743">
        <v>17.803730000000002</v>
      </c>
      <c r="L743" t="s">
        <v>137</v>
      </c>
      <c r="M743" t="s">
        <v>195</v>
      </c>
      <c r="N743" t="s">
        <v>3200</v>
      </c>
      <c r="O743">
        <v>209</v>
      </c>
      <c r="P743" t="s">
        <v>195</v>
      </c>
      <c r="Q743" t="s">
        <v>3568</v>
      </c>
      <c r="R743" t="s">
        <v>3117</v>
      </c>
      <c r="S743" t="s">
        <v>3569</v>
      </c>
    </row>
    <row r="744" spans="1:19" x14ac:dyDescent="0.2">
      <c r="A744">
        <v>742</v>
      </c>
      <c r="B744" t="s">
        <v>4509</v>
      </c>
      <c r="C744" t="s">
        <v>181</v>
      </c>
      <c r="D744" t="s">
        <v>78</v>
      </c>
      <c r="E744" t="s">
        <v>4509</v>
      </c>
      <c r="F744">
        <v>5.0846799999999996</v>
      </c>
      <c r="H744">
        <v>1.8559081999999998</v>
      </c>
      <c r="I744">
        <v>1</v>
      </c>
      <c r="J744">
        <v>37.415799999999997</v>
      </c>
      <c r="K744">
        <v>-78.635400000000004</v>
      </c>
      <c r="L744" t="s">
        <v>137</v>
      </c>
      <c r="M744" t="s">
        <v>195</v>
      </c>
      <c r="N744" t="s">
        <v>195</v>
      </c>
      <c r="O744">
        <v>365</v>
      </c>
      <c r="P744" t="s">
        <v>195</v>
      </c>
      <c r="Q744" t="s">
        <v>3442</v>
      </c>
      <c r="R744" t="s">
        <v>3117</v>
      </c>
      <c r="S744" t="s">
        <v>3443</v>
      </c>
    </row>
    <row r="745" spans="1:19" x14ac:dyDescent="0.2">
      <c r="A745">
        <v>754</v>
      </c>
      <c r="B745" t="s">
        <v>4531</v>
      </c>
      <c r="C745" t="s">
        <v>181</v>
      </c>
      <c r="D745" t="s">
        <v>78</v>
      </c>
      <c r="E745" t="s">
        <v>4532</v>
      </c>
      <c r="F745">
        <v>5.0999885759999994</v>
      </c>
      <c r="G745">
        <v>1.4142103945347151</v>
      </c>
      <c r="H745">
        <v>1.8614958302399998</v>
      </c>
      <c r="I745">
        <v>2</v>
      </c>
      <c r="J745">
        <v>42.09</v>
      </c>
      <c r="K745">
        <v>-73.92</v>
      </c>
      <c r="L745" t="s">
        <v>137</v>
      </c>
      <c r="M745" t="s">
        <v>195</v>
      </c>
      <c r="N745" t="s">
        <v>195</v>
      </c>
      <c r="O745">
        <v>365</v>
      </c>
      <c r="P745" t="s">
        <v>4533</v>
      </c>
      <c r="Q745" t="s">
        <v>4534</v>
      </c>
      <c r="R745" t="s">
        <v>3117</v>
      </c>
      <c r="S745" t="s">
        <v>4535</v>
      </c>
    </row>
    <row r="746" spans="1:19" x14ac:dyDescent="0.2">
      <c r="A746">
        <v>99</v>
      </c>
      <c r="B746" t="s">
        <v>3371</v>
      </c>
      <c r="C746" t="s">
        <v>625</v>
      </c>
      <c r="D746" t="s">
        <v>78</v>
      </c>
      <c r="E746" t="s">
        <v>3371</v>
      </c>
      <c r="F746">
        <v>5.1327999999999996</v>
      </c>
      <c r="H746">
        <v>1.3912967679999999</v>
      </c>
      <c r="I746">
        <v>1</v>
      </c>
      <c r="J746">
        <v>45.951900000000002</v>
      </c>
      <c r="K746">
        <v>7.1830999999999996</v>
      </c>
      <c r="L746" t="s">
        <v>137</v>
      </c>
      <c r="M746" t="s">
        <v>195</v>
      </c>
      <c r="N746" t="s">
        <v>195</v>
      </c>
      <c r="O746">
        <v>230.8</v>
      </c>
      <c r="P746" t="s">
        <v>195</v>
      </c>
      <c r="Q746" t="s">
        <v>3367</v>
      </c>
      <c r="R746" t="s">
        <v>3117</v>
      </c>
      <c r="S746" t="s">
        <v>3368</v>
      </c>
    </row>
    <row r="747" spans="1:19" x14ac:dyDescent="0.2">
      <c r="A747">
        <v>1911</v>
      </c>
      <c r="B747" t="s">
        <v>6598</v>
      </c>
      <c r="C747" t="s">
        <v>431</v>
      </c>
      <c r="D747" t="s">
        <v>78</v>
      </c>
      <c r="E747" t="s">
        <v>6599</v>
      </c>
      <c r="F747">
        <v>5.1681879412299994</v>
      </c>
      <c r="G747">
        <v>4.7325046931061321</v>
      </c>
      <c r="H747">
        <v>1.8863885985489499</v>
      </c>
      <c r="I747">
        <v>4</v>
      </c>
      <c r="J747">
        <v>33.008099999999999</v>
      </c>
      <c r="K747">
        <v>97.247219999999999</v>
      </c>
      <c r="L747" t="s">
        <v>173</v>
      </c>
      <c r="M747" t="s">
        <v>195</v>
      </c>
      <c r="N747" t="s">
        <v>195</v>
      </c>
      <c r="O747">
        <v>365</v>
      </c>
      <c r="P747" t="s">
        <v>3469</v>
      </c>
      <c r="Q747" t="s">
        <v>3499</v>
      </c>
      <c r="R747" t="s">
        <v>3117</v>
      </c>
      <c r="S747" t="s">
        <v>3500</v>
      </c>
    </row>
    <row r="748" spans="1:19" x14ac:dyDescent="0.2">
      <c r="A748">
        <v>437</v>
      </c>
      <c r="B748" t="s">
        <v>3956</v>
      </c>
      <c r="C748" t="s">
        <v>136</v>
      </c>
      <c r="D748" t="s">
        <v>78</v>
      </c>
      <c r="E748" t="s">
        <v>3956</v>
      </c>
      <c r="F748">
        <v>5.2143535835199986</v>
      </c>
      <c r="H748">
        <v>1.2878410480577693</v>
      </c>
      <c r="I748">
        <v>1</v>
      </c>
      <c r="J748">
        <v>50.31277</v>
      </c>
      <c r="K748">
        <v>-64.658029999999997</v>
      </c>
      <c r="L748" t="s">
        <v>137</v>
      </c>
      <c r="M748" t="s">
        <v>195</v>
      </c>
      <c r="N748" t="s">
        <v>195</v>
      </c>
      <c r="O748">
        <v>196.4</v>
      </c>
      <c r="P748" t="s">
        <v>3911</v>
      </c>
      <c r="Q748" t="s">
        <v>3248</v>
      </c>
      <c r="R748" t="s">
        <v>3117</v>
      </c>
      <c r="S748" t="s">
        <v>3249</v>
      </c>
    </row>
    <row r="749" spans="1:19" x14ac:dyDescent="0.2">
      <c r="A749">
        <v>1005</v>
      </c>
      <c r="B749" t="s">
        <v>5037</v>
      </c>
      <c r="C749" t="s">
        <v>431</v>
      </c>
      <c r="D749" t="s">
        <v>78</v>
      </c>
      <c r="E749" t="s">
        <v>5038</v>
      </c>
      <c r="F749">
        <v>5.2176855134953843</v>
      </c>
      <c r="G749">
        <v>9.6196881283954259</v>
      </c>
      <c r="H749">
        <v>1.9044552124258152</v>
      </c>
      <c r="I749">
        <v>13</v>
      </c>
      <c r="J749">
        <v>31.047266669999999</v>
      </c>
      <c r="K749">
        <v>121.42700000000001</v>
      </c>
      <c r="L749" t="s">
        <v>137</v>
      </c>
      <c r="M749" t="s">
        <v>195</v>
      </c>
      <c r="N749" t="s">
        <v>3200</v>
      </c>
      <c r="O749">
        <v>365</v>
      </c>
      <c r="P749" t="s">
        <v>3469</v>
      </c>
      <c r="Q749" t="s">
        <v>3521</v>
      </c>
      <c r="R749" t="s">
        <v>3117</v>
      </c>
      <c r="S749" t="s">
        <v>3522</v>
      </c>
    </row>
    <row r="750" spans="1:19" x14ac:dyDescent="0.2">
      <c r="A750">
        <v>786</v>
      </c>
      <c r="B750" t="s">
        <v>4598</v>
      </c>
      <c r="C750" t="s">
        <v>431</v>
      </c>
      <c r="D750" t="s">
        <v>78</v>
      </c>
      <c r="E750" t="s">
        <v>4599</v>
      </c>
      <c r="F750">
        <v>5.2240439474159999</v>
      </c>
      <c r="G750">
        <v>5.6254036198229889</v>
      </c>
      <c r="H750">
        <v>1.9067760408068399</v>
      </c>
      <c r="I750">
        <v>5</v>
      </c>
      <c r="J750">
        <v>34.683889999999998</v>
      </c>
      <c r="K750">
        <v>100.645</v>
      </c>
      <c r="L750" t="s">
        <v>173</v>
      </c>
      <c r="M750" t="s">
        <v>195</v>
      </c>
      <c r="N750" t="s">
        <v>195</v>
      </c>
      <c r="O750">
        <v>365</v>
      </c>
      <c r="P750" t="s">
        <v>3498</v>
      </c>
      <c r="Q750" t="s">
        <v>3499</v>
      </c>
      <c r="R750" t="s">
        <v>3117</v>
      </c>
      <c r="S750" t="s">
        <v>3500</v>
      </c>
    </row>
    <row r="751" spans="1:19" x14ac:dyDescent="0.2">
      <c r="A751">
        <v>1377</v>
      </c>
      <c r="B751" t="s">
        <v>5687</v>
      </c>
      <c r="C751" t="s">
        <v>136</v>
      </c>
      <c r="D751" t="s">
        <v>78</v>
      </c>
      <c r="E751" t="s">
        <v>5688</v>
      </c>
      <c r="F751">
        <v>5.2290400000000004</v>
      </c>
      <c r="G751">
        <v>11.33439108765883</v>
      </c>
      <c r="H751">
        <v>1.374191712</v>
      </c>
      <c r="I751">
        <v>4</v>
      </c>
      <c r="J751">
        <v>45.962862000000001</v>
      </c>
      <c r="K751">
        <v>-74.103982000000002</v>
      </c>
      <c r="L751" t="s">
        <v>137</v>
      </c>
      <c r="M751" t="s">
        <v>195</v>
      </c>
      <c r="N751" t="s">
        <v>195</v>
      </c>
      <c r="O751">
        <v>219</v>
      </c>
      <c r="P751" t="s">
        <v>5680</v>
      </c>
      <c r="Q751" t="s">
        <v>5681</v>
      </c>
      <c r="R751" t="s">
        <v>3117</v>
      </c>
      <c r="S751" t="s">
        <v>5682</v>
      </c>
    </row>
    <row r="752" spans="1:19" x14ac:dyDescent="0.2">
      <c r="A752">
        <v>1550</v>
      </c>
      <c r="B752" t="s">
        <v>5968</v>
      </c>
      <c r="C752" t="s">
        <v>1486</v>
      </c>
      <c r="D752" t="s">
        <v>78</v>
      </c>
      <c r="E752" t="s">
        <v>5969</v>
      </c>
      <c r="F752">
        <v>5.2754405119999994</v>
      </c>
      <c r="G752">
        <v>5.0052123359092633</v>
      </c>
      <c r="H752">
        <v>1.9255357868799996</v>
      </c>
      <c r="I752">
        <v>2</v>
      </c>
      <c r="J752">
        <v>48.8</v>
      </c>
      <c r="K752">
        <v>2.4</v>
      </c>
      <c r="L752" t="s">
        <v>137</v>
      </c>
      <c r="M752" t="s">
        <v>195</v>
      </c>
      <c r="N752" t="s">
        <v>195</v>
      </c>
      <c r="O752">
        <v>365</v>
      </c>
      <c r="P752" t="s">
        <v>195</v>
      </c>
      <c r="Q752" t="s">
        <v>5970</v>
      </c>
      <c r="R752" t="s">
        <v>3117</v>
      </c>
      <c r="S752" t="s">
        <v>5971</v>
      </c>
    </row>
    <row r="753" spans="1:19" x14ac:dyDescent="0.2">
      <c r="A753">
        <v>112</v>
      </c>
      <c r="B753" t="s">
        <v>3384</v>
      </c>
      <c r="C753" t="s">
        <v>625</v>
      </c>
      <c r="D753" t="s">
        <v>78</v>
      </c>
      <c r="E753" t="s">
        <v>3384</v>
      </c>
      <c r="F753">
        <v>5.2931999999999997</v>
      </c>
      <c r="H753">
        <v>1.434774792</v>
      </c>
      <c r="I753">
        <v>1</v>
      </c>
      <c r="J753">
        <v>46.1494</v>
      </c>
      <c r="K753">
        <v>7.3651</v>
      </c>
      <c r="L753" t="s">
        <v>137</v>
      </c>
      <c r="M753" t="s">
        <v>195</v>
      </c>
      <c r="N753" t="s">
        <v>195</v>
      </c>
      <c r="O753">
        <v>230.8</v>
      </c>
      <c r="P753" t="s">
        <v>195</v>
      </c>
      <c r="Q753" t="s">
        <v>3367</v>
      </c>
      <c r="R753" t="s">
        <v>3117</v>
      </c>
      <c r="S753" t="s">
        <v>3368</v>
      </c>
    </row>
    <row r="754" spans="1:19" x14ac:dyDescent="0.2">
      <c r="A754">
        <v>1605</v>
      </c>
      <c r="B754" t="s">
        <v>6077</v>
      </c>
      <c r="C754" t="s">
        <v>181</v>
      </c>
      <c r="D754" t="s">
        <v>78</v>
      </c>
      <c r="E754" t="s">
        <v>6078</v>
      </c>
      <c r="F754">
        <v>5.2967555333333332</v>
      </c>
      <c r="G754">
        <v>7.1759978906638873</v>
      </c>
      <c r="H754">
        <v>1.9333157696666667</v>
      </c>
      <c r="I754">
        <v>6</v>
      </c>
      <c r="J754">
        <v>36.018419999999999</v>
      </c>
      <c r="K754">
        <v>-92.586100000000002</v>
      </c>
      <c r="L754" t="s">
        <v>137</v>
      </c>
      <c r="M754" t="s">
        <v>195</v>
      </c>
      <c r="N754" t="s">
        <v>195</v>
      </c>
      <c r="O754">
        <v>365</v>
      </c>
      <c r="P754" t="s">
        <v>5738</v>
      </c>
      <c r="Q754" t="s">
        <v>3580</v>
      </c>
      <c r="R754" t="s">
        <v>3117</v>
      </c>
      <c r="S754" t="s">
        <v>3581</v>
      </c>
    </row>
    <row r="755" spans="1:19" x14ac:dyDescent="0.2">
      <c r="A755">
        <v>958</v>
      </c>
      <c r="B755" t="s">
        <v>4945</v>
      </c>
      <c r="C755" t="s">
        <v>128</v>
      </c>
      <c r="D755" t="s">
        <v>78</v>
      </c>
      <c r="E755" t="s">
        <v>4946</v>
      </c>
      <c r="F755">
        <v>5.341632537872381</v>
      </c>
      <c r="G755">
        <v>11.228406662898671</v>
      </c>
      <c r="H755">
        <v>1.2871197763257289</v>
      </c>
      <c r="I755">
        <v>21</v>
      </c>
      <c r="J755">
        <v>63.844387259999998</v>
      </c>
      <c r="K755">
        <v>18.619228939999999</v>
      </c>
      <c r="L755" t="s">
        <v>137</v>
      </c>
      <c r="M755" t="s">
        <v>195</v>
      </c>
      <c r="N755" t="s">
        <v>3200</v>
      </c>
      <c r="O755">
        <v>187.8</v>
      </c>
      <c r="P755" t="s">
        <v>195</v>
      </c>
      <c r="Q755" t="s">
        <v>4943</v>
      </c>
      <c r="R755" t="s">
        <v>3117</v>
      </c>
      <c r="S755" t="s">
        <v>4944</v>
      </c>
    </row>
    <row r="756" spans="1:19" x14ac:dyDescent="0.2">
      <c r="A756">
        <v>1062</v>
      </c>
      <c r="B756" t="s">
        <v>5141</v>
      </c>
      <c r="C756" t="s">
        <v>5135</v>
      </c>
      <c r="D756" t="s">
        <v>78</v>
      </c>
      <c r="E756" t="s">
        <v>5142</v>
      </c>
      <c r="F756">
        <v>5.3582448947200003</v>
      </c>
      <c r="H756">
        <v>1.9557593865728002</v>
      </c>
      <c r="I756">
        <v>1</v>
      </c>
      <c r="J756">
        <v>11.582800000000001</v>
      </c>
      <c r="K756">
        <v>104.9444</v>
      </c>
      <c r="L756" t="s">
        <v>137</v>
      </c>
      <c r="M756" t="s">
        <v>195</v>
      </c>
      <c r="N756" t="s">
        <v>195</v>
      </c>
      <c r="O756">
        <v>365</v>
      </c>
      <c r="P756" t="s">
        <v>195</v>
      </c>
      <c r="Q756" t="s">
        <v>4334</v>
      </c>
      <c r="R756" t="s">
        <v>3117</v>
      </c>
      <c r="S756" t="s">
        <v>4335</v>
      </c>
    </row>
    <row r="757" spans="1:19" x14ac:dyDescent="0.2">
      <c r="A757">
        <v>1659</v>
      </c>
      <c r="B757" t="s">
        <v>6178</v>
      </c>
      <c r="C757" t="s">
        <v>370</v>
      </c>
      <c r="D757" t="s">
        <v>78</v>
      </c>
      <c r="E757" t="s">
        <v>6178</v>
      </c>
      <c r="F757">
        <v>5.3799879487999993</v>
      </c>
      <c r="H757">
        <v>1.9636956013119997</v>
      </c>
      <c r="I757">
        <v>1</v>
      </c>
      <c r="J757">
        <v>-36.497399999999999</v>
      </c>
      <c r="K757">
        <v>148.316</v>
      </c>
      <c r="L757" t="s">
        <v>137</v>
      </c>
      <c r="M757" t="s">
        <v>195</v>
      </c>
      <c r="N757" t="s">
        <v>195</v>
      </c>
      <c r="O757">
        <v>365</v>
      </c>
      <c r="P757" t="s">
        <v>4118</v>
      </c>
      <c r="Q757" t="s">
        <v>905</v>
      </c>
      <c r="R757" t="s">
        <v>3117</v>
      </c>
      <c r="S757" t="s">
        <v>3539</v>
      </c>
    </row>
    <row r="758" spans="1:19" x14ac:dyDescent="0.2">
      <c r="A758">
        <v>1921</v>
      </c>
      <c r="B758" t="s">
        <v>6620</v>
      </c>
      <c r="C758" t="s">
        <v>431</v>
      </c>
      <c r="D758" t="s">
        <v>78</v>
      </c>
      <c r="E758" t="s">
        <v>6621</v>
      </c>
      <c r="F758">
        <v>5.4108969726599998</v>
      </c>
      <c r="G758">
        <v>5.8866927518004681</v>
      </c>
      <c r="H758">
        <v>1.9749773950208998</v>
      </c>
      <c r="I758">
        <v>10</v>
      </c>
      <c r="J758">
        <v>31.203199999999999</v>
      </c>
      <c r="K758">
        <v>119.3867</v>
      </c>
      <c r="L758" t="s">
        <v>137</v>
      </c>
      <c r="M758" t="s">
        <v>195</v>
      </c>
      <c r="N758" t="s">
        <v>195</v>
      </c>
      <c r="O758">
        <v>365</v>
      </c>
      <c r="P758" t="s">
        <v>3469</v>
      </c>
      <c r="Q758" t="s">
        <v>6602</v>
      </c>
      <c r="R758" t="s">
        <v>3117</v>
      </c>
      <c r="S758" t="s">
        <v>6603</v>
      </c>
    </row>
    <row r="759" spans="1:19" x14ac:dyDescent="0.2">
      <c r="A759">
        <v>271</v>
      </c>
      <c r="B759" t="s">
        <v>3689</v>
      </c>
      <c r="C759" t="s">
        <v>181</v>
      </c>
      <c r="D759" t="s">
        <v>78</v>
      </c>
      <c r="E759" t="s">
        <v>3689</v>
      </c>
      <c r="F759">
        <v>5.4215200000000001</v>
      </c>
      <c r="H759">
        <v>1.9788548000000001</v>
      </c>
      <c r="I759">
        <v>1</v>
      </c>
      <c r="J759">
        <v>47.960099999999997</v>
      </c>
      <c r="K759">
        <v>-124.393</v>
      </c>
      <c r="L759" t="s">
        <v>137</v>
      </c>
      <c r="M759" t="s">
        <v>195</v>
      </c>
      <c r="N759" t="s">
        <v>195</v>
      </c>
      <c r="O759">
        <v>365</v>
      </c>
      <c r="P759" t="s">
        <v>3689</v>
      </c>
      <c r="Q759" t="s">
        <v>3442</v>
      </c>
      <c r="R759" t="s">
        <v>3117</v>
      </c>
      <c r="S759" t="s">
        <v>3443</v>
      </c>
    </row>
    <row r="760" spans="1:19" x14ac:dyDescent="0.2">
      <c r="A760">
        <v>1879</v>
      </c>
      <c r="B760" t="s">
        <v>6539</v>
      </c>
      <c r="C760" t="s">
        <v>431</v>
      </c>
      <c r="D760" t="s">
        <v>78</v>
      </c>
      <c r="E760" t="s">
        <v>6540</v>
      </c>
      <c r="F760">
        <v>5.4383781683199999</v>
      </c>
      <c r="H760">
        <v>1.2746470750908416</v>
      </c>
      <c r="I760">
        <v>1</v>
      </c>
      <c r="J760">
        <v>40.263300000000001</v>
      </c>
      <c r="K760">
        <v>111.0611</v>
      </c>
      <c r="L760" t="s">
        <v>137</v>
      </c>
      <c r="M760" t="s">
        <v>195</v>
      </c>
      <c r="N760" t="s">
        <v>195</v>
      </c>
      <c r="O760">
        <v>178.4</v>
      </c>
      <c r="P760" t="s">
        <v>195</v>
      </c>
      <c r="Q760" t="s">
        <v>4334</v>
      </c>
      <c r="R760" t="s">
        <v>3117</v>
      </c>
      <c r="S760" t="s">
        <v>4335</v>
      </c>
    </row>
    <row r="761" spans="1:19" x14ac:dyDescent="0.2">
      <c r="A761">
        <v>608</v>
      </c>
      <c r="B761" t="s">
        <v>4273</v>
      </c>
      <c r="C761" t="s">
        <v>128</v>
      </c>
      <c r="D761" t="s">
        <v>78</v>
      </c>
      <c r="E761" t="s">
        <v>4273</v>
      </c>
      <c r="F761">
        <v>5.4914753642799994</v>
      </c>
      <c r="H761">
        <v>1.4047193981828239</v>
      </c>
      <c r="I761">
        <v>1</v>
      </c>
      <c r="J761">
        <v>59.966880000000003</v>
      </c>
      <c r="K761">
        <v>17.108640000000001</v>
      </c>
      <c r="L761" t="s">
        <v>137</v>
      </c>
      <c r="M761" t="s">
        <v>195</v>
      </c>
      <c r="N761" t="s">
        <v>3200</v>
      </c>
      <c r="O761">
        <v>209</v>
      </c>
      <c r="P761" t="s">
        <v>195</v>
      </c>
      <c r="Q761" t="s">
        <v>3568</v>
      </c>
      <c r="R761" t="s">
        <v>3117</v>
      </c>
      <c r="S761" t="s">
        <v>3569</v>
      </c>
    </row>
    <row r="762" spans="1:19" x14ac:dyDescent="0.2">
      <c r="A762">
        <v>840</v>
      </c>
      <c r="B762" t="s">
        <v>4701</v>
      </c>
      <c r="C762" t="s">
        <v>431</v>
      </c>
      <c r="D762" t="s">
        <v>78</v>
      </c>
      <c r="E762" t="s">
        <v>4702</v>
      </c>
      <c r="F762">
        <v>5.5033240000000001</v>
      </c>
      <c r="G762">
        <v>5.3809414879157842</v>
      </c>
      <c r="H762">
        <v>2.0087132599999999</v>
      </c>
      <c r="I762">
        <v>4</v>
      </c>
      <c r="J762">
        <v>36.770789999999998</v>
      </c>
      <c r="K762">
        <v>107.18989999999999</v>
      </c>
      <c r="L762" t="s">
        <v>173</v>
      </c>
      <c r="M762" t="s">
        <v>195</v>
      </c>
      <c r="N762" t="s">
        <v>3329</v>
      </c>
      <c r="O762">
        <v>365</v>
      </c>
      <c r="P762" t="s">
        <v>3498</v>
      </c>
      <c r="Q762" t="s">
        <v>4671</v>
      </c>
      <c r="R762" t="s">
        <v>3117</v>
      </c>
      <c r="S762" t="s">
        <v>4672</v>
      </c>
    </row>
    <row r="763" spans="1:19" x14ac:dyDescent="0.2">
      <c r="A763">
        <v>753</v>
      </c>
      <c r="B763" t="s">
        <v>4529</v>
      </c>
      <c r="C763" t="s">
        <v>181</v>
      </c>
      <c r="D763" t="s">
        <v>78</v>
      </c>
      <c r="E763" t="s">
        <v>4530</v>
      </c>
      <c r="F763">
        <v>5.506501673077647</v>
      </c>
      <c r="G763">
        <v>7.2881874838315888</v>
      </c>
      <c r="H763">
        <v>2.0098731106733414</v>
      </c>
      <c r="I763">
        <v>68</v>
      </c>
      <c r="J763">
        <v>42.037500000000001</v>
      </c>
      <c r="K763">
        <v>-72.939327779999999</v>
      </c>
      <c r="L763" t="s">
        <v>137</v>
      </c>
      <c r="M763" t="s">
        <v>195</v>
      </c>
      <c r="N763" t="s">
        <v>195</v>
      </c>
      <c r="O763">
        <v>365</v>
      </c>
      <c r="P763" t="s">
        <v>3633</v>
      </c>
      <c r="Q763" t="s">
        <v>3634</v>
      </c>
      <c r="R763" t="s">
        <v>3117</v>
      </c>
      <c r="S763" t="s">
        <v>3635</v>
      </c>
    </row>
    <row r="764" spans="1:19" x14ac:dyDescent="0.2">
      <c r="A764">
        <v>80</v>
      </c>
      <c r="B764" t="s">
        <v>3316</v>
      </c>
      <c r="C764" t="s">
        <v>136</v>
      </c>
      <c r="D764" t="s">
        <v>78</v>
      </c>
      <c r="E764" t="s">
        <v>3317</v>
      </c>
      <c r="F764">
        <v>5.5353314189999994</v>
      </c>
      <c r="H764">
        <v>1.4329865977507197</v>
      </c>
      <c r="I764">
        <v>1</v>
      </c>
      <c r="J764">
        <v>48.521700000000003</v>
      </c>
      <c r="K764">
        <v>-79.369699999999995</v>
      </c>
      <c r="L764" t="s">
        <v>137</v>
      </c>
      <c r="M764" t="s">
        <v>195</v>
      </c>
      <c r="N764" t="s">
        <v>195</v>
      </c>
      <c r="O764">
        <v>213.4</v>
      </c>
      <c r="P764" t="s">
        <v>3247</v>
      </c>
      <c r="Q764" t="s">
        <v>3248</v>
      </c>
      <c r="R764" t="s">
        <v>3117</v>
      </c>
      <c r="S764" t="s">
        <v>3249</v>
      </c>
    </row>
    <row r="765" spans="1:19" x14ac:dyDescent="0.2">
      <c r="A765">
        <v>56</v>
      </c>
      <c r="B765" t="s">
        <v>3268</v>
      </c>
      <c r="C765" t="s">
        <v>136</v>
      </c>
      <c r="D765" t="s">
        <v>78</v>
      </c>
      <c r="E765" t="s">
        <v>3269</v>
      </c>
      <c r="F765">
        <v>5.5540679033999991</v>
      </c>
      <c r="H765">
        <v>1.4378370988321918</v>
      </c>
      <c r="I765">
        <v>1</v>
      </c>
      <c r="J765">
        <v>48.397410000000001</v>
      </c>
      <c r="K765">
        <v>-79.265540000000001</v>
      </c>
      <c r="L765" t="s">
        <v>137</v>
      </c>
      <c r="M765" t="s">
        <v>195</v>
      </c>
      <c r="N765" t="s">
        <v>195</v>
      </c>
      <c r="O765">
        <v>213.4</v>
      </c>
      <c r="P765" t="s">
        <v>3247</v>
      </c>
      <c r="Q765" t="s">
        <v>3248</v>
      </c>
      <c r="R765" t="s">
        <v>3117</v>
      </c>
      <c r="S765" t="s">
        <v>3249</v>
      </c>
    </row>
    <row r="766" spans="1:19" x14ac:dyDescent="0.2">
      <c r="A766">
        <v>844</v>
      </c>
      <c r="B766" t="s">
        <v>4709</v>
      </c>
      <c r="C766" t="s">
        <v>431</v>
      </c>
      <c r="D766" t="s">
        <v>78</v>
      </c>
      <c r="E766" t="s">
        <v>4710</v>
      </c>
      <c r="F766">
        <v>5.5666820000000001</v>
      </c>
      <c r="G766">
        <v>4.7206608377641368</v>
      </c>
      <c r="H766">
        <v>2.0318389300000002</v>
      </c>
      <c r="I766">
        <v>4</v>
      </c>
      <c r="J766">
        <v>35.896529999999998</v>
      </c>
      <c r="K766">
        <v>107.9816</v>
      </c>
      <c r="L766" t="s">
        <v>173</v>
      </c>
      <c r="M766" t="s">
        <v>195</v>
      </c>
      <c r="N766" t="s">
        <v>195</v>
      </c>
      <c r="O766">
        <v>365</v>
      </c>
      <c r="P766" t="s">
        <v>3498</v>
      </c>
      <c r="Q766" t="s">
        <v>4671</v>
      </c>
      <c r="R766" t="s">
        <v>3117</v>
      </c>
      <c r="S766" t="s">
        <v>4672</v>
      </c>
    </row>
    <row r="767" spans="1:19" x14ac:dyDescent="0.2">
      <c r="A767">
        <v>1288</v>
      </c>
      <c r="B767" t="s">
        <v>5540</v>
      </c>
      <c r="C767" t="s">
        <v>431</v>
      </c>
      <c r="D767" t="s">
        <v>78</v>
      </c>
      <c r="E767" t="s">
        <v>5541</v>
      </c>
      <c r="F767">
        <v>5.5695544004266662</v>
      </c>
      <c r="G767">
        <v>4.3177859523924296</v>
      </c>
      <c r="H767">
        <v>2.032887356155733</v>
      </c>
      <c r="I767">
        <v>12</v>
      </c>
      <c r="J767">
        <v>31.194199999999999</v>
      </c>
      <c r="K767">
        <v>121.2213833</v>
      </c>
      <c r="L767" t="s">
        <v>137</v>
      </c>
      <c r="M767" t="s">
        <v>195</v>
      </c>
      <c r="N767" t="s">
        <v>3200</v>
      </c>
      <c r="O767">
        <v>365</v>
      </c>
      <c r="P767" t="s">
        <v>3469</v>
      </c>
      <c r="Q767" t="s">
        <v>3521</v>
      </c>
      <c r="R767" t="s">
        <v>3117</v>
      </c>
      <c r="S767" t="s">
        <v>3522</v>
      </c>
    </row>
    <row r="768" spans="1:19" x14ac:dyDescent="0.2">
      <c r="A768">
        <v>1781</v>
      </c>
      <c r="B768" t="s">
        <v>6395</v>
      </c>
      <c r="C768" t="s">
        <v>431</v>
      </c>
      <c r="D768" t="s">
        <v>78</v>
      </c>
      <c r="E768" t="s">
        <v>6396</v>
      </c>
      <c r="F768">
        <v>5.5738708363636356</v>
      </c>
      <c r="G768">
        <v>6.5355304218738626</v>
      </c>
      <c r="H768">
        <v>2.0344628552727269</v>
      </c>
      <c r="I768">
        <v>20</v>
      </c>
      <c r="J768">
        <v>31.3337</v>
      </c>
      <c r="K768">
        <v>108.5136</v>
      </c>
      <c r="L768" t="s">
        <v>137</v>
      </c>
      <c r="M768" t="s">
        <v>195</v>
      </c>
      <c r="N768" t="s">
        <v>195</v>
      </c>
      <c r="O768">
        <v>365</v>
      </c>
      <c r="P768" t="s">
        <v>3469</v>
      </c>
      <c r="Q768" t="s">
        <v>6397</v>
      </c>
      <c r="R768" t="s">
        <v>3117</v>
      </c>
      <c r="S768" t="s">
        <v>6398</v>
      </c>
    </row>
    <row r="769" spans="1:19" x14ac:dyDescent="0.2">
      <c r="A769">
        <v>1787</v>
      </c>
      <c r="B769" t="s">
        <v>6412</v>
      </c>
      <c r="C769" t="s">
        <v>1773</v>
      </c>
      <c r="D769" t="s">
        <v>78</v>
      </c>
      <c r="E769" t="s">
        <v>6413</v>
      </c>
      <c r="F769">
        <v>5.5993564624499994</v>
      </c>
      <c r="G769">
        <v>3.3436668852255931</v>
      </c>
      <c r="H769">
        <v>1.8932544070835939</v>
      </c>
      <c r="I769">
        <v>4</v>
      </c>
      <c r="J769">
        <v>60.356999999999999</v>
      </c>
      <c r="K769">
        <v>9.7460000000000004</v>
      </c>
      <c r="L769" t="s">
        <v>137</v>
      </c>
      <c r="M769" t="s">
        <v>195</v>
      </c>
      <c r="N769" t="s">
        <v>3362</v>
      </c>
      <c r="O769">
        <v>326.60000000000002</v>
      </c>
      <c r="P769" t="s">
        <v>195</v>
      </c>
      <c r="Q769" t="s">
        <v>4088</v>
      </c>
      <c r="R769" t="s">
        <v>3117</v>
      </c>
      <c r="S769" t="s">
        <v>4089</v>
      </c>
    </row>
    <row r="770" spans="1:19" x14ac:dyDescent="0.2">
      <c r="A770">
        <v>773</v>
      </c>
      <c r="B770" t="s">
        <v>4567</v>
      </c>
      <c r="C770" t="s">
        <v>201</v>
      </c>
      <c r="D770" t="s">
        <v>78</v>
      </c>
      <c r="E770" t="s">
        <v>4573</v>
      </c>
      <c r="F770">
        <v>5.599987456</v>
      </c>
      <c r="H770">
        <v>1.1259334779033603</v>
      </c>
      <c r="I770">
        <v>1</v>
      </c>
      <c r="J770">
        <v>70.61</v>
      </c>
      <c r="K770">
        <v>147.91</v>
      </c>
      <c r="L770" t="s">
        <v>137</v>
      </c>
      <c r="M770" t="s">
        <v>195</v>
      </c>
      <c r="N770" t="s">
        <v>195</v>
      </c>
      <c r="O770">
        <v>130.80000000000001</v>
      </c>
      <c r="P770" t="s">
        <v>195</v>
      </c>
      <c r="Q770" t="s">
        <v>4568</v>
      </c>
      <c r="R770" t="s">
        <v>3117</v>
      </c>
      <c r="S770" t="s">
        <v>4569</v>
      </c>
    </row>
    <row r="771" spans="1:19" x14ac:dyDescent="0.2">
      <c r="A771">
        <v>516</v>
      </c>
      <c r="B771" t="s">
        <v>4110</v>
      </c>
      <c r="C771" t="s">
        <v>1729</v>
      </c>
      <c r="D771" t="s">
        <v>78</v>
      </c>
      <c r="E771" t="s">
        <v>4110</v>
      </c>
      <c r="F771">
        <v>5.6199874111999986</v>
      </c>
      <c r="H771">
        <v>2.0512954050879992</v>
      </c>
      <c r="I771">
        <v>1</v>
      </c>
      <c r="J771">
        <v>50.76</v>
      </c>
      <c r="K771">
        <v>14.21</v>
      </c>
      <c r="L771" t="s">
        <v>173</v>
      </c>
      <c r="M771" t="s">
        <v>195</v>
      </c>
      <c r="N771" t="s">
        <v>195</v>
      </c>
      <c r="O771">
        <v>365</v>
      </c>
      <c r="P771" t="s">
        <v>4106</v>
      </c>
      <c r="Q771" t="s">
        <v>4107</v>
      </c>
      <c r="R771" t="s">
        <v>3117</v>
      </c>
      <c r="S771" t="s">
        <v>4108</v>
      </c>
    </row>
    <row r="772" spans="1:19" x14ac:dyDescent="0.2">
      <c r="A772">
        <v>843</v>
      </c>
      <c r="B772" t="s">
        <v>4707</v>
      </c>
      <c r="C772" t="s">
        <v>431</v>
      </c>
      <c r="D772" t="s">
        <v>78</v>
      </c>
      <c r="E772" t="s">
        <v>4708</v>
      </c>
      <c r="F772">
        <v>5.6488870000000002</v>
      </c>
      <c r="G772">
        <v>5.1144041378547049</v>
      </c>
      <c r="H772">
        <v>2.0618437549999999</v>
      </c>
      <c r="I772">
        <v>4</v>
      </c>
      <c r="J772">
        <v>36.341549999999998</v>
      </c>
      <c r="K772">
        <v>107.873</v>
      </c>
      <c r="L772" t="s">
        <v>173</v>
      </c>
      <c r="M772" t="s">
        <v>195</v>
      </c>
      <c r="N772" t="s">
        <v>195</v>
      </c>
      <c r="O772">
        <v>365</v>
      </c>
      <c r="P772" t="s">
        <v>3498</v>
      </c>
      <c r="Q772" t="s">
        <v>4671</v>
      </c>
      <c r="R772" t="s">
        <v>3117</v>
      </c>
      <c r="S772" t="s">
        <v>4672</v>
      </c>
    </row>
    <row r="773" spans="1:19" x14ac:dyDescent="0.2">
      <c r="A773">
        <v>1464</v>
      </c>
      <c r="B773" t="s">
        <v>5839</v>
      </c>
      <c r="C773" t="s">
        <v>128</v>
      </c>
      <c r="D773" t="s">
        <v>78</v>
      </c>
      <c r="E773" t="s">
        <v>5840</v>
      </c>
      <c r="F773">
        <v>5.6627513344000002</v>
      </c>
      <c r="H773">
        <v>1.4620091395153922</v>
      </c>
      <c r="I773">
        <v>1</v>
      </c>
      <c r="J773">
        <v>59.859634</v>
      </c>
      <c r="K773">
        <v>15.160461</v>
      </c>
      <c r="L773" t="s">
        <v>137</v>
      </c>
      <c r="M773" t="s">
        <v>195</v>
      </c>
      <c r="N773" t="s">
        <v>195</v>
      </c>
      <c r="O773">
        <v>212.4</v>
      </c>
      <c r="P773" t="s">
        <v>5836</v>
      </c>
      <c r="Q773" t="s">
        <v>5837</v>
      </c>
      <c r="R773" t="s">
        <v>3117</v>
      </c>
      <c r="S773" t="s">
        <v>5838</v>
      </c>
    </row>
    <row r="774" spans="1:19" x14ac:dyDescent="0.2">
      <c r="A774">
        <v>1067</v>
      </c>
      <c r="B774" t="s">
        <v>5151</v>
      </c>
      <c r="C774" t="s">
        <v>5115</v>
      </c>
      <c r="D774" t="s">
        <v>78</v>
      </c>
      <c r="E774" t="s">
        <v>5152</v>
      </c>
      <c r="F774">
        <v>5.6721002163199996</v>
      </c>
      <c r="H774">
        <v>2.0703165789567999</v>
      </c>
      <c r="I774">
        <v>1</v>
      </c>
      <c r="J774">
        <v>10.1525</v>
      </c>
      <c r="K774">
        <v>105.65309999999999</v>
      </c>
      <c r="L774" t="s">
        <v>137</v>
      </c>
      <c r="M774" t="s">
        <v>195</v>
      </c>
      <c r="N774" t="s">
        <v>195</v>
      </c>
      <c r="O774">
        <v>365</v>
      </c>
      <c r="P774" t="s">
        <v>4930</v>
      </c>
      <c r="Q774" t="s">
        <v>4334</v>
      </c>
      <c r="R774" t="s">
        <v>3117</v>
      </c>
      <c r="S774" t="s">
        <v>4335</v>
      </c>
    </row>
    <row r="775" spans="1:19" x14ac:dyDescent="0.2">
      <c r="A775">
        <v>1877</v>
      </c>
      <c r="B775" t="s">
        <v>6535</v>
      </c>
      <c r="C775" t="s">
        <v>431</v>
      </c>
      <c r="D775" t="s">
        <v>78</v>
      </c>
      <c r="E775" t="s">
        <v>6536</v>
      </c>
      <c r="F775">
        <v>5.6841202073600003</v>
      </c>
      <c r="H775">
        <v>1.3457723002945536</v>
      </c>
      <c r="I775">
        <v>1</v>
      </c>
      <c r="J775">
        <v>40.519399999999997</v>
      </c>
      <c r="K775">
        <v>110.26390000000001</v>
      </c>
      <c r="L775" t="s">
        <v>137</v>
      </c>
      <c r="M775" t="s">
        <v>195</v>
      </c>
      <c r="N775" t="s">
        <v>195</v>
      </c>
      <c r="O775">
        <v>181.8</v>
      </c>
      <c r="P775" t="s">
        <v>3498</v>
      </c>
      <c r="Q775" t="s">
        <v>4334</v>
      </c>
      <c r="R775" t="s">
        <v>3117</v>
      </c>
      <c r="S775" t="s">
        <v>4335</v>
      </c>
    </row>
    <row r="776" spans="1:19" x14ac:dyDescent="0.2">
      <c r="A776">
        <v>560</v>
      </c>
      <c r="B776" t="s">
        <v>4202</v>
      </c>
      <c r="C776" t="s">
        <v>181</v>
      </c>
      <c r="D776" t="s">
        <v>78</v>
      </c>
      <c r="E776" t="s">
        <v>4202</v>
      </c>
      <c r="F776">
        <v>5.6941999999999986</v>
      </c>
      <c r="H776">
        <v>2.0783829999999992</v>
      </c>
      <c r="I776">
        <v>1</v>
      </c>
      <c r="J776">
        <v>37.398499999999999</v>
      </c>
      <c r="K776">
        <v>-78.680599999999998</v>
      </c>
      <c r="L776" t="s">
        <v>137</v>
      </c>
      <c r="M776" t="s">
        <v>195</v>
      </c>
      <c r="N776" t="s">
        <v>195</v>
      </c>
      <c r="O776">
        <v>365</v>
      </c>
      <c r="P776" t="s">
        <v>195</v>
      </c>
      <c r="Q776" t="s">
        <v>3442</v>
      </c>
      <c r="R776" t="s">
        <v>3117</v>
      </c>
      <c r="S776" t="s">
        <v>3443</v>
      </c>
    </row>
    <row r="777" spans="1:19" x14ac:dyDescent="0.2">
      <c r="A777">
        <v>1412</v>
      </c>
      <c r="B777" t="s">
        <v>5749</v>
      </c>
      <c r="C777" t="s">
        <v>1129</v>
      </c>
      <c r="D777" t="s">
        <v>78</v>
      </c>
      <c r="E777" t="s">
        <v>5750</v>
      </c>
      <c r="F777">
        <v>5.6999872319999989</v>
      </c>
      <c r="H777">
        <v>2.0804953396799997</v>
      </c>
      <c r="I777">
        <v>1</v>
      </c>
      <c r="J777">
        <v>49.161499999999997</v>
      </c>
      <c r="K777">
        <v>8.3015000000000008</v>
      </c>
      <c r="L777" t="s">
        <v>137</v>
      </c>
      <c r="M777" t="s">
        <v>195</v>
      </c>
      <c r="N777" t="s">
        <v>3329</v>
      </c>
      <c r="O777">
        <v>365</v>
      </c>
      <c r="P777" t="s">
        <v>3462</v>
      </c>
      <c r="Q777" t="s">
        <v>3463</v>
      </c>
      <c r="R777" t="s">
        <v>3117</v>
      </c>
      <c r="S777" t="s">
        <v>3464</v>
      </c>
    </row>
    <row r="778" spans="1:19" x14ac:dyDescent="0.2">
      <c r="A778">
        <v>1449</v>
      </c>
      <c r="B778" t="s">
        <v>5814</v>
      </c>
      <c r="C778" t="s">
        <v>431</v>
      </c>
      <c r="D778" t="s">
        <v>78</v>
      </c>
      <c r="E778" t="s">
        <v>5815</v>
      </c>
      <c r="F778">
        <v>5.7230389563661532</v>
      </c>
      <c r="G778">
        <v>7.6456798646248219</v>
      </c>
      <c r="H778">
        <v>2.088909219073646</v>
      </c>
      <c r="I778">
        <v>13</v>
      </c>
      <c r="J778">
        <v>31.055299999999999</v>
      </c>
      <c r="K778">
        <v>121.1423667</v>
      </c>
      <c r="L778" t="s">
        <v>137</v>
      </c>
      <c r="M778" t="s">
        <v>195</v>
      </c>
      <c r="N778" t="s">
        <v>3200</v>
      </c>
      <c r="O778">
        <v>365</v>
      </c>
      <c r="P778" t="s">
        <v>3469</v>
      </c>
      <c r="Q778" t="s">
        <v>3521</v>
      </c>
      <c r="R778" t="s">
        <v>3117</v>
      </c>
      <c r="S778" t="s">
        <v>3522</v>
      </c>
    </row>
    <row r="779" spans="1:19" x14ac:dyDescent="0.2">
      <c r="A779">
        <v>1031</v>
      </c>
      <c r="B779" t="s">
        <v>5084</v>
      </c>
      <c r="C779" t="s">
        <v>136</v>
      </c>
      <c r="D779" t="s">
        <v>78</v>
      </c>
      <c r="E779" t="s">
        <v>5085</v>
      </c>
      <c r="F779">
        <v>5.7503493048039998</v>
      </c>
      <c r="G779">
        <v>4.280123181195707</v>
      </c>
      <c r="H779">
        <v>1.1803166983040689</v>
      </c>
      <c r="I779">
        <v>10</v>
      </c>
      <c r="J779">
        <v>67.456000000000003</v>
      </c>
      <c r="K779">
        <v>-133.75299999999999</v>
      </c>
      <c r="L779" t="s">
        <v>137</v>
      </c>
      <c r="M779" t="s">
        <v>195</v>
      </c>
      <c r="N779" t="s">
        <v>195</v>
      </c>
      <c r="O779">
        <v>136.80000000000001</v>
      </c>
      <c r="P779" t="s">
        <v>5081</v>
      </c>
      <c r="Q779" t="s">
        <v>5082</v>
      </c>
      <c r="R779" t="s">
        <v>3117</v>
      </c>
      <c r="S779" t="s">
        <v>5083</v>
      </c>
    </row>
    <row r="780" spans="1:19" x14ac:dyDescent="0.2">
      <c r="A780">
        <v>1378</v>
      </c>
      <c r="B780" t="s">
        <v>5689</v>
      </c>
      <c r="C780" t="s">
        <v>136</v>
      </c>
      <c r="D780" t="s">
        <v>78</v>
      </c>
      <c r="E780" t="s">
        <v>5690</v>
      </c>
      <c r="F780">
        <v>5.8011333333333326</v>
      </c>
      <c r="G780">
        <v>7.9331814164726291</v>
      </c>
      <c r="H780">
        <v>1.5245378399999998</v>
      </c>
      <c r="I780">
        <v>6</v>
      </c>
      <c r="J780">
        <v>46.021613000000002</v>
      </c>
      <c r="K780">
        <v>-74.209311999999997</v>
      </c>
      <c r="L780" t="s">
        <v>137</v>
      </c>
      <c r="M780" t="s">
        <v>195</v>
      </c>
      <c r="N780" t="s">
        <v>195</v>
      </c>
      <c r="O780">
        <v>219</v>
      </c>
      <c r="P780" t="s">
        <v>5680</v>
      </c>
      <c r="Q780" t="s">
        <v>5681</v>
      </c>
      <c r="R780" t="s">
        <v>3117</v>
      </c>
      <c r="S780" t="s">
        <v>5682</v>
      </c>
    </row>
    <row r="781" spans="1:19" x14ac:dyDescent="0.2">
      <c r="A781">
        <v>1266</v>
      </c>
      <c r="B781" t="s">
        <v>5500</v>
      </c>
      <c r="C781" t="s">
        <v>181</v>
      </c>
      <c r="D781" t="s">
        <v>78</v>
      </c>
      <c r="E781" t="s">
        <v>5500</v>
      </c>
      <c r="F781">
        <v>5.8225199999999999</v>
      </c>
      <c r="H781">
        <v>2.1252198</v>
      </c>
      <c r="I781">
        <v>1</v>
      </c>
      <c r="J781">
        <v>34.9191</v>
      </c>
      <c r="K781">
        <v>-83.565200000000004</v>
      </c>
      <c r="L781" t="s">
        <v>137</v>
      </c>
      <c r="M781" t="s">
        <v>195</v>
      </c>
      <c r="N781" t="s">
        <v>195</v>
      </c>
      <c r="O781">
        <v>365</v>
      </c>
      <c r="P781" t="s">
        <v>195</v>
      </c>
      <c r="Q781" t="s">
        <v>3442</v>
      </c>
      <c r="R781" t="s">
        <v>3117</v>
      </c>
      <c r="S781" t="s">
        <v>3443</v>
      </c>
    </row>
    <row r="782" spans="1:19" x14ac:dyDescent="0.2">
      <c r="A782">
        <v>716</v>
      </c>
      <c r="B782" t="s">
        <v>4463</v>
      </c>
      <c r="C782" t="s">
        <v>136</v>
      </c>
      <c r="D782" t="s">
        <v>78</v>
      </c>
      <c r="E782" t="s">
        <v>4464</v>
      </c>
      <c r="F782">
        <v>5.8898879999999991</v>
      </c>
      <c r="G782">
        <v>1.587516044063864</v>
      </c>
      <c r="H782">
        <v>1.2205025913599998</v>
      </c>
      <c r="I782">
        <v>2</v>
      </c>
      <c r="J782">
        <v>67.239999999999995</v>
      </c>
      <c r="K782">
        <v>-135.82300000000001</v>
      </c>
      <c r="L782" t="s">
        <v>137</v>
      </c>
      <c r="M782" t="s">
        <v>195</v>
      </c>
      <c r="N782" t="s">
        <v>4133</v>
      </c>
      <c r="O782">
        <v>139.6</v>
      </c>
      <c r="P782" t="s">
        <v>4134</v>
      </c>
      <c r="Q782" t="s">
        <v>4135</v>
      </c>
      <c r="R782" t="s">
        <v>3117</v>
      </c>
      <c r="S782" t="s">
        <v>4136</v>
      </c>
    </row>
    <row r="783" spans="1:19" x14ac:dyDescent="0.2">
      <c r="A783">
        <v>1356</v>
      </c>
      <c r="B783" t="s">
        <v>5646</v>
      </c>
      <c r="C783" t="s">
        <v>136</v>
      </c>
      <c r="D783" t="s">
        <v>78</v>
      </c>
      <c r="E783" t="s">
        <v>5646</v>
      </c>
      <c r="F783">
        <v>5.8985314748000004</v>
      </c>
      <c r="H783">
        <v>1.3816720126571522</v>
      </c>
      <c r="I783">
        <v>1</v>
      </c>
      <c r="J783">
        <v>60.872070000000001</v>
      </c>
      <c r="K783">
        <v>-116.73608</v>
      </c>
      <c r="L783" t="s">
        <v>137</v>
      </c>
      <c r="M783" t="s">
        <v>195</v>
      </c>
      <c r="N783" t="s">
        <v>195</v>
      </c>
      <c r="O783">
        <v>178.2</v>
      </c>
      <c r="P783" t="s">
        <v>4316</v>
      </c>
      <c r="Q783" t="s">
        <v>3248</v>
      </c>
      <c r="R783" t="s">
        <v>3117</v>
      </c>
      <c r="S783" t="s">
        <v>3249</v>
      </c>
    </row>
    <row r="784" spans="1:19" x14ac:dyDescent="0.2">
      <c r="A784">
        <v>868</v>
      </c>
      <c r="B784" t="s">
        <v>4753</v>
      </c>
      <c r="C784" t="s">
        <v>181</v>
      </c>
      <c r="D784" t="s">
        <v>78</v>
      </c>
      <c r="E784" t="s">
        <v>4753</v>
      </c>
      <c r="F784">
        <v>5.9187599999999998</v>
      </c>
      <c r="H784">
        <v>2.1603474</v>
      </c>
      <c r="I784">
        <v>1</v>
      </c>
      <c r="J784">
        <v>45.308</v>
      </c>
      <c r="K784">
        <v>-90.956500000000005</v>
      </c>
      <c r="L784" t="s">
        <v>137</v>
      </c>
      <c r="M784" t="s">
        <v>195</v>
      </c>
      <c r="N784" t="s">
        <v>195</v>
      </c>
      <c r="O784">
        <v>365</v>
      </c>
      <c r="P784" t="s">
        <v>3602</v>
      </c>
      <c r="Q784" t="s">
        <v>3442</v>
      </c>
      <c r="R784" t="s">
        <v>3117</v>
      </c>
      <c r="S784" t="s">
        <v>3443</v>
      </c>
    </row>
    <row r="785" spans="1:19" x14ac:dyDescent="0.2">
      <c r="A785">
        <v>157</v>
      </c>
      <c r="B785" t="s">
        <v>3429</v>
      </c>
      <c r="C785" t="s">
        <v>625</v>
      </c>
      <c r="D785" t="s">
        <v>78</v>
      </c>
      <c r="E785" t="s">
        <v>3429</v>
      </c>
      <c r="F785">
        <v>5.9347999999999992</v>
      </c>
      <c r="H785">
        <v>2.1662019999999997</v>
      </c>
      <c r="I785">
        <v>1</v>
      </c>
      <c r="J785">
        <v>46.466999999999999</v>
      </c>
      <c r="K785">
        <v>7.1938000000000004</v>
      </c>
      <c r="L785" t="s">
        <v>137</v>
      </c>
      <c r="M785" t="s">
        <v>195</v>
      </c>
      <c r="N785" t="s">
        <v>195</v>
      </c>
      <c r="O785">
        <v>365</v>
      </c>
      <c r="P785" t="s">
        <v>195</v>
      </c>
      <c r="Q785" t="s">
        <v>3367</v>
      </c>
      <c r="R785" t="s">
        <v>3117</v>
      </c>
      <c r="S785" t="s">
        <v>3368</v>
      </c>
    </row>
    <row r="786" spans="1:19" x14ac:dyDescent="0.2">
      <c r="A786">
        <v>1034</v>
      </c>
      <c r="B786" t="s">
        <v>5089</v>
      </c>
      <c r="C786" t="s">
        <v>281</v>
      </c>
      <c r="D786" t="s">
        <v>78</v>
      </c>
      <c r="E786" t="s">
        <v>5090</v>
      </c>
      <c r="F786">
        <v>5.9347999999999992</v>
      </c>
      <c r="G786">
        <v>0.85880183201170845</v>
      </c>
      <c r="H786">
        <v>2.1662019999999997</v>
      </c>
      <c r="I786">
        <v>4</v>
      </c>
      <c r="J786">
        <v>-3.5403099999999998</v>
      </c>
      <c r="K786">
        <v>-58.911700000000003</v>
      </c>
      <c r="L786" t="s">
        <v>137</v>
      </c>
      <c r="M786" t="s">
        <v>195</v>
      </c>
      <c r="N786" t="s">
        <v>195</v>
      </c>
      <c r="O786">
        <v>365</v>
      </c>
      <c r="P786" t="s">
        <v>3351</v>
      </c>
      <c r="Q786" t="s">
        <v>3352</v>
      </c>
      <c r="R786" t="s">
        <v>3117</v>
      </c>
      <c r="S786" t="s">
        <v>3353</v>
      </c>
    </row>
    <row r="787" spans="1:19" x14ac:dyDescent="0.2">
      <c r="A787">
        <v>1156</v>
      </c>
      <c r="B787" t="s">
        <v>5305</v>
      </c>
      <c r="C787" t="s">
        <v>297</v>
      </c>
      <c r="D787" t="s">
        <v>78</v>
      </c>
      <c r="E787" t="s">
        <v>5306</v>
      </c>
      <c r="F787">
        <v>5.9347999999999992</v>
      </c>
      <c r="H787">
        <v>2.1662019999999997</v>
      </c>
      <c r="I787">
        <v>1</v>
      </c>
      <c r="J787">
        <v>8.1597299999999997</v>
      </c>
      <c r="K787">
        <v>77.457499999999996</v>
      </c>
      <c r="L787" t="s">
        <v>137</v>
      </c>
      <c r="M787" t="s">
        <v>195</v>
      </c>
      <c r="N787" t="s">
        <v>195</v>
      </c>
      <c r="O787">
        <v>365</v>
      </c>
      <c r="P787" t="s">
        <v>5307</v>
      </c>
      <c r="Q787" t="s">
        <v>298</v>
      </c>
      <c r="R787" t="s">
        <v>3117</v>
      </c>
      <c r="S787" t="s">
        <v>3676</v>
      </c>
    </row>
    <row r="788" spans="1:19" x14ac:dyDescent="0.2">
      <c r="A788">
        <v>1761</v>
      </c>
      <c r="B788" t="s">
        <v>6353</v>
      </c>
      <c r="C788" t="s">
        <v>136</v>
      </c>
      <c r="D788" t="s">
        <v>78</v>
      </c>
      <c r="E788" t="s">
        <v>6353</v>
      </c>
      <c r="F788">
        <v>5.93575737948</v>
      </c>
      <c r="H788">
        <v>1.4851264963458959</v>
      </c>
      <c r="I788">
        <v>1</v>
      </c>
      <c r="J788">
        <v>63.241459999999996</v>
      </c>
      <c r="K788">
        <v>-118.24403</v>
      </c>
      <c r="L788" t="s">
        <v>137</v>
      </c>
      <c r="M788" t="s">
        <v>195</v>
      </c>
      <c r="N788" t="s">
        <v>195</v>
      </c>
      <c r="O788">
        <v>201</v>
      </c>
      <c r="P788" t="s">
        <v>4316</v>
      </c>
      <c r="Q788" t="s">
        <v>3248</v>
      </c>
      <c r="R788" t="s">
        <v>3117</v>
      </c>
      <c r="S788" t="s">
        <v>3249</v>
      </c>
    </row>
    <row r="789" spans="1:19" x14ac:dyDescent="0.2">
      <c r="A789">
        <v>1388</v>
      </c>
      <c r="B789" t="s">
        <v>5709</v>
      </c>
      <c r="C789" t="s">
        <v>136</v>
      </c>
      <c r="D789" t="s">
        <v>78</v>
      </c>
      <c r="E789" t="s">
        <v>5710</v>
      </c>
      <c r="F789">
        <v>5.9806285714285714</v>
      </c>
      <c r="G789">
        <v>7.3985470280126133</v>
      </c>
      <c r="H789">
        <v>1.5717091885714285</v>
      </c>
      <c r="I789">
        <v>6</v>
      </c>
      <c r="J789">
        <v>45.874011000000003</v>
      </c>
      <c r="K789">
        <v>-74.083359000000002</v>
      </c>
      <c r="L789" t="s">
        <v>137</v>
      </c>
      <c r="M789" t="s">
        <v>195</v>
      </c>
      <c r="N789" t="s">
        <v>195</v>
      </c>
      <c r="O789">
        <v>219</v>
      </c>
      <c r="P789" t="s">
        <v>5680</v>
      </c>
      <c r="Q789" t="s">
        <v>5681</v>
      </c>
      <c r="R789" t="s">
        <v>3117</v>
      </c>
      <c r="S789" t="s">
        <v>5682</v>
      </c>
    </row>
    <row r="790" spans="1:19" x14ac:dyDescent="0.2">
      <c r="A790">
        <v>1308</v>
      </c>
      <c r="B790" t="s">
        <v>5575</v>
      </c>
      <c r="C790" t="s">
        <v>1129</v>
      </c>
      <c r="D790" t="s">
        <v>78</v>
      </c>
      <c r="E790" t="s">
        <v>5575</v>
      </c>
      <c r="F790">
        <v>5.99998656</v>
      </c>
      <c r="H790">
        <v>2.0765953484159998</v>
      </c>
      <c r="I790">
        <v>1</v>
      </c>
      <c r="J790">
        <v>52.4298</v>
      </c>
      <c r="K790">
        <v>13.688599999999999</v>
      </c>
      <c r="L790" t="s">
        <v>173</v>
      </c>
      <c r="M790" t="s">
        <v>195</v>
      </c>
      <c r="N790" t="s">
        <v>3200</v>
      </c>
      <c r="O790">
        <v>338</v>
      </c>
      <c r="P790" t="s">
        <v>195</v>
      </c>
      <c r="Q790" t="s">
        <v>4454</v>
      </c>
      <c r="R790" t="s">
        <v>3117</v>
      </c>
      <c r="S790" t="s">
        <v>4455</v>
      </c>
    </row>
    <row r="791" spans="1:19" x14ac:dyDescent="0.2">
      <c r="A791">
        <v>218</v>
      </c>
      <c r="B791" t="s">
        <v>3570</v>
      </c>
      <c r="C791" t="s">
        <v>181</v>
      </c>
      <c r="D791" t="s">
        <v>78</v>
      </c>
      <c r="E791" t="s">
        <v>3570</v>
      </c>
      <c r="F791">
        <v>6.005376</v>
      </c>
      <c r="H791">
        <v>2.1919622399999996</v>
      </c>
      <c r="I791">
        <v>1</v>
      </c>
      <c r="J791">
        <v>35.326700000000002</v>
      </c>
      <c r="K791">
        <v>-106.547</v>
      </c>
      <c r="L791" t="s">
        <v>137</v>
      </c>
      <c r="M791" t="s">
        <v>195</v>
      </c>
      <c r="N791" t="s">
        <v>195</v>
      </c>
      <c r="O791">
        <v>365</v>
      </c>
      <c r="P791" t="s">
        <v>195</v>
      </c>
      <c r="Q791" t="s">
        <v>3334</v>
      </c>
      <c r="R791" t="s">
        <v>3117</v>
      </c>
      <c r="S791" t="s">
        <v>3335</v>
      </c>
    </row>
    <row r="792" spans="1:19" x14ac:dyDescent="0.2">
      <c r="A792">
        <v>1318</v>
      </c>
      <c r="B792" t="s">
        <v>5591</v>
      </c>
      <c r="C792" t="s">
        <v>2518</v>
      </c>
      <c r="D792" t="s">
        <v>78</v>
      </c>
      <c r="E792" t="s">
        <v>5592</v>
      </c>
      <c r="F792">
        <v>6.0407371584399998</v>
      </c>
      <c r="H792">
        <v>2.2048690628305998</v>
      </c>
      <c r="I792">
        <v>1</v>
      </c>
      <c r="J792">
        <v>2.0082833330000001</v>
      </c>
      <c r="K792">
        <v>112.69645</v>
      </c>
      <c r="L792" t="s">
        <v>137</v>
      </c>
      <c r="M792" t="s">
        <v>195</v>
      </c>
      <c r="N792" t="s">
        <v>195</v>
      </c>
      <c r="O792">
        <v>365</v>
      </c>
      <c r="P792" t="s">
        <v>5590</v>
      </c>
      <c r="Q792" t="s">
        <v>5011</v>
      </c>
      <c r="R792" t="s">
        <v>3117</v>
      </c>
      <c r="S792" t="s">
        <v>5012</v>
      </c>
    </row>
    <row r="793" spans="1:19" x14ac:dyDescent="0.2">
      <c r="A793">
        <v>515</v>
      </c>
      <c r="B793" t="s">
        <v>4109</v>
      </c>
      <c r="C793" t="s">
        <v>1729</v>
      </c>
      <c r="D793" t="s">
        <v>78</v>
      </c>
      <c r="E793" t="s">
        <v>4109</v>
      </c>
      <c r="F793">
        <v>6.0599864256</v>
      </c>
      <c r="H793">
        <v>2.2118950453440003</v>
      </c>
      <c r="I793">
        <v>1</v>
      </c>
      <c r="J793">
        <v>50.19</v>
      </c>
      <c r="K793">
        <v>15.05</v>
      </c>
      <c r="L793" t="s">
        <v>173</v>
      </c>
      <c r="M793" t="s">
        <v>195</v>
      </c>
      <c r="N793" t="s">
        <v>3236</v>
      </c>
      <c r="O793">
        <v>365</v>
      </c>
      <c r="P793" t="s">
        <v>4106</v>
      </c>
      <c r="Q793" t="s">
        <v>4107</v>
      </c>
      <c r="R793" t="s">
        <v>3117</v>
      </c>
      <c r="S793" t="s">
        <v>4108</v>
      </c>
    </row>
    <row r="794" spans="1:19" x14ac:dyDescent="0.2">
      <c r="A794">
        <v>729</v>
      </c>
      <c r="B794" t="s">
        <v>4488</v>
      </c>
      <c r="C794" t="s">
        <v>431</v>
      </c>
      <c r="D794" t="s">
        <v>78</v>
      </c>
      <c r="E794" t="s">
        <v>4489</v>
      </c>
      <c r="F794">
        <v>6.0648284003499997</v>
      </c>
      <c r="G794">
        <v>4.0730526964447344</v>
      </c>
      <c r="H794">
        <v>2.2136623661277501</v>
      </c>
      <c r="I794">
        <v>4</v>
      </c>
      <c r="J794">
        <v>29.899000000000001</v>
      </c>
      <c r="K794">
        <v>106.626</v>
      </c>
      <c r="L794" t="s">
        <v>137</v>
      </c>
      <c r="M794" t="s">
        <v>195</v>
      </c>
      <c r="N794" t="s">
        <v>195</v>
      </c>
      <c r="O794">
        <v>365</v>
      </c>
      <c r="P794" t="s">
        <v>3469</v>
      </c>
      <c r="Q794" t="s">
        <v>4484</v>
      </c>
      <c r="R794" t="s">
        <v>3117</v>
      </c>
      <c r="S794" t="s">
        <v>4485</v>
      </c>
    </row>
    <row r="795" spans="1:19" x14ac:dyDescent="0.2">
      <c r="A795">
        <v>1640</v>
      </c>
      <c r="B795" t="s">
        <v>6143</v>
      </c>
      <c r="C795" t="s">
        <v>297</v>
      </c>
      <c r="D795" t="s">
        <v>78</v>
      </c>
      <c r="E795" t="s">
        <v>6144</v>
      </c>
      <c r="F795">
        <v>6.0952000000000002</v>
      </c>
      <c r="H795">
        <v>2.2247479999999999</v>
      </c>
      <c r="I795">
        <v>1</v>
      </c>
      <c r="J795">
        <v>10.8201</v>
      </c>
      <c r="K795">
        <v>79.132800000000003</v>
      </c>
      <c r="L795" t="s">
        <v>137</v>
      </c>
      <c r="M795" t="s">
        <v>195</v>
      </c>
      <c r="N795" t="s">
        <v>195</v>
      </c>
      <c r="O795">
        <v>365</v>
      </c>
      <c r="P795" t="s">
        <v>6145</v>
      </c>
      <c r="Q795" t="s">
        <v>298</v>
      </c>
      <c r="R795" t="s">
        <v>3117</v>
      </c>
      <c r="S795" t="s">
        <v>3676</v>
      </c>
    </row>
    <row r="796" spans="1:19" x14ac:dyDescent="0.2">
      <c r="A796">
        <v>1741</v>
      </c>
      <c r="B796" t="s">
        <v>6324</v>
      </c>
      <c r="C796" t="s">
        <v>136</v>
      </c>
      <c r="D796" t="s">
        <v>78</v>
      </c>
      <c r="E796" t="s">
        <v>6324</v>
      </c>
      <c r="F796">
        <v>6.0959224255600004</v>
      </c>
      <c r="H796">
        <v>1.309282218561777</v>
      </c>
      <c r="I796">
        <v>1</v>
      </c>
      <c r="J796">
        <v>64.138433329999998</v>
      </c>
      <c r="K796">
        <v>-114.1836</v>
      </c>
      <c r="L796" t="s">
        <v>137</v>
      </c>
      <c r="M796" t="s">
        <v>195</v>
      </c>
      <c r="N796" t="s">
        <v>195</v>
      </c>
      <c r="O796">
        <v>150.4</v>
      </c>
      <c r="P796" t="s">
        <v>4318</v>
      </c>
      <c r="Q796" t="s">
        <v>3248</v>
      </c>
      <c r="R796" t="s">
        <v>3117</v>
      </c>
      <c r="S796" t="s">
        <v>3249</v>
      </c>
    </row>
    <row r="797" spans="1:19" x14ac:dyDescent="0.2">
      <c r="A797">
        <v>1812</v>
      </c>
      <c r="B797" t="s">
        <v>6459</v>
      </c>
      <c r="C797" t="s">
        <v>201</v>
      </c>
      <c r="D797" t="s">
        <v>78</v>
      </c>
      <c r="E797" t="s">
        <v>6459</v>
      </c>
      <c r="F797">
        <v>6.1433200000000001</v>
      </c>
      <c r="H797">
        <v>1.1698109944000001</v>
      </c>
      <c r="I797">
        <v>1</v>
      </c>
      <c r="J797">
        <v>68.756479999999996</v>
      </c>
      <c r="K797">
        <v>161.44023999999999</v>
      </c>
      <c r="L797" t="s">
        <v>185</v>
      </c>
      <c r="M797" t="s">
        <v>186</v>
      </c>
      <c r="N797" t="s">
        <v>195</v>
      </c>
      <c r="O797">
        <v>115.6</v>
      </c>
      <c r="P797" t="s">
        <v>3451</v>
      </c>
      <c r="Q797" t="s">
        <v>6457</v>
      </c>
      <c r="R797" t="s">
        <v>3117</v>
      </c>
      <c r="S797" t="s">
        <v>6458</v>
      </c>
    </row>
    <row r="798" spans="1:19" x14ac:dyDescent="0.2">
      <c r="A798">
        <v>14</v>
      </c>
      <c r="B798" t="s">
        <v>3180</v>
      </c>
      <c r="C798" t="s">
        <v>181</v>
      </c>
      <c r="D798" t="s">
        <v>78</v>
      </c>
      <c r="E798" t="s">
        <v>3180</v>
      </c>
      <c r="F798">
        <v>6.1593600000000004</v>
      </c>
      <c r="H798">
        <v>2.2481664000000001</v>
      </c>
      <c r="I798">
        <v>1</v>
      </c>
      <c r="J798">
        <v>44.335999999999999</v>
      </c>
      <c r="K798">
        <v>-107.1</v>
      </c>
      <c r="L798" t="s">
        <v>137</v>
      </c>
      <c r="M798" t="s">
        <v>195</v>
      </c>
      <c r="N798" t="s">
        <v>195</v>
      </c>
      <c r="O798">
        <v>365</v>
      </c>
      <c r="P798" t="s">
        <v>3165</v>
      </c>
      <c r="Q798" t="s">
        <v>3166</v>
      </c>
      <c r="R798" t="s">
        <v>3117</v>
      </c>
      <c r="S798" t="s">
        <v>3167</v>
      </c>
    </row>
    <row r="799" spans="1:19" x14ac:dyDescent="0.2">
      <c r="A799">
        <v>185</v>
      </c>
      <c r="B799" t="s">
        <v>3485</v>
      </c>
      <c r="C799" t="s">
        <v>181</v>
      </c>
      <c r="D799" t="s">
        <v>78</v>
      </c>
      <c r="E799" t="s">
        <v>3486</v>
      </c>
      <c r="F799">
        <v>6.2395599999999991</v>
      </c>
      <c r="G799">
        <v>8.6425984909169529</v>
      </c>
      <c r="H799">
        <v>2.2774393999999996</v>
      </c>
      <c r="I799">
        <v>2</v>
      </c>
      <c r="J799">
        <v>35.961753000000002</v>
      </c>
      <c r="K799">
        <v>-78.480097000000001</v>
      </c>
      <c r="L799" t="s">
        <v>137</v>
      </c>
      <c r="M799" t="s">
        <v>195</v>
      </c>
      <c r="N799" t="s">
        <v>195</v>
      </c>
      <c r="O799">
        <v>365</v>
      </c>
      <c r="P799" t="s">
        <v>3482</v>
      </c>
      <c r="Q799" t="s">
        <v>3483</v>
      </c>
      <c r="R799" t="s">
        <v>3117</v>
      </c>
      <c r="S799" t="s">
        <v>3484</v>
      </c>
    </row>
    <row r="800" spans="1:19" x14ac:dyDescent="0.2">
      <c r="A800">
        <v>1130</v>
      </c>
      <c r="B800" t="s">
        <v>5269</v>
      </c>
      <c r="C800" t="s">
        <v>181</v>
      </c>
      <c r="D800" t="s">
        <v>78</v>
      </c>
      <c r="E800" t="s">
        <v>5269</v>
      </c>
      <c r="F800">
        <v>6.23956</v>
      </c>
      <c r="H800">
        <v>2.2774394</v>
      </c>
      <c r="I800">
        <v>1</v>
      </c>
      <c r="J800">
        <v>44.388300000000001</v>
      </c>
      <c r="K800">
        <v>-92.037000000000006</v>
      </c>
      <c r="L800" t="s">
        <v>137</v>
      </c>
      <c r="M800" t="s">
        <v>195</v>
      </c>
      <c r="N800" t="s">
        <v>195</v>
      </c>
      <c r="O800">
        <v>365</v>
      </c>
      <c r="P800" t="s">
        <v>3602</v>
      </c>
      <c r="Q800" t="s">
        <v>3442</v>
      </c>
      <c r="R800" t="s">
        <v>3117</v>
      </c>
      <c r="S800" t="s">
        <v>3443</v>
      </c>
    </row>
    <row r="801" spans="1:19" x14ac:dyDescent="0.2">
      <c r="A801">
        <v>154</v>
      </c>
      <c r="B801" t="s">
        <v>3426</v>
      </c>
      <c r="C801" t="s">
        <v>625</v>
      </c>
      <c r="D801" t="s">
        <v>78</v>
      </c>
      <c r="E801" t="s">
        <v>3426</v>
      </c>
      <c r="F801">
        <v>6.2556000000000003</v>
      </c>
      <c r="H801">
        <v>2.2832940000000002</v>
      </c>
      <c r="I801">
        <v>1</v>
      </c>
      <c r="J801">
        <v>46.467599999999997</v>
      </c>
      <c r="K801">
        <v>7.1944999999999997</v>
      </c>
      <c r="L801" t="s">
        <v>137</v>
      </c>
      <c r="M801" t="s">
        <v>195</v>
      </c>
      <c r="N801" t="s">
        <v>195</v>
      </c>
      <c r="O801">
        <v>365</v>
      </c>
      <c r="P801" t="s">
        <v>195</v>
      </c>
      <c r="Q801" t="s">
        <v>3367</v>
      </c>
      <c r="R801" t="s">
        <v>3117</v>
      </c>
      <c r="S801" t="s">
        <v>3368</v>
      </c>
    </row>
    <row r="802" spans="1:19" x14ac:dyDescent="0.2">
      <c r="A802">
        <v>1887</v>
      </c>
      <c r="B802" t="s">
        <v>6554</v>
      </c>
      <c r="C802" t="s">
        <v>181</v>
      </c>
      <c r="D802" t="s">
        <v>78</v>
      </c>
      <c r="E802" t="s">
        <v>6554</v>
      </c>
      <c r="F802">
        <v>6.2556000000000003</v>
      </c>
      <c r="H802">
        <v>2.2832940000000002</v>
      </c>
      <c r="I802">
        <v>1</v>
      </c>
      <c r="J802">
        <v>66.423699999999997</v>
      </c>
      <c r="K802">
        <v>-144.999</v>
      </c>
      <c r="L802" t="s">
        <v>137</v>
      </c>
      <c r="M802" t="s">
        <v>195</v>
      </c>
      <c r="N802" t="s">
        <v>195</v>
      </c>
      <c r="O802">
        <v>365</v>
      </c>
      <c r="P802" t="s">
        <v>3742</v>
      </c>
      <c r="Q802" t="s">
        <v>6551</v>
      </c>
      <c r="R802" t="s">
        <v>3117</v>
      </c>
      <c r="S802" t="s">
        <v>6552</v>
      </c>
    </row>
    <row r="803" spans="1:19" x14ac:dyDescent="0.2">
      <c r="A803">
        <v>832</v>
      </c>
      <c r="B803" t="s">
        <v>4685</v>
      </c>
      <c r="C803" t="s">
        <v>431</v>
      </c>
      <c r="D803" t="s">
        <v>78</v>
      </c>
      <c r="E803" t="s">
        <v>4686</v>
      </c>
      <c r="F803">
        <v>6.2820659999999986</v>
      </c>
      <c r="G803">
        <v>9.4051789348172772</v>
      </c>
      <c r="H803">
        <v>2.2929540899999994</v>
      </c>
      <c r="I803">
        <v>4</v>
      </c>
      <c r="J803">
        <v>36.342109999999998</v>
      </c>
      <c r="K803">
        <v>107.32299999999999</v>
      </c>
      <c r="L803" t="s">
        <v>173</v>
      </c>
      <c r="M803" t="s">
        <v>195</v>
      </c>
      <c r="N803" t="s">
        <v>195</v>
      </c>
      <c r="O803">
        <v>365</v>
      </c>
      <c r="P803" t="s">
        <v>3498</v>
      </c>
      <c r="Q803" t="s">
        <v>4671</v>
      </c>
      <c r="R803" t="s">
        <v>3117</v>
      </c>
      <c r="S803" t="s">
        <v>4672</v>
      </c>
    </row>
    <row r="804" spans="1:19" x14ac:dyDescent="0.2">
      <c r="A804">
        <v>541</v>
      </c>
      <c r="B804" t="s">
        <v>4162</v>
      </c>
      <c r="C804" t="s">
        <v>281</v>
      </c>
      <c r="D804" t="s">
        <v>78</v>
      </c>
      <c r="E804" t="s">
        <v>4163</v>
      </c>
      <c r="F804">
        <v>6.3196296054933327</v>
      </c>
      <c r="G804">
        <v>0.88833854294128434</v>
      </c>
      <c r="H804">
        <v>2.3066648060050667</v>
      </c>
      <c r="I804">
        <v>9</v>
      </c>
      <c r="J804">
        <v>-22.195</v>
      </c>
      <c r="K804">
        <v>-47.898899999999998</v>
      </c>
      <c r="L804" t="s">
        <v>137</v>
      </c>
      <c r="M804" t="s">
        <v>195</v>
      </c>
      <c r="N804" t="s">
        <v>195</v>
      </c>
      <c r="O804">
        <v>365</v>
      </c>
      <c r="P804" t="s">
        <v>4149</v>
      </c>
      <c r="Q804" t="s">
        <v>4150</v>
      </c>
      <c r="R804" t="s">
        <v>3117</v>
      </c>
      <c r="S804" t="s">
        <v>4151</v>
      </c>
    </row>
    <row r="805" spans="1:19" x14ac:dyDescent="0.2">
      <c r="A805">
        <v>1370</v>
      </c>
      <c r="B805" t="s">
        <v>5671</v>
      </c>
      <c r="C805" t="s">
        <v>370</v>
      </c>
      <c r="D805" t="s">
        <v>78</v>
      </c>
      <c r="E805" t="s">
        <v>5672</v>
      </c>
      <c r="F805">
        <v>6.3357999999999999</v>
      </c>
      <c r="G805">
        <v>4.1878430088372074</v>
      </c>
      <c r="H805">
        <v>2.312567</v>
      </c>
      <c r="I805">
        <v>4</v>
      </c>
      <c r="J805">
        <v>-28.868600000000001</v>
      </c>
      <c r="K805">
        <v>153.04400000000001</v>
      </c>
      <c r="L805" t="s">
        <v>137</v>
      </c>
      <c r="M805" t="s">
        <v>195</v>
      </c>
      <c r="N805" t="s">
        <v>195</v>
      </c>
      <c r="O805">
        <v>365</v>
      </c>
      <c r="P805" t="s">
        <v>5658</v>
      </c>
      <c r="Q805" t="s">
        <v>4064</v>
      </c>
      <c r="R805" t="s">
        <v>3117</v>
      </c>
      <c r="S805" t="s">
        <v>4065</v>
      </c>
    </row>
    <row r="806" spans="1:19" x14ac:dyDescent="0.2">
      <c r="A806">
        <v>1915</v>
      </c>
      <c r="B806" t="s">
        <v>6608</v>
      </c>
      <c r="C806" t="s">
        <v>431</v>
      </c>
      <c r="D806" t="s">
        <v>78</v>
      </c>
      <c r="E806" t="s">
        <v>6609</v>
      </c>
      <c r="F806">
        <v>6.3860726522099993</v>
      </c>
      <c r="G806">
        <v>6.2279851386660132</v>
      </c>
      <c r="H806">
        <v>2.3309165180566498</v>
      </c>
      <c r="I806">
        <v>12</v>
      </c>
      <c r="J806">
        <v>31.1692</v>
      </c>
      <c r="K806">
        <v>119.40309999999999</v>
      </c>
      <c r="L806" t="s">
        <v>137</v>
      </c>
      <c r="M806" t="s">
        <v>195</v>
      </c>
      <c r="N806" t="s">
        <v>195</v>
      </c>
      <c r="O806">
        <v>365</v>
      </c>
      <c r="P806" t="s">
        <v>3469</v>
      </c>
      <c r="Q806" t="s">
        <v>6602</v>
      </c>
      <c r="R806" t="s">
        <v>3117</v>
      </c>
      <c r="S806" t="s">
        <v>6603</v>
      </c>
    </row>
    <row r="807" spans="1:19" x14ac:dyDescent="0.2">
      <c r="A807">
        <v>1282</v>
      </c>
      <c r="B807" t="s">
        <v>5529</v>
      </c>
      <c r="C807" t="s">
        <v>281</v>
      </c>
      <c r="D807" t="s">
        <v>78</v>
      </c>
      <c r="E807" t="s">
        <v>5530</v>
      </c>
      <c r="F807">
        <v>6.4159999999999986</v>
      </c>
      <c r="G807">
        <v>6.8297257690188404</v>
      </c>
      <c r="H807">
        <v>2.3418399999999995</v>
      </c>
      <c r="I807">
        <v>3</v>
      </c>
      <c r="J807">
        <v>-3.8499599999999998</v>
      </c>
      <c r="K807">
        <v>-61.3902</v>
      </c>
      <c r="L807" t="s">
        <v>137</v>
      </c>
      <c r="M807" t="s">
        <v>195</v>
      </c>
      <c r="N807" t="s">
        <v>195</v>
      </c>
      <c r="O807">
        <v>365</v>
      </c>
      <c r="P807" t="s">
        <v>3351</v>
      </c>
      <c r="Q807" t="s">
        <v>3352</v>
      </c>
      <c r="R807" t="s">
        <v>3117</v>
      </c>
      <c r="S807" t="s">
        <v>3353</v>
      </c>
    </row>
    <row r="808" spans="1:19" x14ac:dyDescent="0.2">
      <c r="A808">
        <v>224</v>
      </c>
      <c r="B808" t="s">
        <v>3588</v>
      </c>
      <c r="C808" t="s">
        <v>181</v>
      </c>
      <c r="D808" t="s">
        <v>78</v>
      </c>
      <c r="E808" t="s">
        <v>3589</v>
      </c>
      <c r="F808">
        <v>6.4208119999999997</v>
      </c>
      <c r="H808">
        <v>2.3435963800000001</v>
      </c>
      <c r="I808">
        <v>1</v>
      </c>
      <c r="J808">
        <v>40.3536</v>
      </c>
      <c r="K808">
        <v>-105.583</v>
      </c>
      <c r="L808" t="s">
        <v>137</v>
      </c>
      <c r="M808" t="s">
        <v>195</v>
      </c>
      <c r="N808" t="s">
        <v>195</v>
      </c>
      <c r="O808">
        <v>365</v>
      </c>
      <c r="P808" t="s">
        <v>3457</v>
      </c>
      <c r="Q808" t="s">
        <v>3357</v>
      </c>
      <c r="R808" t="s">
        <v>3117</v>
      </c>
      <c r="S808" t="s">
        <v>3358</v>
      </c>
    </row>
    <row r="809" spans="1:19" x14ac:dyDescent="0.2">
      <c r="A809">
        <v>1527</v>
      </c>
      <c r="B809" t="s">
        <v>5939</v>
      </c>
      <c r="C809" t="s">
        <v>136</v>
      </c>
      <c r="D809" t="s">
        <v>78</v>
      </c>
      <c r="E809" t="s">
        <v>5939</v>
      </c>
      <c r="F809">
        <v>6.4269289502399998</v>
      </c>
      <c r="H809">
        <v>1.3020958053186238</v>
      </c>
      <c r="I809">
        <v>1</v>
      </c>
      <c r="J809">
        <v>54.868040000000001</v>
      </c>
      <c r="K809">
        <v>-66.939899999999994</v>
      </c>
      <c r="L809" t="s">
        <v>137</v>
      </c>
      <c r="M809" t="s">
        <v>195</v>
      </c>
      <c r="N809" t="s">
        <v>195</v>
      </c>
      <c r="O809">
        <v>133</v>
      </c>
      <c r="P809" t="s">
        <v>2801</v>
      </c>
      <c r="Q809" t="s">
        <v>3248</v>
      </c>
      <c r="R809" t="s">
        <v>3117</v>
      </c>
      <c r="S809" t="s">
        <v>3249</v>
      </c>
    </row>
    <row r="810" spans="1:19" x14ac:dyDescent="0.2">
      <c r="A810">
        <v>33</v>
      </c>
      <c r="B810" t="s">
        <v>3208</v>
      </c>
      <c r="C810" t="s">
        <v>370</v>
      </c>
      <c r="D810" t="s">
        <v>78</v>
      </c>
      <c r="E810" t="s">
        <v>3209</v>
      </c>
      <c r="F810">
        <v>6.436525580653333</v>
      </c>
      <c r="G810">
        <v>6.5530310249269794</v>
      </c>
      <c r="H810">
        <v>2.3493318369384664</v>
      </c>
      <c r="I810">
        <v>12</v>
      </c>
      <c r="J810">
        <v>-28.283799999999999</v>
      </c>
      <c r="K810">
        <v>153.50399999999999</v>
      </c>
      <c r="L810" t="s">
        <v>137</v>
      </c>
      <c r="M810" t="s">
        <v>195</v>
      </c>
      <c r="N810" t="s">
        <v>3210</v>
      </c>
      <c r="O810">
        <v>365</v>
      </c>
      <c r="P810" t="s">
        <v>3211</v>
      </c>
      <c r="Q810" t="s">
        <v>3212</v>
      </c>
      <c r="R810" t="s">
        <v>3117</v>
      </c>
      <c r="S810" t="s">
        <v>3213</v>
      </c>
    </row>
    <row r="811" spans="1:19" x14ac:dyDescent="0.2">
      <c r="A811">
        <v>1161</v>
      </c>
      <c r="B811" t="s">
        <v>5316</v>
      </c>
      <c r="C811" t="s">
        <v>431</v>
      </c>
      <c r="D811" t="s">
        <v>78</v>
      </c>
      <c r="E811" t="s">
        <v>5317</v>
      </c>
      <c r="F811">
        <v>6.4766139138153846</v>
      </c>
      <c r="G811">
        <v>5.4359490765444942</v>
      </c>
      <c r="H811">
        <v>2.3639640785426153</v>
      </c>
      <c r="I811">
        <v>13</v>
      </c>
      <c r="J811">
        <v>31.038499999999999</v>
      </c>
      <c r="K811">
        <v>121.84018330000001</v>
      </c>
      <c r="L811" t="s">
        <v>137</v>
      </c>
      <c r="M811" t="s">
        <v>195</v>
      </c>
      <c r="N811" t="s">
        <v>3200</v>
      </c>
      <c r="O811">
        <v>365</v>
      </c>
      <c r="P811" t="s">
        <v>3469</v>
      </c>
      <c r="Q811" t="s">
        <v>3521</v>
      </c>
      <c r="R811" t="s">
        <v>3117</v>
      </c>
      <c r="S811" t="s">
        <v>3522</v>
      </c>
    </row>
    <row r="812" spans="1:19" x14ac:dyDescent="0.2">
      <c r="A812">
        <v>967</v>
      </c>
      <c r="B812" t="s">
        <v>4964</v>
      </c>
      <c r="C812" t="s">
        <v>181</v>
      </c>
      <c r="D812" t="s">
        <v>78</v>
      </c>
      <c r="E812" t="s">
        <v>4965</v>
      </c>
      <c r="F812">
        <v>6.5424540133333338</v>
      </c>
      <c r="G812">
        <v>8.4253826753303365</v>
      </c>
      <c r="H812">
        <v>2.3879957148666668</v>
      </c>
      <c r="I812">
        <v>6</v>
      </c>
      <c r="J812">
        <v>35.6691</v>
      </c>
      <c r="K812">
        <v>-93.372100000000003</v>
      </c>
      <c r="L812" t="s">
        <v>137</v>
      </c>
      <c r="M812" t="s">
        <v>195</v>
      </c>
      <c r="N812" t="s">
        <v>195</v>
      </c>
      <c r="O812">
        <v>365</v>
      </c>
      <c r="P812" t="s">
        <v>3579</v>
      </c>
      <c r="Q812" t="s">
        <v>3580</v>
      </c>
      <c r="R812" t="s">
        <v>3117</v>
      </c>
      <c r="S812" t="s">
        <v>3581</v>
      </c>
    </row>
    <row r="813" spans="1:19" x14ac:dyDescent="0.2">
      <c r="A813">
        <v>545</v>
      </c>
      <c r="B813" t="s">
        <v>4170</v>
      </c>
      <c r="C813" t="s">
        <v>431</v>
      </c>
      <c r="D813" t="s">
        <v>78</v>
      </c>
      <c r="E813" t="s">
        <v>4171</v>
      </c>
      <c r="F813">
        <v>6.5648691006399993</v>
      </c>
      <c r="G813">
        <v>6.5146433321570152</v>
      </c>
      <c r="H813">
        <v>2.3961772217335997</v>
      </c>
      <c r="I813">
        <v>13</v>
      </c>
      <c r="J813">
        <v>30.932883329999999</v>
      </c>
      <c r="K813">
        <v>121.6865167</v>
      </c>
      <c r="L813" t="s">
        <v>137</v>
      </c>
      <c r="M813" t="s">
        <v>195</v>
      </c>
      <c r="N813" t="s">
        <v>3200</v>
      </c>
      <c r="O813">
        <v>365</v>
      </c>
      <c r="P813" t="s">
        <v>3469</v>
      </c>
      <c r="Q813" t="s">
        <v>3521</v>
      </c>
      <c r="R813" t="s">
        <v>3117</v>
      </c>
      <c r="S813" t="s">
        <v>3522</v>
      </c>
    </row>
    <row r="814" spans="1:19" x14ac:dyDescent="0.2">
      <c r="A814">
        <v>170</v>
      </c>
      <c r="B814" t="s">
        <v>3444</v>
      </c>
      <c r="C814" t="s">
        <v>181</v>
      </c>
      <c r="D814" t="s">
        <v>78</v>
      </c>
      <c r="E814" t="s">
        <v>3351</v>
      </c>
      <c r="F814">
        <v>6.5828159999999993</v>
      </c>
      <c r="H814">
        <v>2.4027278399999994</v>
      </c>
      <c r="I814">
        <v>1</v>
      </c>
      <c r="J814">
        <v>44.043900000000001</v>
      </c>
      <c r="K814">
        <v>-123.095</v>
      </c>
      <c r="L814" t="s">
        <v>137</v>
      </c>
      <c r="M814" t="s">
        <v>195</v>
      </c>
      <c r="N814" t="s">
        <v>195</v>
      </c>
      <c r="O814">
        <v>365</v>
      </c>
      <c r="P814" t="s">
        <v>195</v>
      </c>
      <c r="Q814" t="s">
        <v>3334</v>
      </c>
      <c r="R814" t="s">
        <v>3117</v>
      </c>
      <c r="S814" t="s">
        <v>3335</v>
      </c>
    </row>
    <row r="815" spans="1:19" x14ac:dyDescent="0.2">
      <c r="A815">
        <v>1593</v>
      </c>
      <c r="B815" t="s">
        <v>6058</v>
      </c>
      <c r="C815" t="s">
        <v>281</v>
      </c>
      <c r="D815" t="s">
        <v>78</v>
      </c>
      <c r="E815" t="s">
        <v>6059</v>
      </c>
      <c r="F815">
        <v>6.6298666666666666</v>
      </c>
      <c r="G815">
        <v>6.9867657448445577</v>
      </c>
      <c r="H815">
        <v>2.4199013333333332</v>
      </c>
      <c r="I815">
        <v>3</v>
      </c>
      <c r="J815">
        <v>-4.0241699999999998</v>
      </c>
      <c r="K815">
        <v>-62.9925</v>
      </c>
      <c r="L815" t="s">
        <v>137</v>
      </c>
      <c r="M815" t="s">
        <v>195</v>
      </c>
      <c r="N815" t="s">
        <v>195</v>
      </c>
      <c r="O815">
        <v>365</v>
      </c>
      <c r="P815" t="s">
        <v>3351</v>
      </c>
      <c r="Q815" t="s">
        <v>3352</v>
      </c>
      <c r="R815" t="s">
        <v>3117</v>
      </c>
      <c r="S815" t="s">
        <v>3353</v>
      </c>
    </row>
    <row r="816" spans="1:19" x14ac:dyDescent="0.2">
      <c r="A816">
        <v>349</v>
      </c>
      <c r="B816" t="s">
        <v>3841</v>
      </c>
      <c r="C816" t="s">
        <v>370</v>
      </c>
      <c r="D816" t="s">
        <v>78</v>
      </c>
      <c r="E816" t="s">
        <v>3842</v>
      </c>
      <c r="F816">
        <v>6.6399851263999992</v>
      </c>
      <c r="G816">
        <v>1.456636706370757</v>
      </c>
      <c r="H816">
        <v>2.4235945711359994</v>
      </c>
      <c r="I816">
        <v>2</v>
      </c>
      <c r="J816">
        <v>-16.923400000000001</v>
      </c>
      <c r="K816">
        <v>145.58799999999999</v>
      </c>
      <c r="L816" t="s">
        <v>137</v>
      </c>
      <c r="M816" t="s">
        <v>195</v>
      </c>
      <c r="N816" t="s">
        <v>195</v>
      </c>
      <c r="O816">
        <v>365</v>
      </c>
      <c r="P816" t="s">
        <v>3538</v>
      </c>
      <c r="Q816" t="s">
        <v>905</v>
      </c>
      <c r="R816" t="s">
        <v>3117</v>
      </c>
      <c r="S816" t="s">
        <v>3539</v>
      </c>
    </row>
    <row r="817" spans="1:19" x14ac:dyDescent="0.2">
      <c r="A817">
        <v>938</v>
      </c>
      <c r="B817" t="s">
        <v>4900</v>
      </c>
      <c r="C817" t="s">
        <v>1542</v>
      </c>
      <c r="D817" t="s">
        <v>78</v>
      </c>
      <c r="E817" t="s">
        <v>4901</v>
      </c>
      <c r="F817">
        <v>6.6407333843800007</v>
      </c>
      <c r="G817">
        <v>4.6776809113748126</v>
      </c>
      <c r="H817">
        <v>2.4238676852987</v>
      </c>
      <c r="I817">
        <v>2</v>
      </c>
      <c r="J817">
        <v>-14.7943</v>
      </c>
      <c r="K817">
        <v>29.629200000000001</v>
      </c>
      <c r="L817" t="s">
        <v>137</v>
      </c>
      <c r="M817" t="s">
        <v>195</v>
      </c>
      <c r="N817" t="s">
        <v>195</v>
      </c>
      <c r="O817">
        <v>365</v>
      </c>
      <c r="P817" t="s">
        <v>4766</v>
      </c>
      <c r="Q817" t="s">
        <v>1444</v>
      </c>
      <c r="R817" t="s">
        <v>3117</v>
      </c>
      <c r="S817" t="s">
        <v>4771</v>
      </c>
    </row>
    <row r="818" spans="1:19" x14ac:dyDescent="0.2">
      <c r="A818">
        <v>1443</v>
      </c>
      <c r="B818" t="s">
        <v>5802</v>
      </c>
      <c r="C818" t="s">
        <v>431</v>
      </c>
      <c r="D818" t="s">
        <v>78</v>
      </c>
      <c r="E818" t="s">
        <v>5803</v>
      </c>
      <c r="F818">
        <v>6.690903218030769</v>
      </c>
      <c r="G818">
        <v>7.1165908497710797</v>
      </c>
      <c r="H818">
        <v>2.4421796745812308</v>
      </c>
      <c r="I818">
        <v>13</v>
      </c>
      <c r="J818">
        <v>31.130949999999999</v>
      </c>
      <c r="K818">
        <v>121.2965167</v>
      </c>
      <c r="L818" t="s">
        <v>137</v>
      </c>
      <c r="M818" t="s">
        <v>195</v>
      </c>
      <c r="N818" t="s">
        <v>3200</v>
      </c>
      <c r="O818">
        <v>365</v>
      </c>
      <c r="P818" t="s">
        <v>3469</v>
      </c>
      <c r="Q818" t="s">
        <v>3521</v>
      </c>
      <c r="R818" t="s">
        <v>3117</v>
      </c>
      <c r="S818" t="s">
        <v>3522</v>
      </c>
    </row>
    <row r="819" spans="1:19" x14ac:dyDescent="0.2">
      <c r="A819">
        <v>852</v>
      </c>
      <c r="B819" t="s">
        <v>4725</v>
      </c>
      <c r="C819" t="s">
        <v>431</v>
      </c>
      <c r="D819" t="s">
        <v>78</v>
      </c>
      <c r="E819" t="s">
        <v>4726</v>
      </c>
      <c r="F819">
        <v>6.719557</v>
      </c>
      <c r="G819">
        <v>4.703426602207232</v>
      </c>
      <c r="H819">
        <v>2.4526383049999998</v>
      </c>
      <c r="I819">
        <v>4</v>
      </c>
      <c r="J819">
        <v>35.358170000000001</v>
      </c>
      <c r="K819">
        <v>107.48260000000001</v>
      </c>
      <c r="L819" t="s">
        <v>173</v>
      </c>
      <c r="M819" t="s">
        <v>195</v>
      </c>
      <c r="N819" t="s">
        <v>195</v>
      </c>
      <c r="O819">
        <v>365</v>
      </c>
      <c r="P819" t="s">
        <v>3498</v>
      </c>
      <c r="Q819" t="s">
        <v>4671</v>
      </c>
      <c r="R819" t="s">
        <v>3117</v>
      </c>
      <c r="S819" t="s">
        <v>4672</v>
      </c>
    </row>
    <row r="820" spans="1:19" x14ac:dyDescent="0.2">
      <c r="A820">
        <v>1321</v>
      </c>
      <c r="B820" t="s">
        <v>5597</v>
      </c>
      <c r="C820" t="s">
        <v>2518</v>
      </c>
      <c r="D820" t="s">
        <v>78</v>
      </c>
      <c r="E820" t="s">
        <v>5598</v>
      </c>
      <c r="F820">
        <v>6.7256124448599994</v>
      </c>
      <c r="G820">
        <v>6.3518360790759836</v>
      </c>
      <c r="H820">
        <v>2.4548485423738997</v>
      </c>
      <c r="I820">
        <v>2</v>
      </c>
      <c r="J820">
        <v>2.4580500000000001</v>
      </c>
      <c r="K820">
        <v>111.8464</v>
      </c>
      <c r="L820" t="s">
        <v>137</v>
      </c>
      <c r="M820" t="s">
        <v>195</v>
      </c>
      <c r="N820" t="s">
        <v>195</v>
      </c>
      <c r="O820">
        <v>365</v>
      </c>
      <c r="P820" t="s">
        <v>5590</v>
      </c>
      <c r="Q820" t="s">
        <v>5011</v>
      </c>
      <c r="R820" t="s">
        <v>3117</v>
      </c>
      <c r="S820" t="s">
        <v>5012</v>
      </c>
    </row>
    <row r="821" spans="1:19" x14ac:dyDescent="0.2">
      <c r="A821">
        <v>126</v>
      </c>
      <c r="B821" t="s">
        <v>3398</v>
      </c>
      <c r="C821" t="s">
        <v>625</v>
      </c>
      <c r="D821" t="s">
        <v>78</v>
      </c>
      <c r="E821" t="s">
        <v>3398</v>
      </c>
      <c r="F821">
        <v>6.7367999999999997</v>
      </c>
      <c r="H821">
        <v>1.8260770079999999</v>
      </c>
      <c r="I821">
        <v>1</v>
      </c>
      <c r="J821">
        <v>46.082799999999999</v>
      </c>
      <c r="K821">
        <v>7.2697000000000003</v>
      </c>
      <c r="L821" t="s">
        <v>137</v>
      </c>
      <c r="M821" t="s">
        <v>195</v>
      </c>
      <c r="N821" t="s">
        <v>195</v>
      </c>
      <c r="O821">
        <v>230.8</v>
      </c>
      <c r="P821" t="s">
        <v>195</v>
      </c>
      <c r="Q821" t="s">
        <v>3367</v>
      </c>
      <c r="R821" t="s">
        <v>3117</v>
      </c>
      <c r="S821" t="s">
        <v>3368</v>
      </c>
    </row>
    <row r="822" spans="1:19" x14ac:dyDescent="0.2">
      <c r="A822">
        <v>649</v>
      </c>
      <c r="B822" t="s">
        <v>4325</v>
      </c>
      <c r="C822" t="s">
        <v>431</v>
      </c>
      <c r="D822" t="s">
        <v>78</v>
      </c>
      <c r="E822" t="s">
        <v>4326</v>
      </c>
      <c r="F822">
        <v>6.7546632908599999</v>
      </c>
      <c r="G822">
        <v>0.40170612911299902</v>
      </c>
      <c r="H822">
        <v>2.4654521011638999</v>
      </c>
      <c r="I822">
        <v>2</v>
      </c>
      <c r="J822">
        <v>29.71</v>
      </c>
      <c r="K822">
        <v>95.59</v>
      </c>
      <c r="L822" t="s">
        <v>137</v>
      </c>
      <c r="M822" t="s">
        <v>195</v>
      </c>
      <c r="N822" t="s">
        <v>195</v>
      </c>
      <c r="O822">
        <v>365</v>
      </c>
      <c r="P822" t="s">
        <v>195</v>
      </c>
      <c r="Q822" t="s">
        <v>3206</v>
      </c>
      <c r="R822" t="s">
        <v>3117</v>
      </c>
      <c r="S822" t="s">
        <v>3207</v>
      </c>
    </row>
    <row r="823" spans="1:19" x14ac:dyDescent="0.2">
      <c r="A823">
        <v>280</v>
      </c>
      <c r="B823" t="s">
        <v>3708</v>
      </c>
      <c r="C823" t="s">
        <v>181</v>
      </c>
      <c r="D823" t="s">
        <v>78</v>
      </c>
      <c r="E823" t="s">
        <v>3709</v>
      </c>
      <c r="F823">
        <v>6.7595456780254546</v>
      </c>
      <c r="G823">
        <v>14.65807390177955</v>
      </c>
      <c r="H823">
        <v>2.4672341724792908</v>
      </c>
      <c r="I823">
        <v>55</v>
      </c>
      <c r="J823">
        <v>42.771299999999997</v>
      </c>
      <c r="K823">
        <v>-70.92</v>
      </c>
      <c r="L823" t="s">
        <v>3710</v>
      </c>
      <c r="M823" t="s">
        <v>195</v>
      </c>
      <c r="N823" t="s">
        <v>195</v>
      </c>
      <c r="O823">
        <v>365</v>
      </c>
      <c r="P823" t="s">
        <v>3711</v>
      </c>
      <c r="Q823" t="s">
        <v>3712</v>
      </c>
      <c r="R823" t="s">
        <v>3117</v>
      </c>
      <c r="S823" t="s">
        <v>3713</v>
      </c>
    </row>
    <row r="824" spans="1:19" x14ac:dyDescent="0.2">
      <c r="A824">
        <v>1117</v>
      </c>
      <c r="B824" t="s">
        <v>5244</v>
      </c>
      <c r="C824" t="s">
        <v>1054</v>
      </c>
      <c r="D824" t="s">
        <v>78</v>
      </c>
      <c r="E824" t="s">
        <v>5245</v>
      </c>
      <c r="F824">
        <v>6.7876980649093328</v>
      </c>
      <c r="G824">
        <v>10.8626629606837</v>
      </c>
      <c r="H824">
        <v>2.4775097936919064</v>
      </c>
      <c r="I824">
        <v>15</v>
      </c>
      <c r="J824">
        <v>45.197569999999999</v>
      </c>
      <c r="K824">
        <v>28.8749</v>
      </c>
      <c r="L824" t="s">
        <v>137</v>
      </c>
      <c r="M824" t="s">
        <v>195</v>
      </c>
      <c r="N824" t="s">
        <v>3809</v>
      </c>
      <c r="O824">
        <v>365</v>
      </c>
      <c r="P824" t="s">
        <v>3705</v>
      </c>
      <c r="Q824" t="s">
        <v>3706</v>
      </c>
      <c r="R824" t="s">
        <v>3117</v>
      </c>
      <c r="S824" t="s">
        <v>3707</v>
      </c>
    </row>
    <row r="825" spans="1:19" x14ac:dyDescent="0.2">
      <c r="A825">
        <v>1401</v>
      </c>
      <c r="B825" t="s">
        <v>5727</v>
      </c>
      <c r="C825" t="s">
        <v>1578</v>
      </c>
      <c r="D825" t="s">
        <v>78</v>
      </c>
      <c r="E825" t="s">
        <v>5727</v>
      </c>
      <c r="F825">
        <v>6.7929399999999998</v>
      </c>
      <c r="H825">
        <v>2.4794231</v>
      </c>
      <c r="I825">
        <v>1</v>
      </c>
      <c r="J825">
        <v>18.332599999999999</v>
      </c>
      <c r="K825">
        <v>-65.722800000000007</v>
      </c>
      <c r="L825" t="s">
        <v>137</v>
      </c>
      <c r="M825" t="s">
        <v>195</v>
      </c>
      <c r="N825" t="s">
        <v>195</v>
      </c>
      <c r="O825">
        <v>365</v>
      </c>
      <c r="P825" t="s">
        <v>195</v>
      </c>
      <c r="Q825" t="s">
        <v>3357</v>
      </c>
      <c r="R825" t="s">
        <v>3117</v>
      </c>
      <c r="S825" t="s">
        <v>3358</v>
      </c>
    </row>
    <row r="826" spans="1:19" x14ac:dyDescent="0.2">
      <c r="A826">
        <v>1221</v>
      </c>
      <c r="B826" t="s">
        <v>5413</v>
      </c>
      <c r="C826" t="s">
        <v>370</v>
      </c>
      <c r="D826" t="s">
        <v>78</v>
      </c>
      <c r="E826" t="s">
        <v>5413</v>
      </c>
      <c r="F826">
        <v>6.80098476576</v>
      </c>
      <c r="H826">
        <v>2.4823594395024</v>
      </c>
      <c r="I826">
        <v>1</v>
      </c>
      <c r="J826">
        <v>-41.988700000000001</v>
      </c>
      <c r="K826">
        <v>146.64599999999999</v>
      </c>
      <c r="L826" t="s">
        <v>137</v>
      </c>
      <c r="M826" t="s">
        <v>195</v>
      </c>
      <c r="N826" t="s">
        <v>195</v>
      </c>
      <c r="O826">
        <v>365</v>
      </c>
      <c r="P826" t="s">
        <v>4040</v>
      </c>
      <c r="Q826" t="s">
        <v>905</v>
      </c>
      <c r="R826" t="s">
        <v>3117</v>
      </c>
      <c r="S826" t="s">
        <v>3539</v>
      </c>
    </row>
    <row r="827" spans="1:19" x14ac:dyDescent="0.2">
      <c r="A827">
        <v>1813</v>
      </c>
      <c r="B827" t="s">
        <v>6460</v>
      </c>
      <c r="C827" t="s">
        <v>201</v>
      </c>
      <c r="D827" t="s">
        <v>78</v>
      </c>
      <c r="E827" t="s">
        <v>6460</v>
      </c>
      <c r="F827">
        <v>6.8169999999999993</v>
      </c>
      <c r="H827">
        <v>1.29809314</v>
      </c>
      <c r="I827">
        <v>1</v>
      </c>
      <c r="J827">
        <v>68.75779</v>
      </c>
      <c r="K827">
        <v>161.44255999999999</v>
      </c>
      <c r="L827" t="s">
        <v>185</v>
      </c>
      <c r="M827" t="s">
        <v>186</v>
      </c>
      <c r="N827" t="s">
        <v>195</v>
      </c>
      <c r="O827">
        <v>115.6</v>
      </c>
      <c r="P827" t="s">
        <v>3451</v>
      </c>
      <c r="Q827" t="s">
        <v>6457</v>
      </c>
      <c r="R827" t="s">
        <v>3117</v>
      </c>
      <c r="S827" t="s">
        <v>6458</v>
      </c>
    </row>
    <row r="828" spans="1:19" x14ac:dyDescent="0.2">
      <c r="A828">
        <v>75</v>
      </c>
      <c r="B828" t="s">
        <v>3306</v>
      </c>
      <c r="C828" t="s">
        <v>136</v>
      </c>
      <c r="D828" t="s">
        <v>78</v>
      </c>
      <c r="E828" t="s">
        <v>3307</v>
      </c>
      <c r="F828">
        <v>6.8223572637599998</v>
      </c>
      <c r="H828">
        <v>1.7661718484421889</v>
      </c>
      <c r="I828">
        <v>1</v>
      </c>
      <c r="J828">
        <v>48.520189999999999</v>
      </c>
      <c r="K828">
        <v>-79.415120000000002</v>
      </c>
      <c r="L828" t="s">
        <v>137</v>
      </c>
      <c r="M828" t="s">
        <v>195</v>
      </c>
      <c r="N828" t="s">
        <v>195</v>
      </c>
      <c r="O828">
        <v>213.4</v>
      </c>
      <c r="P828" t="s">
        <v>3247</v>
      </c>
      <c r="Q828" t="s">
        <v>3248</v>
      </c>
      <c r="R828" t="s">
        <v>3117</v>
      </c>
      <c r="S828" t="s">
        <v>3249</v>
      </c>
    </row>
    <row r="829" spans="1:19" x14ac:dyDescent="0.2">
      <c r="A829">
        <v>1050</v>
      </c>
      <c r="B829" t="s">
        <v>5114</v>
      </c>
      <c r="C829" t="s">
        <v>5115</v>
      </c>
      <c r="D829" t="s">
        <v>78</v>
      </c>
      <c r="E829" t="s">
        <v>5116</v>
      </c>
      <c r="F829">
        <v>6.8273549107199996</v>
      </c>
      <c r="H829">
        <v>2.4919845424128</v>
      </c>
      <c r="I829">
        <v>1</v>
      </c>
      <c r="J829">
        <v>10.130000000000001</v>
      </c>
      <c r="K829">
        <v>105.6875</v>
      </c>
      <c r="L829" t="s">
        <v>137</v>
      </c>
      <c r="M829" t="s">
        <v>195</v>
      </c>
      <c r="N829" t="s">
        <v>195</v>
      </c>
      <c r="O829">
        <v>365</v>
      </c>
      <c r="P829" t="s">
        <v>4930</v>
      </c>
      <c r="Q829" t="s">
        <v>4334</v>
      </c>
      <c r="R829" t="s">
        <v>3117</v>
      </c>
      <c r="S829" t="s">
        <v>4335</v>
      </c>
    </row>
    <row r="830" spans="1:19" x14ac:dyDescent="0.2">
      <c r="A830">
        <v>934</v>
      </c>
      <c r="B830" t="s">
        <v>4892</v>
      </c>
      <c r="C830" t="s">
        <v>1542</v>
      </c>
      <c r="D830" t="s">
        <v>78</v>
      </c>
      <c r="E830" t="s">
        <v>4893</v>
      </c>
      <c r="F830">
        <v>6.8964436498399984</v>
      </c>
      <c r="G830">
        <v>4.6600735450883386</v>
      </c>
      <c r="H830">
        <v>2.5172019321915995</v>
      </c>
      <c r="I830">
        <v>2</v>
      </c>
      <c r="J830">
        <v>-12.260400000000001</v>
      </c>
      <c r="K830">
        <v>26.792300000000001</v>
      </c>
      <c r="L830" t="s">
        <v>137</v>
      </c>
      <c r="M830" t="s">
        <v>195</v>
      </c>
      <c r="N830" t="s">
        <v>195</v>
      </c>
      <c r="O830">
        <v>365</v>
      </c>
      <c r="P830" t="s">
        <v>4766</v>
      </c>
      <c r="Q830" t="s">
        <v>1444</v>
      </c>
      <c r="R830" t="s">
        <v>3117</v>
      </c>
      <c r="S830" t="s">
        <v>4771</v>
      </c>
    </row>
    <row r="831" spans="1:19" x14ac:dyDescent="0.2">
      <c r="A831">
        <v>1018</v>
      </c>
      <c r="B831" t="s">
        <v>5062</v>
      </c>
      <c r="C831" t="s">
        <v>181</v>
      </c>
      <c r="D831" t="s">
        <v>78</v>
      </c>
      <c r="E831" t="s">
        <v>5062</v>
      </c>
      <c r="F831">
        <v>6.9292799999999994</v>
      </c>
      <c r="H831">
        <v>2.5291872</v>
      </c>
      <c r="I831">
        <v>1</v>
      </c>
      <c r="J831">
        <v>39.090400000000002</v>
      </c>
      <c r="K831">
        <v>-84.522999999999996</v>
      </c>
      <c r="L831" t="s">
        <v>173</v>
      </c>
      <c r="M831" t="s">
        <v>195</v>
      </c>
      <c r="N831" t="s">
        <v>3236</v>
      </c>
      <c r="O831">
        <v>365</v>
      </c>
      <c r="P831" t="s">
        <v>4083</v>
      </c>
      <c r="Q831" t="s">
        <v>4084</v>
      </c>
      <c r="R831" t="s">
        <v>3117</v>
      </c>
      <c r="S831" t="s">
        <v>4085</v>
      </c>
    </row>
    <row r="832" spans="1:19" x14ac:dyDescent="0.2">
      <c r="A832">
        <v>55</v>
      </c>
      <c r="B832" t="s">
        <v>3266</v>
      </c>
      <c r="C832" t="s">
        <v>136</v>
      </c>
      <c r="D832" t="s">
        <v>78</v>
      </c>
      <c r="E832" t="s">
        <v>3267</v>
      </c>
      <c r="F832">
        <v>6.9464423027600004</v>
      </c>
      <c r="H832">
        <v>1.7982949833385089</v>
      </c>
      <c r="I832">
        <v>1</v>
      </c>
      <c r="J832">
        <v>48.38447</v>
      </c>
      <c r="K832">
        <v>-79.246420000000001</v>
      </c>
      <c r="L832" t="s">
        <v>137</v>
      </c>
      <c r="M832" t="s">
        <v>195</v>
      </c>
      <c r="N832" t="s">
        <v>195</v>
      </c>
      <c r="O832">
        <v>213.4</v>
      </c>
      <c r="P832" t="s">
        <v>3247</v>
      </c>
      <c r="Q832" t="s">
        <v>3248</v>
      </c>
      <c r="R832" t="s">
        <v>3117</v>
      </c>
      <c r="S832" t="s">
        <v>3249</v>
      </c>
    </row>
    <row r="833" spans="1:19" x14ac:dyDescent="0.2">
      <c r="A833">
        <v>589</v>
      </c>
      <c r="B833" t="s">
        <v>4254</v>
      </c>
      <c r="C833" t="s">
        <v>128</v>
      </c>
      <c r="D833" t="s">
        <v>78</v>
      </c>
      <c r="E833" t="s">
        <v>4254</v>
      </c>
      <c r="F833">
        <v>6.9472430516399992</v>
      </c>
      <c r="H833">
        <v>1.7771047726095117</v>
      </c>
      <c r="I833">
        <v>1</v>
      </c>
      <c r="J833">
        <v>59.8446</v>
      </c>
      <c r="K833">
        <v>17.953050000000001</v>
      </c>
      <c r="L833" t="s">
        <v>137</v>
      </c>
      <c r="M833" t="s">
        <v>195</v>
      </c>
      <c r="N833" t="s">
        <v>3210</v>
      </c>
      <c r="O833">
        <v>209</v>
      </c>
      <c r="P833" t="s">
        <v>195</v>
      </c>
      <c r="Q833" t="s">
        <v>3568</v>
      </c>
      <c r="R833" t="s">
        <v>3117</v>
      </c>
      <c r="S833" t="s">
        <v>3569</v>
      </c>
    </row>
    <row r="834" spans="1:19" x14ac:dyDescent="0.2">
      <c r="A834">
        <v>337</v>
      </c>
      <c r="B834" t="s">
        <v>3816</v>
      </c>
      <c r="C834" t="s">
        <v>181</v>
      </c>
      <c r="D834" t="s">
        <v>78</v>
      </c>
      <c r="E834" t="s">
        <v>3817</v>
      </c>
      <c r="F834">
        <v>6.96136</v>
      </c>
      <c r="H834">
        <v>2.5408964000000003</v>
      </c>
      <c r="I834">
        <v>1</v>
      </c>
      <c r="J834">
        <v>44.6312</v>
      </c>
      <c r="K834">
        <v>-91.969007000000005</v>
      </c>
      <c r="L834" t="s">
        <v>137</v>
      </c>
      <c r="M834" t="s">
        <v>195</v>
      </c>
      <c r="N834" t="s">
        <v>195</v>
      </c>
      <c r="O834">
        <v>365</v>
      </c>
      <c r="P834" t="s">
        <v>3602</v>
      </c>
      <c r="Q834" t="s">
        <v>3442</v>
      </c>
      <c r="R834" t="s">
        <v>3117</v>
      </c>
      <c r="S834" t="s">
        <v>3443</v>
      </c>
    </row>
    <row r="835" spans="1:19" x14ac:dyDescent="0.2">
      <c r="A835">
        <v>718</v>
      </c>
      <c r="B835" t="s">
        <v>4467</v>
      </c>
      <c r="C835" t="s">
        <v>136</v>
      </c>
      <c r="D835" t="s">
        <v>78</v>
      </c>
      <c r="E835" t="s">
        <v>4468</v>
      </c>
      <c r="F835">
        <v>6.9777849599999993</v>
      </c>
      <c r="G835">
        <v>5.987483351376671</v>
      </c>
      <c r="H835">
        <v>1.4459365994111997</v>
      </c>
      <c r="I835">
        <v>2</v>
      </c>
      <c r="J835">
        <v>67.400000000000006</v>
      </c>
      <c r="K835">
        <v>-135.334</v>
      </c>
      <c r="L835" t="s">
        <v>137</v>
      </c>
      <c r="M835" t="s">
        <v>195</v>
      </c>
      <c r="N835" t="s">
        <v>4133</v>
      </c>
      <c r="O835">
        <v>139.6</v>
      </c>
      <c r="P835" t="s">
        <v>4134</v>
      </c>
      <c r="Q835" t="s">
        <v>4135</v>
      </c>
      <c r="R835" t="s">
        <v>3117</v>
      </c>
      <c r="S835" t="s">
        <v>4136</v>
      </c>
    </row>
    <row r="836" spans="1:19" x14ac:dyDescent="0.2">
      <c r="A836">
        <v>954</v>
      </c>
      <c r="B836" t="s">
        <v>4937</v>
      </c>
      <c r="C836" t="s">
        <v>431</v>
      </c>
      <c r="D836" t="s">
        <v>78</v>
      </c>
      <c r="E836" t="s">
        <v>4938</v>
      </c>
      <c r="F836">
        <v>6.9828623738799998</v>
      </c>
      <c r="G836">
        <v>8.1941989314219175</v>
      </c>
      <c r="H836">
        <v>2.5487447664662</v>
      </c>
      <c r="I836">
        <v>2</v>
      </c>
      <c r="J836">
        <v>29.12</v>
      </c>
      <c r="K836">
        <v>93.87</v>
      </c>
      <c r="L836" t="s">
        <v>137</v>
      </c>
      <c r="M836" t="s">
        <v>195</v>
      </c>
      <c r="N836" t="s">
        <v>195</v>
      </c>
      <c r="O836">
        <v>365</v>
      </c>
      <c r="P836" t="s">
        <v>195</v>
      </c>
      <c r="Q836" t="s">
        <v>3206</v>
      </c>
      <c r="R836" t="s">
        <v>3117</v>
      </c>
      <c r="S836" t="s">
        <v>3207</v>
      </c>
    </row>
    <row r="837" spans="1:19" x14ac:dyDescent="0.2">
      <c r="A837">
        <v>1313</v>
      </c>
      <c r="B837" t="s">
        <v>5583</v>
      </c>
      <c r="C837" t="s">
        <v>1129</v>
      </c>
      <c r="D837" t="s">
        <v>78</v>
      </c>
      <c r="E837" t="s">
        <v>5583</v>
      </c>
      <c r="F837">
        <v>6.9999843200000003</v>
      </c>
      <c r="H837">
        <v>2.2600149375552001</v>
      </c>
      <c r="I837">
        <v>1</v>
      </c>
      <c r="J837">
        <v>52.4895</v>
      </c>
      <c r="K837">
        <v>13.4396</v>
      </c>
      <c r="L837" t="s">
        <v>173</v>
      </c>
      <c r="M837" t="s">
        <v>195</v>
      </c>
      <c r="N837" t="s">
        <v>3679</v>
      </c>
      <c r="O837">
        <v>304.8</v>
      </c>
      <c r="P837" t="s">
        <v>195</v>
      </c>
      <c r="Q837" t="s">
        <v>4454</v>
      </c>
      <c r="R837" t="s">
        <v>3117</v>
      </c>
      <c r="S837" t="s">
        <v>4455</v>
      </c>
    </row>
    <row r="838" spans="1:19" x14ac:dyDescent="0.2">
      <c r="A838">
        <v>1780</v>
      </c>
      <c r="B838" t="s">
        <v>6394</v>
      </c>
      <c r="C838" t="s">
        <v>181</v>
      </c>
      <c r="D838" t="s">
        <v>78</v>
      </c>
      <c r="E838" t="s">
        <v>6394</v>
      </c>
      <c r="F838">
        <v>6.9999843200000003</v>
      </c>
      <c r="H838">
        <v>2.5549942768</v>
      </c>
      <c r="I838">
        <v>1</v>
      </c>
      <c r="J838">
        <v>47.6</v>
      </c>
      <c r="K838">
        <v>-120.7</v>
      </c>
      <c r="L838" t="s">
        <v>137</v>
      </c>
      <c r="M838" t="s">
        <v>195</v>
      </c>
      <c r="N838" t="s">
        <v>195</v>
      </c>
      <c r="O838">
        <v>365</v>
      </c>
      <c r="P838" t="s">
        <v>3723</v>
      </c>
      <c r="Q838" t="s">
        <v>3724</v>
      </c>
      <c r="R838" t="s">
        <v>3117</v>
      </c>
      <c r="S838" t="s">
        <v>3725</v>
      </c>
    </row>
    <row r="839" spans="1:19" x14ac:dyDescent="0.2">
      <c r="A839">
        <v>573</v>
      </c>
      <c r="B839" t="s">
        <v>4228</v>
      </c>
      <c r="C839" t="s">
        <v>1410</v>
      </c>
      <c r="D839" t="s">
        <v>78</v>
      </c>
      <c r="E839" t="s">
        <v>4228</v>
      </c>
      <c r="F839">
        <v>7.0197955806399994</v>
      </c>
      <c r="H839">
        <v>2.5622253869335996</v>
      </c>
      <c r="I839">
        <v>1</v>
      </c>
      <c r="J839">
        <v>42.208399999999997</v>
      </c>
      <c r="K839">
        <v>2.5901999999999998</v>
      </c>
      <c r="L839" t="s">
        <v>137</v>
      </c>
      <c r="M839" t="s">
        <v>195</v>
      </c>
      <c r="N839" t="s">
        <v>195</v>
      </c>
      <c r="O839">
        <v>365</v>
      </c>
      <c r="P839" t="s">
        <v>4207</v>
      </c>
      <c r="Q839" t="s">
        <v>4208</v>
      </c>
      <c r="R839" t="s">
        <v>3117</v>
      </c>
      <c r="S839" t="s">
        <v>4209</v>
      </c>
    </row>
    <row r="840" spans="1:19" x14ac:dyDescent="0.2">
      <c r="A840">
        <v>1229</v>
      </c>
      <c r="B840" t="s">
        <v>5428</v>
      </c>
      <c r="C840" t="s">
        <v>431</v>
      </c>
      <c r="D840" t="s">
        <v>78</v>
      </c>
      <c r="E840" t="s">
        <v>5429</v>
      </c>
      <c r="F840">
        <v>7.0859041556215381</v>
      </c>
      <c r="G840">
        <v>4.6992551091199566</v>
      </c>
      <c r="H840">
        <v>2.5863550168018614</v>
      </c>
      <c r="I840">
        <v>13</v>
      </c>
      <c r="J840">
        <v>31.33871667</v>
      </c>
      <c r="K840">
        <v>121.5701667</v>
      </c>
      <c r="L840" t="s">
        <v>137</v>
      </c>
      <c r="M840" t="s">
        <v>195</v>
      </c>
      <c r="N840" t="s">
        <v>3200</v>
      </c>
      <c r="O840">
        <v>365</v>
      </c>
      <c r="P840" t="s">
        <v>3469</v>
      </c>
      <c r="Q840" t="s">
        <v>3521</v>
      </c>
      <c r="R840" t="s">
        <v>3117</v>
      </c>
      <c r="S840" t="s">
        <v>3522</v>
      </c>
    </row>
    <row r="841" spans="1:19" x14ac:dyDescent="0.2">
      <c r="A841">
        <v>567</v>
      </c>
      <c r="B841" t="s">
        <v>4218</v>
      </c>
      <c r="C841" t="s">
        <v>1410</v>
      </c>
      <c r="D841" t="s">
        <v>78</v>
      </c>
      <c r="E841" t="s">
        <v>4219</v>
      </c>
      <c r="F841">
        <v>7.1365485003866667</v>
      </c>
      <c r="G841">
        <v>3.653978577233441</v>
      </c>
      <c r="H841">
        <v>2.604840202641133</v>
      </c>
      <c r="I841">
        <v>3</v>
      </c>
      <c r="J841">
        <v>42.229979999999998</v>
      </c>
      <c r="K841">
        <v>2.5521099999999999</v>
      </c>
      <c r="L841" t="s">
        <v>137</v>
      </c>
      <c r="M841" t="s">
        <v>195</v>
      </c>
      <c r="N841" t="s">
        <v>195</v>
      </c>
      <c r="O841">
        <v>365</v>
      </c>
      <c r="P841" t="s">
        <v>4207</v>
      </c>
      <c r="Q841" t="s">
        <v>4212</v>
      </c>
      <c r="R841" t="s">
        <v>3117</v>
      </c>
      <c r="S841" t="s">
        <v>4213</v>
      </c>
    </row>
    <row r="842" spans="1:19" x14ac:dyDescent="0.2">
      <c r="A842">
        <v>869</v>
      </c>
      <c r="B842" t="s">
        <v>4754</v>
      </c>
      <c r="C842" t="s">
        <v>181</v>
      </c>
      <c r="D842" t="s">
        <v>78</v>
      </c>
      <c r="E842" t="s">
        <v>4755</v>
      </c>
      <c r="F842">
        <v>7.1515713023999989</v>
      </c>
      <c r="G842">
        <v>8.261543719981109</v>
      </c>
      <c r="H842">
        <v>2.6103235253759993</v>
      </c>
      <c r="I842">
        <v>5</v>
      </c>
      <c r="J842">
        <v>45.308</v>
      </c>
      <c r="K842">
        <v>-90.956500000000005</v>
      </c>
      <c r="L842" t="s">
        <v>137</v>
      </c>
      <c r="M842" t="s">
        <v>195</v>
      </c>
      <c r="N842" t="s">
        <v>195</v>
      </c>
      <c r="O842">
        <v>365</v>
      </c>
      <c r="P842" t="s">
        <v>195</v>
      </c>
      <c r="Q842" t="s">
        <v>3603</v>
      </c>
      <c r="R842" t="s">
        <v>3117</v>
      </c>
      <c r="S842" t="s">
        <v>3604</v>
      </c>
    </row>
    <row r="843" spans="1:19" x14ac:dyDescent="0.2">
      <c r="A843">
        <v>1872</v>
      </c>
      <c r="B843" t="s">
        <v>6525</v>
      </c>
      <c r="C843" t="s">
        <v>431</v>
      </c>
      <c r="D843" t="s">
        <v>78</v>
      </c>
      <c r="E843" t="s">
        <v>6526</v>
      </c>
      <c r="F843">
        <v>7.1562459999999994</v>
      </c>
      <c r="G843">
        <v>6.6044423901062226</v>
      </c>
      <c r="H843">
        <v>2.6120297899999998</v>
      </c>
      <c r="I843">
        <v>2</v>
      </c>
      <c r="J843">
        <v>32.21</v>
      </c>
      <c r="K843">
        <v>119.33</v>
      </c>
      <c r="L843" t="s">
        <v>137</v>
      </c>
      <c r="M843" t="s">
        <v>195</v>
      </c>
      <c r="N843" t="s">
        <v>195</v>
      </c>
      <c r="O843">
        <v>365</v>
      </c>
      <c r="P843" t="s">
        <v>3469</v>
      </c>
      <c r="Q843" t="s">
        <v>3470</v>
      </c>
      <c r="R843" t="s">
        <v>3117</v>
      </c>
      <c r="S843" t="s">
        <v>3471</v>
      </c>
    </row>
    <row r="844" spans="1:19" x14ac:dyDescent="0.2">
      <c r="A844">
        <v>794</v>
      </c>
      <c r="B844" t="s">
        <v>4617</v>
      </c>
      <c r="C844" t="s">
        <v>431</v>
      </c>
      <c r="D844" t="s">
        <v>78</v>
      </c>
      <c r="E844" t="s">
        <v>4618</v>
      </c>
      <c r="F844">
        <v>7.1626585822461539</v>
      </c>
      <c r="G844">
        <v>6.6031596989408721</v>
      </c>
      <c r="H844">
        <v>2.6143703825198461</v>
      </c>
      <c r="I844">
        <v>13</v>
      </c>
      <c r="J844">
        <v>30.897733330000001</v>
      </c>
      <c r="K844">
        <v>121.2304833</v>
      </c>
      <c r="L844" t="s">
        <v>137</v>
      </c>
      <c r="M844" t="s">
        <v>195</v>
      </c>
      <c r="N844" t="s">
        <v>3200</v>
      </c>
      <c r="O844">
        <v>365</v>
      </c>
      <c r="P844" t="s">
        <v>3469</v>
      </c>
      <c r="Q844" t="s">
        <v>3521</v>
      </c>
      <c r="R844" t="s">
        <v>3117</v>
      </c>
      <c r="S844" t="s">
        <v>3522</v>
      </c>
    </row>
    <row r="845" spans="1:19" x14ac:dyDescent="0.2">
      <c r="A845">
        <v>860</v>
      </c>
      <c r="B845" t="s">
        <v>4741</v>
      </c>
      <c r="C845" t="s">
        <v>431</v>
      </c>
      <c r="D845" t="s">
        <v>78</v>
      </c>
      <c r="E845" t="s">
        <v>4742</v>
      </c>
      <c r="F845">
        <v>7.1730879999999999</v>
      </c>
      <c r="G845">
        <v>4.4921766152456648</v>
      </c>
      <c r="H845">
        <v>2.6181771199999999</v>
      </c>
      <c r="I845">
        <v>4</v>
      </c>
      <c r="J845">
        <v>35.619329999999998</v>
      </c>
      <c r="K845">
        <v>106.88849999999999</v>
      </c>
      <c r="L845" t="s">
        <v>173</v>
      </c>
      <c r="M845" t="s">
        <v>195</v>
      </c>
      <c r="N845" t="s">
        <v>195</v>
      </c>
      <c r="O845">
        <v>365</v>
      </c>
      <c r="P845" t="s">
        <v>3498</v>
      </c>
      <c r="Q845" t="s">
        <v>4671</v>
      </c>
      <c r="R845" t="s">
        <v>3117</v>
      </c>
      <c r="S845" t="s">
        <v>4672</v>
      </c>
    </row>
    <row r="846" spans="1:19" x14ac:dyDescent="0.2">
      <c r="A846">
        <v>623</v>
      </c>
      <c r="B846" t="s">
        <v>4288</v>
      </c>
      <c r="C846" t="s">
        <v>128</v>
      </c>
      <c r="D846" t="s">
        <v>78</v>
      </c>
      <c r="E846" t="s">
        <v>4288</v>
      </c>
      <c r="F846">
        <v>7.1763404468399994</v>
      </c>
      <c r="H846">
        <v>1.8357078863016718</v>
      </c>
      <c r="I846">
        <v>1</v>
      </c>
      <c r="J846">
        <v>60.075400000000002</v>
      </c>
      <c r="K846">
        <v>17.84019</v>
      </c>
      <c r="L846" t="s">
        <v>137</v>
      </c>
      <c r="M846" t="s">
        <v>195</v>
      </c>
      <c r="N846" t="s">
        <v>3200</v>
      </c>
      <c r="O846">
        <v>209</v>
      </c>
      <c r="P846" t="s">
        <v>195</v>
      </c>
      <c r="Q846" t="s">
        <v>3568</v>
      </c>
      <c r="R846" t="s">
        <v>3117</v>
      </c>
      <c r="S846" t="s">
        <v>3569</v>
      </c>
    </row>
    <row r="847" spans="1:19" x14ac:dyDescent="0.2">
      <c r="A847">
        <v>1292</v>
      </c>
      <c r="B847" t="s">
        <v>5548</v>
      </c>
      <c r="C847" t="s">
        <v>431</v>
      </c>
      <c r="D847" t="s">
        <v>78</v>
      </c>
      <c r="E847" t="s">
        <v>5549</v>
      </c>
      <c r="F847">
        <v>7.1810178231199986</v>
      </c>
      <c r="G847">
        <v>3.9389864442858382</v>
      </c>
      <c r="H847">
        <v>2.6210715054387999</v>
      </c>
      <c r="I847">
        <v>12</v>
      </c>
      <c r="J847">
        <v>31.143583329999998</v>
      </c>
      <c r="K847">
        <v>121.11016669999999</v>
      </c>
      <c r="L847" t="s">
        <v>137</v>
      </c>
      <c r="M847" t="s">
        <v>195</v>
      </c>
      <c r="N847" t="s">
        <v>3200</v>
      </c>
      <c r="O847">
        <v>365</v>
      </c>
      <c r="P847" t="s">
        <v>3469</v>
      </c>
      <c r="Q847" t="s">
        <v>3521</v>
      </c>
      <c r="R847" t="s">
        <v>3117</v>
      </c>
      <c r="S847" t="s">
        <v>3522</v>
      </c>
    </row>
    <row r="848" spans="1:19" x14ac:dyDescent="0.2">
      <c r="A848">
        <v>119</v>
      </c>
      <c r="B848" t="s">
        <v>3391</v>
      </c>
      <c r="C848" t="s">
        <v>625</v>
      </c>
      <c r="D848" t="s">
        <v>78</v>
      </c>
      <c r="E848" t="s">
        <v>3391</v>
      </c>
      <c r="F848">
        <v>7.218</v>
      </c>
      <c r="H848">
        <v>2.6345700000000001</v>
      </c>
      <c r="I848">
        <v>1</v>
      </c>
      <c r="J848">
        <v>46.186799999999998</v>
      </c>
      <c r="K848">
        <v>7.0655000000000001</v>
      </c>
      <c r="L848" t="s">
        <v>137</v>
      </c>
      <c r="M848" t="s">
        <v>195</v>
      </c>
      <c r="N848" t="s">
        <v>195</v>
      </c>
      <c r="O848">
        <v>365</v>
      </c>
      <c r="P848" t="s">
        <v>195</v>
      </c>
      <c r="Q848" t="s">
        <v>3367</v>
      </c>
      <c r="R848" t="s">
        <v>3117</v>
      </c>
      <c r="S848" t="s">
        <v>3368</v>
      </c>
    </row>
    <row r="849" spans="1:19" x14ac:dyDescent="0.2">
      <c r="A849">
        <v>1149</v>
      </c>
      <c r="B849" t="s">
        <v>5295</v>
      </c>
      <c r="C849" t="s">
        <v>370</v>
      </c>
      <c r="D849" t="s">
        <v>78</v>
      </c>
      <c r="E849" t="s">
        <v>5295</v>
      </c>
      <c r="F849">
        <v>7.2499837600000001</v>
      </c>
      <c r="H849">
        <v>2.6462440724</v>
      </c>
      <c r="I849">
        <v>1</v>
      </c>
      <c r="J849">
        <v>-35.818100000000001</v>
      </c>
      <c r="K849">
        <v>148.82159999999999</v>
      </c>
      <c r="L849" t="s">
        <v>137</v>
      </c>
      <c r="M849" t="s">
        <v>195</v>
      </c>
      <c r="N849" t="s">
        <v>195</v>
      </c>
      <c r="O849">
        <v>365</v>
      </c>
      <c r="P849" t="s">
        <v>5296</v>
      </c>
      <c r="Q849" t="s">
        <v>905</v>
      </c>
      <c r="R849" t="s">
        <v>3117</v>
      </c>
      <c r="S849" t="s">
        <v>3539</v>
      </c>
    </row>
    <row r="850" spans="1:19" x14ac:dyDescent="0.2">
      <c r="A850">
        <v>1571</v>
      </c>
      <c r="B850" t="s">
        <v>6008</v>
      </c>
      <c r="C850" t="s">
        <v>181</v>
      </c>
      <c r="D850" t="s">
        <v>78</v>
      </c>
      <c r="E850" t="s">
        <v>6009</v>
      </c>
      <c r="F850">
        <v>7.2898056716036361</v>
      </c>
      <c r="G850">
        <v>7.4233028651977122</v>
      </c>
      <c r="H850">
        <v>2.6607790701353276</v>
      </c>
      <c r="I850">
        <v>22</v>
      </c>
      <c r="J850">
        <v>41.6145</v>
      </c>
      <c r="K850">
        <v>-72.348500000000001</v>
      </c>
      <c r="L850" t="s">
        <v>137</v>
      </c>
      <c r="M850" t="s">
        <v>195</v>
      </c>
      <c r="N850" t="s">
        <v>195</v>
      </c>
      <c r="O850">
        <v>365</v>
      </c>
      <c r="P850" t="s">
        <v>6010</v>
      </c>
      <c r="Q850" t="s">
        <v>6011</v>
      </c>
      <c r="R850" t="s">
        <v>3117</v>
      </c>
      <c r="S850" t="s">
        <v>6012</v>
      </c>
    </row>
    <row r="851" spans="1:19" x14ac:dyDescent="0.2">
      <c r="A851">
        <v>1558</v>
      </c>
      <c r="B851" t="s">
        <v>5987</v>
      </c>
      <c r="C851" t="s">
        <v>770</v>
      </c>
      <c r="D851" t="s">
        <v>78</v>
      </c>
      <c r="E851" t="s">
        <v>5988</v>
      </c>
      <c r="F851">
        <v>7.3282542854857136</v>
      </c>
      <c r="G851">
        <v>2.5542733356480669</v>
      </c>
      <c r="H851">
        <v>2.6748128142022858</v>
      </c>
      <c r="I851">
        <v>7</v>
      </c>
      <c r="J851">
        <v>51.045825999999998</v>
      </c>
      <c r="K851">
        <v>-2.1104419999999999</v>
      </c>
      <c r="L851" t="s">
        <v>137</v>
      </c>
      <c r="M851" t="s">
        <v>195</v>
      </c>
      <c r="N851" t="s">
        <v>195</v>
      </c>
      <c r="O851">
        <v>365</v>
      </c>
      <c r="P851" t="s">
        <v>4097</v>
      </c>
      <c r="Q851" t="s">
        <v>4098</v>
      </c>
      <c r="R851" t="s">
        <v>3117</v>
      </c>
      <c r="S851" t="s">
        <v>4099</v>
      </c>
    </row>
    <row r="852" spans="1:19" x14ac:dyDescent="0.2">
      <c r="A852">
        <v>254</v>
      </c>
      <c r="B852" t="s">
        <v>3657</v>
      </c>
      <c r="C852" t="s">
        <v>431</v>
      </c>
      <c r="D852" t="s">
        <v>78</v>
      </c>
      <c r="E852" t="s">
        <v>3658</v>
      </c>
      <c r="F852">
        <v>7.3705241627079996</v>
      </c>
      <c r="G852">
        <v>5.6086490292137539</v>
      </c>
      <c r="H852">
        <v>2.69024131938842</v>
      </c>
      <c r="I852">
        <v>10</v>
      </c>
      <c r="J852">
        <v>31.688166670000001</v>
      </c>
      <c r="K852">
        <v>121.3471333</v>
      </c>
      <c r="L852" t="s">
        <v>137</v>
      </c>
      <c r="M852" t="s">
        <v>195</v>
      </c>
      <c r="N852" t="s">
        <v>3200</v>
      </c>
      <c r="O852">
        <v>365</v>
      </c>
      <c r="P852" t="s">
        <v>3469</v>
      </c>
      <c r="Q852" t="s">
        <v>3521</v>
      </c>
      <c r="R852" t="s">
        <v>3117</v>
      </c>
      <c r="S852" t="s">
        <v>3522</v>
      </c>
    </row>
    <row r="853" spans="1:19" x14ac:dyDescent="0.2">
      <c r="A853">
        <v>121</v>
      </c>
      <c r="B853" t="s">
        <v>3393</v>
      </c>
      <c r="C853" t="s">
        <v>625</v>
      </c>
      <c r="D853" t="s">
        <v>78</v>
      </c>
      <c r="E853" t="s">
        <v>3393</v>
      </c>
      <c r="F853">
        <v>7.3784000000000001</v>
      </c>
      <c r="H853">
        <v>2.6931159999999998</v>
      </c>
      <c r="I853">
        <v>1</v>
      </c>
      <c r="J853">
        <v>46.187100000000001</v>
      </c>
      <c r="K853">
        <v>7.0659000000000001</v>
      </c>
      <c r="L853" t="s">
        <v>137</v>
      </c>
      <c r="M853" t="s">
        <v>195</v>
      </c>
      <c r="N853" t="s">
        <v>195</v>
      </c>
      <c r="O853">
        <v>365</v>
      </c>
      <c r="P853" t="s">
        <v>195</v>
      </c>
      <c r="Q853" t="s">
        <v>3367</v>
      </c>
      <c r="R853" t="s">
        <v>3117</v>
      </c>
      <c r="S853" t="s">
        <v>3368</v>
      </c>
    </row>
    <row r="854" spans="1:19" x14ac:dyDescent="0.2">
      <c r="A854">
        <v>1635</v>
      </c>
      <c r="B854" t="s">
        <v>6133</v>
      </c>
      <c r="C854" t="s">
        <v>297</v>
      </c>
      <c r="D854" t="s">
        <v>78</v>
      </c>
      <c r="E854" t="s">
        <v>6134</v>
      </c>
      <c r="F854">
        <v>7.3784000000000001</v>
      </c>
      <c r="H854">
        <v>2.6931159999999998</v>
      </c>
      <c r="I854">
        <v>1</v>
      </c>
      <c r="J854">
        <v>8.6911000000000005</v>
      </c>
      <c r="K854">
        <v>77.699299999999994</v>
      </c>
      <c r="L854" t="s">
        <v>137</v>
      </c>
      <c r="M854" t="s">
        <v>195</v>
      </c>
      <c r="N854" t="s">
        <v>3679</v>
      </c>
      <c r="O854">
        <v>365</v>
      </c>
      <c r="P854" t="s">
        <v>6135</v>
      </c>
      <c r="Q854" t="s">
        <v>298</v>
      </c>
      <c r="R854" t="s">
        <v>3117</v>
      </c>
      <c r="S854" t="s">
        <v>3676</v>
      </c>
    </row>
    <row r="855" spans="1:19" x14ac:dyDescent="0.2">
      <c r="A855">
        <v>966</v>
      </c>
      <c r="B855" t="s">
        <v>4963</v>
      </c>
      <c r="C855" t="s">
        <v>181</v>
      </c>
      <c r="D855" t="s">
        <v>78</v>
      </c>
      <c r="E855" t="s">
        <v>4963</v>
      </c>
      <c r="F855">
        <v>7.3912319999999996</v>
      </c>
      <c r="H855">
        <v>2.6977996799999997</v>
      </c>
      <c r="I855">
        <v>1</v>
      </c>
      <c r="J855">
        <v>39.205800000000004</v>
      </c>
      <c r="K855">
        <v>-96.634299999999996</v>
      </c>
      <c r="L855" t="s">
        <v>137</v>
      </c>
      <c r="M855" t="s">
        <v>195</v>
      </c>
      <c r="N855" t="s">
        <v>195</v>
      </c>
      <c r="O855">
        <v>365</v>
      </c>
      <c r="P855" t="s">
        <v>195</v>
      </c>
      <c r="Q855" t="s">
        <v>3334</v>
      </c>
      <c r="R855" t="s">
        <v>3117</v>
      </c>
      <c r="S855" t="s">
        <v>3335</v>
      </c>
    </row>
    <row r="856" spans="1:19" x14ac:dyDescent="0.2">
      <c r="A856">
        <v>1774</v>
      </c>
      <c r="B856" t="s">
        <v>6384</v>
      </c>
      <c r="C856" t="s">
        <v>181</v>
      </c>
      <c r="D856" t="s">
        <v>78</v>
      </c>
      <c r="E856" t="s">
        <v>6384</v>
      </c>
      <c r="F856">
        <v>7.3912319999999996</v>
      </c>
      <c r="H856">
        <v>2.6977996799999997</v>
      </c>
      <c r="I856">
        <v>1</v>
      </c>
      <c r="J856">
        <v>39.185400000000001</v>
      </c>
      <c r="K856">
        <v>-96.558300000000003</v>
      </c>
      <c r="L856" t="s">
        <v>137</v>
      </c>
      <c r="M856" t="s">
        <v>195</v>
      </c>
      <c r="N856" t="s">
        <v>3210</v>
      </c>
      <c r="O856">
        <v>365</v>
      </c>
      <c r="P856" t="s">
        <v>195</v>
      </c>
      <c r="Q856" t="s">
        <v>3334</v>
      </c>
      <c r="R856" t="s">
        <v>3117</v>
      </c>
      <c r="S856" t="s">
        <v>3335</v>
      </c>
    </row>
    <row r="857" spans="1:19" x14ac:dyDescent="0.2">
      <c r="A857">
        <v>35</v>
      </c>
      <c r="B857" t="s">
        <v>3219</v>
      </c>
      <c r="C857" t="s">
        <v>625</v>
      </c>
      <c r="D857" t="s">
        <v>78</v>
      </c>
      <c r="E857" t="s">
        <v>3220</v>
      </c>
      <c r="F857">
        <v>7.3999834239999993</v>
      </c>
      <c r="G857">
        <v>1.228817820186368</v>
      </c>
      <c r="H857">
        <v>2.70099394976</v>
      </c>
      <c r="I857">
        <v>3</v>
      </c>
      <c r="J857">
        <v>47.017000000000003</v>
      </c>
      <c r="K857">
        <v>7.2560000000000002</v>
      </c>
      <c r="L857" t="s">
        <v>137</v>
      </c>
      <c r="M857" t="s">
        <v>195</v>
      </c>
      <c r="N857" t="s">
        <v>3216</v>
      </c>
      <c r="O857">
        <v>365</v>
      </c>
      <c r="P857" t="s">
        <v>3217</v>
      </c>
      <c r="Q857" t="s">
        <v>363</v>
      </c>
      <c r="R857" t="s">
        <v>3117</v>
      </c>
      <c r="S857" t="s">
        <v>3218</v>
      </c>
    </row>
    <row r="858" spans="1:19" x14ac:dyDescent="0.2">
      <c r="A858">
        <v>1340</v>
      </c>
      <c r="B858" t="s">
        <v>5630</v>
      </c>
      <c r="C858" t="s">
        <v>136</v>
      </c>
      <c r="D858" t="s">
        <v>78</v>
      </c>
      <c r="E858" t="s">
        <v>5630</v>
      </c>
      <c r="F858">
        <v>7.4059932751600002</v>
      </c>
      <c r="H858">
        <v>1.8446848049768527</v>
      </c>
      <c r="I858">
        <v>1</v>
      </c>
      <c r="J858">
        <v>61.398130000000002</v>
      </c>
      <c r="K858">
        <v>-117.44633</v>
      </c>
      <c r="L858" t="s">
        <v>137</v>
      </c>
      <c r="M858" t="s">
        <v>195</v>
      </c>
      <c r="N858" t="s">
        <v>195</v>
      </c>
      <c r="O858">
        <v>199.4</v>
      </c>
      <c r="P858" t="s">
        <v>4316</v>
      </c>
      <c r="Q858" t="s">
        <v>3248</v>
      </c>
      <c r="R858" t="s">
        <v>3117</v>
      </c>
      <c r="S858" t="s">
        <v>3249</v>
      </c>
    </row>
    <row r="859" spans="1:19" x14ac:dyDescent="0.2">
      <c r="A859">
        <v>1268</v>
      </c>
      <c r="B859" t="s">
        <v>5505</v>
      </c>
      <c r="C859" t="s">
        <v>1064</v>
      </c>
      <c r="D859" t="s">
        <v>78</v>
      </c>
      <c r="E859" t="s">
        <v>5506</v>
      </c>
      <c r="F859">
        <v>7.4104799999999997</v>
      </c>
      <c r="H859">
        <v>2.7048251999999997</v>
      </c>
      <c r="I859">
        <v>1</v>
      </c>
      <c r="J859">
        <v>45.037500000000001</v>
      </c>
      <c r="K859">
        <v>10.052</v>
      </c>
      <c r="L859" t="s">
        <v>137</v>
      </c>
      <c r="M859" t="s">
        <v>195</v>
      </c>
      <c r="N859" t="s">
        <v>195</v>
      </c>
      <c r="O859">
        <v>365</v>
      </c>
      <c r="P859" t="s">
        <v>5502</v>
      </c>
      <c r="Q859" t="s">
        <v>5503</v>
      </c>
      <c r="R859" t="s">
        <v>3117</v>
      </c>
      <c r="S859" t="s">
        <v>5504</v>
      </c>
    </row>
    <row r="860" spans="1:19" x14ac:dyDescent="0.2">
      <c r="A860">
        <v>1048</v>
      </c>
      <c r="B860" t="s">
        <v>5111</v>
      </c>
      <c r="C860" t="s">
        <v>181</v>
      </c>
      <c r="D860" t="s">
        <v>78</v>
      </c>
      <c r="E860" t="s">
        <v>5111</v>
      </c>
      <c r="F860">
        <v>7.42652</v>
      </c>
      <c r="H860">
        <v>2.7106797999999999</v>
      </c>
      <c r="I860">
        <v>1</v>
      </c>
      <c r="J860">
        <v>40.313800000000001</v>
      </c>
      <c r="K860">
        <v>-124.28360000000001</v>
      </c>
      <c r="L860" t="s">
        <v>137</v>
      </c>
      <c r="M860" t="s">
        <v>195</v>
      </c>
      <c r="N860" t="s">
        <v>195</v>
      </c>
      <c r="O860">
        <v>365</v>
      </c>
      <c r="P860" t="s">
        <v>5111</v>
      </c>
      <c r="Q860" t="s">
        <v>3442</v>
      </c>
      <c r="R860" t="s">
        <v>3117</v>
      </c>
      <c r="S860" t="s">
        <v>3443</v>
      </c>
    </row>
    <row r="861" spans="1:19" x14ac:dyDescent="0.2">
      <c r="A861">
        <v>826</v>
      </c>
      <c r="B861" t="s">
        <v>4673</v>
      </c>
      <c r="C861" t="s">
        <v>431</v>
      </c>
      <c r="D861" t="s">
        <v>78</v>
      </c>
      <c r="E861" t="s">
        <v>4674</v>
      </c>
      <c r="F861">
        <v>7.5079229999999999</v>
      </c>
      <c r="G861">
        <v>4.4503465619985141</v>
      </c>
      <c r="H861">
        <v>2.7403918949999997</v>
      </c>
      <c r="I861">
        <v>4</v>
      </c>
      <c r="J861">
        <v>35.49071</v>
      </c>
      <c r="K861">
        <v>106.4174</v>
      </c>
      <c r="L861" t="s">
        <v>173</v>
      </c>
      <c r="M861" t="s">
        <v>195</v>
      </c>
      <c r="N861" t="s">
        <v>195</v>
      </c>
      <c r="O861">
        <v>365</v>
      </c>
      <c r="P861" t="s">
        <v>3498</v>
      </c>
      <c r="Q861" t="s">
        <v>4671</v>
      </c>
      <c r="R861" t="s">
        <v>3117</v>
      </c>
      <c r="S861" t="s">
        <v>4672</v>
      </c>
    </row>
    <row r="862" spans="1:19" x14ac:dyDescent="0.2">
      <c r="A862">
        <v>247</v>
      </c>
      <c r="B862" t="s">
        <v>3643</v>
      </c>
      <c r="C862" t="s">
        <v>431</v>
      </c>
      <c r="D862" t="s">
        <v>78</v>
      </c>
      <c r="E862" t="s">
        <v>3644</v>
      </c>
      <c r="F862">
        <v>7.5645607869639999</v>
      </c>
      <c r="G862">
        <v>5.7433699288834932</v>
      </c>
      <c r="H862">
        <v>2.76106468724186</v>
      </c>
      <c r="I862">
        <v>10</v>
      </c>
      <c r="J862">
        <v>31.539466669999999</v>
      </c>
      <c r="K862">
        <v>121.8398833</v>
      </c>
      <c r="L862" t="s">
        <v>137</v>
      </c>
      <c r="M862" t="s">
        <v>195</v>
      </c>
      <c r="N862" t="s">
        <v>3200</v>
      </c>
      <c r="O862">
        <v>365</v>
      </c>
      <c r="P862" t="s">
        <v>3469</v>
      </c>
      <c r="Q862" t="s">
        <v>3521</v>
      </c>
      <c r="R862" t="s">
        <v>3117</v>
      </c>
      <c r="S862" t="s">
        <v>3522</v>
      </c>
    </row>
    <row r="863" spans="1:19" x14ac:dyDescent="0.2">
      <c r="A863">
        <v>738</v>
      </c>
      <c r="B863" t="s">
        <v>4505</v>
      </c>
      <c r="C863" t="s">
        <v>181</v>
      </c>
      <c r="D863" t="s">
        <v>78</v>
      </c>
      <c r="E863" t="s">
        <v>4505</v>
      </c>
      <c r="F863">
        <v>7.5837119999999993</v>
      </c>
      <c r="H863">
        <v>2.7680548799999998</v>
      </c>
      <c r="I863">
        <v>1</v>
      </c>
      <c r="J863">
        <v>35.093200000000003</v>
      </c>
      <c r="K863">
        <v>-83.386300000000006</v>
      </c>
      <c r="L863" t="s">
        <v>137</v>
      </c>
      <c r="M863" t="s">
        <v>195</v>
      </c>
      <c r="N863" t="s">
        <v>195</v>
      </c>
      <c r="O863">
        <v>365</v>
      </c>
      <c r="P863" t="s">
        <v>195</v>
      </c>
      <c r="Q863" t="s">
        <v>3334</v>
      </c>
      <c r="R863" t="s">
        <v>3117</v>
      </c>
      <c r="S863" t="s">
        <v>3335</v>
      </c>
    </row>
    <row r="864" spans="1:19" x14ac:dyDescent="0.2">
      <c r="A864">
        <v>1654</v>
      </c>
      <c r="B864" t="s">
        <v>6171</v>
      </c>
      <c r="C864" t="s">
        <v>383</v>
      </c>
      <c r="D864" t="s">
        <v>78</v>
      </c>
      <c r="E864" t="s">
        <v>6171</v>
      </c>
      <c r="F864">
        <v>7.6126609919999986</v>
      </c>
      <c r="H864">
        <v>1.8023736164659199</v>
      </c>
      <c r="I864">
        <v>1</v>
      </c>
      <c r="J864">
        <v>64.989999999999995</v>
      </c>
      <c r="K864">
        <v>25.56</v>
      </c>
      <c r="L864" t="s">
        <v>137</v>
      </c>
      <c r="M864" t="s">
        <v>195</v>
      </c>
      <c r="N864" t="s">
        <v>195</v>
      </c>
      <c r="O864">
        <v>181.8</v>
      </c>
      <c r="P864" t="s">
        <v>6166</v>
      </c>
      <c r="Q864" t="s">
        <v>6167</v>
      </c>
      <c r="R864" t="s">
        <v>3117</v>
      </c>
      <c r="S864" t="s">
        <v>6168</v>
      </c>
    </row>
    <row r="865" spans="1:19" x14ac:dyDescent="0.2">
      <c r="A865">
        <v>970</v>
      </c>
      <c r="B865" t="s">
        <v>4968</v>
      </c>
      <c r="C865" t="s">
        <v>181</v>
      </c>
      <c r="D865" t="s">
        <v>78</v>
      </c>
      <c r="E865" t="s">
        <v>4968</v>
      </c>
      <c r="F865">
        <v>7.6350399999999992</v>
      </c>
      <c r="H865">
        <v>2.7867895999999996</v>
      </c>
      <c r="I865">
        <v>1</v>
      </c>
      <c r="J865">
        <v>34.960900000000002</v>
      </c>
      <c r="K865">
        <v>-83.376900000000006</v>
      </c>
      <c r="L865" t="s">
        <v>137</v>
      </c>
      <c r="M865" t="s">
        <v>195</v>
      </c>
      <c r="N865" t="s">
        <v>195</v>
      </c>
      <c r="O865">
        <v>365</v>
      </c>
      <c r="P865" t="s">
        <v>195</v>
      </c>
      <c r="Q865" t="s">
        <v>3442</v>
      </c>
      <c r="R865" t="s">
        <v>3117</v>
      </c>
      <c r="S865" t="s">
        <v>3443</v>
      </c>
    </row>
    <row r="866" spans="1:19" x14ac:dyDescent="0.2">
      <c r="A866">
        <v>1607</v>
      </c>
      <c r="B866" t="s">
        <v>6080</v>
      </c>
      <c r="C866" t="s">
        <v>181</v>
      </c>
      <c r="D866" t="s">
        <v>78</v>
      </c>
      <c r="E866" t="s">
        <v>6081</v>
      </c>
      <c r="F866">
        <v>7.6622437624733326</v>
      </c>
      <c r="G866">
        <v>4.8262205797081661</v>
      </c>
      <c r="H866">
        <v>2.7967189733027662</v>
      </c>
      <c r="I866">
        <v>6</v>
      </c>
      <c r="J866">
        <v>44.74913428</v>
      </c>
      <c r="K866">
        <v>-92.804647299999999</v>
      </c>
      <c r="L866" t="s">
        <v>137</v>
      </c>
      <c r="M866" t="s">
        <v>195</v>
      </c>
      <c r="N866" t="s">
        <v>195</v>
      </c>
      <c r="O866">
        <v>365</v>
      </c>
      <c r="P866" t="s">
        <v>195</v>
      </c>
      <c r="Q866" t="s">
        <v>3603</v>
      </c>
      <c r="R866" t="s">
        <v>3117</v>
      </c>
      <c r="S866" t="s">
        <v>3604</v>
      </c>
    </row>
    <row r="867" spans="1:19" x14ac:dyDescent="0.2">
      <c r="A867">
        <v>1914</v>
      </c>
      <c r="B867" t="s">
        <v>6606</v>
      </c>
      <c r="C867" t="s">
        <v>431</v>
      </c>
      <c r="D867" t="s">
        <v>78</v>
      </c>
      <c r="E867" t="s">
        <v>6607</v>
      </c>
      <c r="F867">
        <v>7.6717776871799996</v>
      </c>
      <c r="G867">
        <v>8.4659514800495099</v>
      </c>
      <c r="H867">
        <v>2.8001988558207001</v>
      </c>
      <c r="I867">
        <v>11</v>
      </c>
      <c r="J867">
        <v>31.170100000000001</v>
      </c>
      <c r="K867">
        <v>119.40179999999999</v>
      </c>
      <c r="L867" t="s">
        <v>137</v>
      </c>
      <c r="M867" t="s">
        <v>195</v>
      </c>
      <c r="N867" t="s">
        <v>195</v>
      </c>
      <c r="O867">
        <v>365</v>
      </c>
      <c r="P867" t="s">
        <v>3469</v>
      </c>
      <c r="Q867" t="s">
        <v>6602</v>
      </c>
      <c r="R867" t="s">
        <v>3117</v>
      </c>
      <c r="S867" t="s">
        <v>6603</v>
      </c>
    </row>
    <row r="868" spans="1:19" x14ac:dyDescent="0.2">
      <c r="A868">
        <v>1495</v>
      </c>
      <c r="B868" t="s">
        <v>5903</v>
      </c>
      <c r="C868" t="s">
        <v>1486</v>
      </c>
      <c r="D868" t="s">
        <v>78</v>
      </c>
      <c r="E868" t="s">
        <v>5904</v>
      </c>
      <c r="F868">
        <v>7.6991999999999994</v>
      </c>
      <c r="H868">
        <v>2.8102079999999998</v>
      </c>
      <c r="I868">
        <v>1</v>
      </c>
      <c r="J868">
        <v>4.6609999999999996</v>
      </c>
      <c r="K868">
        <v>-52.936999999999998</v>
      </c>
      <c r="L868" t="s">
        <v>137</v>
      </c>
      <c r="M868" t="s">
        <v>195</v>
      </c>
      <c r="N868" t="s">
        <v>195</v>
      </c>
      <c r="O868">
        <v>365</v>
      </c>
      <c r="P868" t="s">
        <v>5491</v>
      </c>
      <c r="Q868" t="s">
        <v>5492</v>
      </c>
      <c r="R868" t="s">
        <v>3117</v>
      </c>
      <c r="S868" t="s">
        <v>5493</v>
      </c>
    </row>
    <row r="869" spans="1:19" x14ac:dyDescent="0.2">
      <c r="A869">
        <v>1622</v>
      </c>
      <c r="B869" t="s">
        <v>6108</v>
      </c>
      <c r="C869" t="s">
        <v>128</v>
      </c>
      <c r="D869" t="s">
        <v>78</v>
      </c>
      <c r="E869" t="s">
        <v>6109</v>
      </c>
      <c r="F869">
        <v>7.7001052638606886</v>
      </c>
      <c r="G869">
        <v>17.528564248045921</v>
      </c>
      <c r="H869">
        <v>1.8554173643798715</v>
      </c>
      <c r="I869">
        <v>29</v>
      </c>
      <c r="J869">
        <v>64.020424430000006</v>
      </c>
      <c r="K869">
        <v>19.487729980000001</v>
      </c>
      <c r="L869" t="s">
        <v>137</v>
      </c>
      <c r="M869" t="s">
        <v>195</v>
      </c>
      <c r="N869" t="s">
        <v>3200</v>
      </c>
      <c r="O869">
        <v>187.8</v>
      </c>
      <c r="P869" t="s">
        <v>195</v>
      </c>
      <c r="Q869" t="s">
        <v>4943</v>
      </c>
      <c r="R869" t="s">
        <v>3117</v>
      </c>
      <c r="S869" t="s">
        <v>4944</v>
      </c>
    </row>
    <row r="870" spans="1:19" x14ac:dyDescent="0.2">
      <c r="A870">
        <v>791</v>
      </c>
      <c r="B870" t="s">
        <v>4611</v>
      </c>
      <c r="C870" t="s">
        <v>431</v>
      </c>
      <c r="D870" t="s">
        <v>78</v>
      </c>
      <c r="E870" t="s">
        <v>4612</v>
      </c>
      <c r="F870">
        <v>7.7290985661692302</v>
      </c>
      <c r="G870">
        <v>10.82564428390755</v>
      </c>
      <c r="H870">
        <v>2.8211209766517689</v>
      </c>
      <c r="I870">
        <v>13</v>
      </c>
      <c r="J870">
        <v>30.801783329999999</v>
      </c>
      <c r="K870">
        <v>121.2740167</v>
      </c>
      <c r="L870" t="s">
        <v>137</v>
      </c>
      <c r="M870" t="s">
        <v>195</v>
      </c>
      <c r="N870" t="s">
        <v>3200</v>
      </c>
      <c r="O870">
        <v>365</v>
      </c>
      <c r="P870" t="s">
        <v>3469</v>
      </c>
      <c r="Q870" t="s">
        <v>3521</v>
      </c>
      <c r="R870" t="s">
        <v>3117</v>
      </c>
      <c r="S870" t="s">
        <v>3522</v>
      </c>
    </row>
    <row r="871" spans="1:19" x14ac:dyDescent="0.2">
      <c r="A871">
        <v>526</v>
      </c>
      <c r="B871" t="s">
        <v>4122</v>
      </c>
      <c r="C871" t="s">
        <v>181</v>
      </c>
      <c r="D871" t="s">
        <v>78</v>
      </c>
      <c r="E871" t="s">
        <v>4123</v>
      </c>
      <c r="F871">
        <v>7.753127059044</v>
      </c>
      <c r="G871">
        <v>7.2881634744239534</v>
      </c>
      <c r="H871">
        <v>2.82989137655106</v>
      </c>
      <c r="I871">
        <v>10</v>
      </c>
      <c r="J871">
        <v>42.664928000000003</v>
      </c>
      <c r="K871">
        <v>-71.028480999999999</v>
      </c>
      <c r="L871" t="s">
        <v>137</v>
      </c>
      <c r="M871" t="s">
        <v>195</v>
      </c>
      <c r="N871" t="s">
        <v>195</v>
      </c>
      <c r="O871">
        <v>365</v>
      </c>
      <c r="P871" t="s">
        <v>4124</v>
      </c>
      <c r="Q871" t="s">
        <v>4125</v>
      </c>
      <c r="R871" t="s">
        <v>3117</v>
      </c>
      <c r="S871" t="s">
        <v>4126</v>
      </c>
    </row>
    <row r="872" spans="1:19" x14ac:dyDescent="0.2">
      <c r="A872">
        <v>244</v>
      </c>
      <c r="B872" t="s">
        <v>3637</v>
      </c>
      <c r="C872" t="s">
        <v>181</v>
      </c>
      <c r="D872" t="s">
        <v>78</v>
      </c>
      <c r="E872" t="s">
        <v>3637</v>
      </c>
      <c r="F872">
        <v>7.7595719935999998</v>
      </c>
      <c r="H872">
        <v>2.8322437776639999</v>
      </c>
      <c r="I872">
        <v>1</v>
      </c>
      <c r="J872">
        <v>61.186300000000003</v>
      </c>
      <c r="K872">
        <v>-162.79</v>
      </c>
      <c r="L872" t="s">
        <v>137</v>
      </c>
      <c r="M872" t="s">
        <v>195</v>
      </c>
      <c r="N872" t="s">
        <v>195</v>
      </c>
      <c r="O872">
        <v>365</v>
      </c>
      <c r="P872" t="s">
        <v>3488</v>
      </c>
      <c r="Q872" t="s">
        <v>3489</v>
      </c>
      <c r="R872" t="s">
        <v>3117</v>
      </c>
      <c r="S872" t="s">
        <v>3490</v>
      </c>
    </row>
    <row r="873" spans="1:19" x14ac:dyDescent="0.2">
      <c r="A873">
        <v>1620</v>
      </c>
      <c r="B873" t="s">
        <v>6104</v>
      </c>
      <c r="C873" t="s">
        <v>128</v>
      </c>
      <c r="D873" t="s">
        <v>78</v>
      </c>
      <c r="E873" t="s">
        <v>6105</v>
      </c>
      <c r="F873">
        <v>7.7743716990576921</v>
      </c>
      <c r="G873">
        <v>23.950573127531261</v>
      </c>
      <c r="H873">
        <v>1.8733126046049415</v>
      </c>
      <c r="I873">
        <v>52</v>
      </c>
      <c r="J873">
        <v>64.020913739999997</v>
      </c>
      <c r="K873">
        <v>19.4889394</v>
      </c>
      <c r="L873" t="s">
        <v>137</v>
      </c>
      <c r="M873" t="s">
        <v>195</v>
      </c>
      <c r="N873" t="s">
        <v>3200</v>
      </c>
      <c r="O873">
        <v>187.8</v>
      </c>
      <c r="P873" t="s">
        <v>195</v>
      </c>
      <c r="Q873" t="s">
        <v>4943</v>
      </c>
      <c r="R873" t="s">
        <v>3117</v>
      </c>
      <c r="S873" t="s">
        <v>4944</v>
      </c>
    </row>
    <row r="874" spans="1:19" x14ac:dyDescent="0.2">
      <c r="A874">
        <v>1910</v>
      </c>
      <c r="B874" t="s">
        <v>6596</v>
      </c>
      <c r="C874" t="s">
        <v>431</v>
      </c>
      <c r="D874" t="s">
        <v>78</v>
      </c>
      <c r="E874" t="s">
        <v>6597</v>
      </c>
      <c r="F874">
        <v>7.7896122242266674</v>
      </c>
      <c r="G874">
        <v>5.0773169822127429</v>
      </c>
      <c r="H874">
        <v>2.8432084618427336</v>
      </c>
      <c r="I874">
        <v>3</v>
      </c>
      <c r="J874">
        <v>29.669440000000002</v>
      </c>
      <c r="K874">
        <v>97.846900000000005</v>
      </c>
      <c r="L874" t="s">
        <v>173</v>
      </c>
      <c r="M874" t="s">
        <v>195</v>
      </c>
      <c r="N874" t="s">
        <v>195</v>
      </c>
      <c r="O874">
        <v>365</v>
      </c>
      <c r="P874" t="s">
        <v>4329</v>
      </c>
      <c r="Q874" t="s">
        <v>3499</v>
      </c>
      <c r="R874" t="s">
        <v>3117</v>
      </c>
      <c r="S874" t="s">
        <v>3500</v>
      </c>
    </row>
    <row r="875" spans="1:19" x14ac:dyDescent="0.2">
      <c r="A875">
        <v>1806</v>
      </c>
      <c r="B875" t="s">
        <v>6448</v>
      </c>
      <c r="C875" t="s">
        <v>431</v>
      </c>
      <c r="D875" t="s">
        <v>78</v>
      </c>
      <c r="E875" t="s">
        <v>6449</v>
      </c>
      <c r="F875">
        <v>7.7919825459199998</v>
      </c>
      <c r="G875">
        <v>7.9152380361402512</v>
      </c>
      <c r="H875">
        <v>2.8440736292607998</v>
      </c>
      <c r="I875">
        <v>14</v>
      </c>
      <c r="J875">
        <v>29.478000000000002</v>
      </c>
      <c r="K875">
        <v>119.22</v>
      </c>
      <c r="L875" t="s">
        <v>137</v>
      </c>
      <c r="M875" t="s">
        <v>195</v>
      </c>
      <c r="N875" t="s">
        <v>3231</v>
      </c>
      <c r="O875">
        <v>365</v>
      </c>
      <c r="P875" t="s">
        <v>6445</v>
      </c>
      <c r="Q875" t="s">
        <v>6446</v>
      </c>
      <c r="R875" t="s">
        <v>3117</v>
      </c>
      <c r="S875" t="s">
        <v>6447</v>
      </c>
    </row>
    <row r="876" spans="1:19" x14ac:dyDescent="0.2">
      <c r="A876">
        <v>740</v>
      </c>
      <c r="B876" t="s">
        <v>4507</v>
      </c>
      <c r="C876" t="s">
        <v>181</v>
      </c>
      <c r="D876" t="s">
        <v>78</v>
      </c>
      <c r="E876" t="s">
        <v>4507</v>
      </c>
      <c r="F876">
        <v>7.7954399999999993</v>
      </c>
      <c r="H876">
        <v>2.8453355999999999</v>
      </c>
      <c r="I876">
        <v>1</v>
      </c>
      <c r="J876">
        <v>47.806699999999999</v>
      </c>
      <c r="K876">
        <v>-124.251</v>
      </c>
      <c r="L876" t="s">
        <v>137</v>
      </c>
      <c r="M876" t="s">
        <v>195</v>
      </c>
      <c r="N876" t="s">
        <v>195</v>
      </c>
      <c r="O876">
        <v>365</v>
      </c>
      <c r="P876" t="s">
        <v>4506</v>
      </c>
      <c r="Q876" t="s">
        <v>3442</v>
      </c>
      <c r="R876" t="s">
        <v>3117</v>
      </c>
      <c r="S876" t="s">
        <v>3443</v>
      </c>
    </row>
    <row r="877" spans="1:19" x14ac:dyDescent="0.2">
      <c r="A877">
        <v>1621</v>
      </c>
      <c r="B877" t="s">
        <v>6106</v>
      </c>
      <c r="C877" t="s">
        <v>128</v>
      </c>
      <c r="D877" t="s">
        <v>78</v>
      </c>
      <c r="E877" t="s">
        <v>6107</v>
      </c>
      <c r="F877">
        <v>7.8145194377096772</v>
      </c>
      <c r="G877">
        <v>17.981393517429741</v>
      </c>
      <c r="H877">
        <v>1.8829866037105238</v>
      </c>
      <c r="I877">
        <v>31</v>
      </c>
      <c r="J877">
        <v>64.020668720000003</v>
      </c>
      <c r="K877">
        <v>19.48831689</v>
      </c>
      <c r="L877" t="s">
        <v>137</v>
      </c>
      <c r="M877" t="s">
        <v>195</v>
      </c>
      <c r="N877" t="s">
        <v>3200</v>
      </c>
      <c r="O877">
        <v>187.8</v>
      </c>
      <c r="P877" t="s">
        <v>195</v>
      </c>
      <c r="Q877" t="s">
        <v>4943</v>
      </c>
      <c r="R877" t="s">
        <v>3117</v>
      </c>
      <c r="S877" t="s">
        <v>4944</v>
      </c>
    </row>
    <row r="878" spans="1:19" x14ac:dyDescent="0.2">
      <c r="A878">
        <v>531</v>
      </c>
      <c r="B878" t="s">
        <v>4139</v>
      </c>
      <c r="C878" t="s">
        <v>136</v>
      </c>
      <c r="D878" t="s">
        <v>78</v>
      </c>
      <c r="E878" t="s">
        <v>4140</v>
      </c>
      <c r="F878">
        <v>7.9039987199999997</v>
      </c>
      <c r="G878">
        <v>3.6985863125612308</v>
      </c>
      <c r="H878">
        <v>1.6378666147584</v>
      </c>
      <c r="I878">
        <v>6</v>
      </c>
      <c r="J878">
        <v>67.253</v>
      </c>
      <c r="K878">
        <v>-135.273</v>
      </c>
      <c r="L878" t="s">
        <v>137</v>
      </c>
      <c r="M878" t="s">
        <v>195</v>
      </c>
      <c r="N878" t="s">
        <v>4133</v>
      </c>
      <c r="O878">
        <v>139.6</v>
      </c>
      <c r="P878" t="s">
        <v>4134</v>
      </c>
      <c r="Q878" t="s">
        <v>4135</v>
      </c>
      <c r="R878" t="s">
        <v>3117</v>
      </c>
      <c r="S878" t="s">
        <v>4136</v>
      </c>
    </row>
    <row r="879" spans="1:19" x14ac:dyDescent="0.2">
      <c r="A879">
        <v>1626</v>
      </c>
      <c r="B879" t="s">
        <v>6115</v>
      </c>
      <c r="C879" t="s">
        <v>1054</v>
      </c>
      <c r="D879" t="s">
        <v>78</v>
      </c>
      <c r="E879" t="s">
        <v>6116</v>
      </c>
      <c r="F879">
        <v>7.9077944828857136</v>
      </c>
      <c r="G879">
        <v>9.8345079640577033</v>
      </c>
      <c r="H879">
        <v>2.8863449862532855</v>
      </c>
      <c r="I879">
        <v>14</v>
      </c>
      <c r="J879">
        <v>45.157899999999998</v>
      </c>
      <c r="K879">
        <v>29.637830000000001</v>
      </c>
      <c r="L879" t="s">
        <v>137</v>
      </c>
      <c r="M879" t="s">
        <v>195</v>
      </c>
      <c r="N879" t="s">
        <v>3809</v>
      </c>
      <c r="O879">
        <v>365</v>
      </c>
      <c r="P879" t="s">
        <v>3705</v>
      </c>
      <c r="Q879" t="s">
        <v>3706</v>
      </c>
      <c r="R879" t="s">
        <v>3117</v>
      </c>
      <c r="S879" t="s">
        <v>3707</v>
      </c>
    </row>
    <row r="880" spans="1:19" x14ac:dyDescent="0.2">
      <c r="A880">
        <v>1748</v>
      </c>
      <c r="B880" t="s">
        <v>6331</v>
      </c>
      <c r="C880" t="s">
        <v>431</v>
      </c>
      <c r="D880" t="s">
        <v>78</v>
      </c>
      <c r="E880" t="s">
        <v>6332</v>
      </c>
      <c r="F880">
        <v>7.9590479999999992</v>
      </c>
      <c r="H880">
        <v>2.9050525199999999</v>
      </c>
      <c r="I880">
        <v>1</v>
      </c>
      <c r="J880">
        <v>19.239999999999998</v>
      </c>
      <c r="K880">
        <v>110.42</v>
      </c>
      <c r="L880" t="s">
        <v>137</v>
      </c>
      <c r="M880" t="s">
        <v>195</v>
      </c>
      <c r="N880" t="s">
        <v>195</v>
      </c>
      <c r="O880">
        <v>365</v>
      </c>
      <c r="P880" t="s">
        <v>6306</v>
      </c>
      <c r="Q880" t="s">
        <v>6307</v>
      </c>
      <c r="R880" t="s">
        <v>3117</v>
      </c>
      <c r="S880" t="s">
        <v>6308</v>
      </c>
    </row>
    <row r="881" spans="1:19" x14ac:dyDescent="0.2">
      <c r="A881">
        <v>1453</v>
      </c>
      <c r="B881" t="s">
        <v>5819</v>
      </c>
      <c r="C881" t="s">
        <v>431</v>
      </c>
      <c r="D881" t="s">
        <v>78</v>
      </c>
      <c r="E881" t="s">
        <v>5820</v>
      </c>
      <c r="F881">
        <v>7.9728147532092306</v>
      </c>
      <c r="G881">
        <v>11.575338683374151</v>
      </c>
      <c r="H881">
        <v>2.9100773849213692</v>
      </c>
      <c r="I881">
        <v>13</v>
      </c>
      <c r="J881">
        <v>30.940149999999999</v>
      </c>
      <c r="K881">
        <v>121.21865</v>
      </c>
      <c r="L881" t="s">
        <v>137</v>
      </c>
      <c r="M881" t="s">
        <v>195</v>
      </c>
      <c r="N881" t="s">
        <v>3679</v>
      </c>
      <c r="O881">
        <v>365</v>
      </c>
      <c r="P881" t="s">
        <v>3469</v>
      </c>
      <c r="Q881" t="s">
        <v>5821</v>
      </c>
      <c r="R881" t="s">
        <v>3117</v>
      </c>
      <c r="S881" t="s">
        <v>5822</v>
      </c>
    </row>
    <row r="882" spans="1:19" x14ac:dyDescent="0.2">
      <c r="A882">
        <v>963</v>
      </c>
      <c r="B882" t="s">
        <v>4954</v>
      </c>
      <c r="C882" t="s">
        <v>383</v>
      </c>
      <c r="D882" t="s">
        <v>78</v>
      </c>
      <c r="E882" t="s">
        <v>4955</v>
      </c>
      <c r="F882">
        <v>8.0166487093333334</v>
      </c>
      <c r="G882">
        <v>7.4123064690458982</v>
      </c>
      <c r="H882">
        <v>2.0439247549316271</v>
      </c>
      <c r="I882">
        <v>3</v>
      </c>
      <c r="J882">
        <v>62.5</v>
      </c>
      <c r="K882">
        <v>30.5</v>
      </c>
      <c r="L882" t="s">
        <v>137</v>
      </c>
      <c r="M882" t="s">
        <v>195</v>
      </c>
      <c r="N882" t="s">
        <v>3210</v>
      </c>
      <c r="O882">
        <v>207.8</v>
      </c>
      <c r="P882" t="s">
        <v>4956</v>
      </c>
      <c r="Q882" t="s">
        <v>4957</v>
      </c>
      <c r="R882" t="s">
        <v>3117</v>
      </c>
      <c r="S882" t="s">
        <v>4958</v>
      </c>
    </row>
    <row r="883" spans="1:19" x14ac:dyDescent="0.2">
      <c r="A883">
        <v>130</v>
      </c>
      <c r="B883" t="s">
        <v>3402</v>
      </c>
      <c r="C883" t="s">
        <v>625</v>
      </c>
      <c r="D883" t="s">
        <v>78</v>
      </c>
      <c r="E883" t="s">
        <v>3402</v>
      </c>
      <c r="F883">
        <v>8.02</v>
      </c>
      <c r="H883">
        <v>2.9272999999999998</v>
      </c>
      <c r="I883">
        <v>1</v>
      </c>
      <c r="J883">
        <v>46.319400000000002</v>
      </c>
      <c r="K883">
        <v>7.1547999999999998</v>
      </c>
      <c r="L883" t="s">
        <v>137</v>
      </c>
      <c r="M883" t="s">
        <v>195</v>
      </c>
      <c r="N883" t="s">
        <v>195</v>
      </c>
      <c r="O883">
        <v>365</v>
      </c>
      <c r="P883" t="s">
        <v>195</v>
      </c>
      <c r="Q883" t="s">
        <v>3367</v>
      </c>
      <c r="R883" t="s">
        <v>3117</v>
      </c>
      <c r="S883" t="s">
        <v>3368</v>
      </c>
    </row>
    <row r="884" spans="1:19" x14ac:dyDescent="0.2">
      <c r="A884">
        <v>136</v>
      </c>
      <c r="B884" t="s">
        <v>3408</v>
      </c>
      <c r="C884" t="s">
        <v>625</v>
      </c>
      <c r="D884" t="s">
        <v>78</v>
      </c>
      <c r="E884" t="s">
        <v>3408</v>
      </c>
      <c r="F884">
        <v>8.02</v>
      </c>
      <c r="H884">
        <v>2.9272999999999998</v>
      </c>
      <c r="I884">
        <v>1</v>
      </c>
      <c r="J884">
        <v>46.3461</v>
      </c>
      <c r="K884">
        <v>7.5925000000000002</v>
      </c>
      <c r="L884" t="s">
        <v>137</v>
      </c>
      <c r="M884" t="s">
        <v>195</v>
      </c>
      <c r="N884" t="s">
        <v>195</v>
      </c>
      <c r="O884">
        <v>365</v>
      </c>
      <c r="P884" t="s">
        <v>195</v>
      </c>
      <c r="Q884" t="s">
        <v>3367</v>
      </c>
      <c r="R884" t="s">
        <v>3117</v>
      </c>
      <c r="S884" t="s">
        <v>3368</v>
      </c>
    </row>
    <row r="885" spans="1:19" x14ac:dyDescent="0.2">
      <c r="A885">
        <v>368</v>
      </c>
      <c r="B885" t="s">
        <v>3882</v>
      </c>
      <c r="C885" t="s">
        <v>3131</v>
      </c>
      <c r="D885" t="s">
        <v>78</v>
      </c>
      <c r="E885" t="s">
        <v>3882</v>
      </c>
      <c r="F885">
        <v>8.02</v>
      </c>
      <c r="H885">
        <v>2.9272999999999998</v>
      </c>
      <c r="I885">
        <v>1</v>
      </c>
      <c r="J885">
        <v>0.56267</v>
      </c>
      <c r="K885">
        <v>25.119900000000001</v>
      </c>
      <c r="L885" t="s">
        <v>137</v>
      </c>
      <c r="M885" t="s">
        <v>195</v>
      </c>
      <c r="N885" t="s">
        <v>195</v>
      </c>
      <c r="O885">
        <v>365</v>
      </c>
      <c r="P885" t="s">
        <v>3881</v>
      </c>
      <c r="Q885" t="s">
        <v>3133</v>
      </c>
      <c r="R885" t="s">
        <v>3117</v>
      </c>
      <c r="S885" t="s">
        <v>3134</v>
      </c>
    </row>
    <row r="886" spans="1:19" x14ac:dyDescent="0.2">
      <c r="A886">
        <v>378</v>
      </c>
      <c r="B886" t="s">
        <v>3893</v>
      </c>
      <c r="C886" t="s">
        <v>3131</v>
      </c>
      <c r="D886" t="s">
        <v>78</v>
      </c>
      <c r="E886" t="s">
        <v>3893</v>
      </c>
      <c r="F886">
        <v>8.02</v>
      </c>
      <c r="H886">
        <v>2.9272999999999998</v>
      </c>
      <c r="I886">
        <v>1</v>
      </c>
      <c r="J886">
        <v>0.77668000000000004</v>
      </c>
      <c r="K886">
        <v>24.59986</v>
      </c>
      <c r="L886" t="s">
        <v>137</v>
      </c>
      <c r="M886" t="s">
        <v>195</v>
      </c>
      <c r="N886" t="s">
        <v>195</v>
      </c>
      <c r="O886">
        <v>365</v>
      </c>
      <c r="P886" t="s">
        <v>3881</v>
      </c>
      <c r="Q886" t="s">
        <v>3133</v>
      </c>
      <c r="R886" t="s">
        <v>3117</v>
      </c>
      <c r="S886" t="s">
        <v>3134</v>
      </c>
    </row>
    <row r="887" spans="1:19" x14ac:dyDescent="0.2">
      <c r="A887">
        <v>380</v>
      </c>
      <c r="B887" t="s">
        <v>3895</v>
      </c>
      <c r="C887" t="s">
        <v>3131</v>
      </c>
      <c r="D887" t="s">
        <v>78</v>
      </c>
      <c r="E887" t="s">
        <v>3895</v>
      </c>
      <c r="F887">
        <v>8.02</v>
      </c>
      <c r="H887">
        <v>2.9272999999999998</v>
      </c>
      <c r="I887">
        <v>1</v>
      </c>
      <c r="J887">
        <v>0.79495000000000005</v>
      </c>
      <c r="K887">
        <v>24.2821</v>
      </c>
      <c r="L887" t="s">
        <v>137</v>
      </c>
      <c r="M887" t="s">
        <v>195</v>
      </c>
      <c r="N887" t="s">
        <v>195</v>
      </c>
      <c r="O887">
        <v>365</v>
      </c>
      <c r="P887" t="s">
        <v>3881</v>
      </c>
      <c r="Q887" t="s">
        <v>3133</v>
      </c>
      <c r="R887" t="s">
        <v>3117</v>
      </c>
      <c r="S887" t="s">
        <v>3134</v>
      </c>
    </row>
    <row r="888" spans="1:19" x14ac:dyDescent="0.2">
      <c r="A888">
        <v>385</v>
      </c>
      <c r="B888" t="s">
        <v>3900</v>
      </c>
      <c r="C888" t="s">
        <v>3131</v>
      </c>
      <c r="D888" t="s">
        <v>78</v>
      </c>
      <c r="E888" t="s">
        <v>3900</v>
      </c>
      <c r="F888">
        <v>8.02</v>
      </c>
      <c r="H888">
        <v>2.9272999999999998</v>
      </c>
      <c r="I888">
        <v>1</v>
      </c>
      <c r="J888">
        <v>0.73790999999999995</v>
      </c>
      <c r="K888">
        <v>24.227699999999999</v>
      </c>
      <c r="L888" t="s">
        <v>137</v>
      </c>
      <c r="M888" t="s">
        <v>195</v>
      </c>
      <c r="N888" t="s">
        <v>195</v>
      </c>
      <c r="O888">
        <v>365</v>
      </c>
      <c r="P888" t="s">
        <v>3881</v>
      </c>
      <c r="Q888" t="s">
        <v>3133</v>
      </c>
      <c r="R888" t="s">
        <v>3117</v>
      </c>
      <c r="S888" t="s">
        <v>3134</v>
      </c>
    </row>
    <row r="889" spans="1:19" x14ac:dyDescent="0.2">
      <c r="A889">
        <v>873</v>
      </c>
      <c r="B889" t="s">
        <v>4761</v>
      </c>
      <c r="C889" t="s">
        <v>297</v>
      </c>
      <c r="D889" t="s">
        <v>78</v>
      </c>
      <c r="E889" t="s">
        <v>4762</v>
      </c>
      <c r="F889">
        <v>8.02</v>
      </c>
      <c r="H889">
        <v>2.9272999999999998</v>
      </c>
      <c r="I889">
        <v>1</v>
      </c>
      <c r="J889">
        <v>10.19835</v>
      </c>
      <c r="K889">
        <v>76.378200000000007</v>
      </c>
      <c r="L889" t="s">
        <v>173</v>
      </c>
      <c r="M889" t="s">
        <v>195</v>
      </c>
      <c r="N889" t="s">
        <v>3679</v>
      </c>
      <c r="O889">
        <v>365</v>
      </c>
      <c r="P889" t="s">
        <v>4763</v>
      </c>
      <c r="Q889" t="s">
        <v>298</v>
      </c>
      <c r="R889" t="s">
        <v>3117</v>
      </c>
      <c r="S889" t="s">
        <v>3676</v>
      </c>
    </row>
    <row r="890" spans="1:19" x14ac:dyDescent="0.2">
      <c r="A890">
        <v>1107</v>
      </c>
      <c r="B890" t="s">
        <v>5225</v>
      </c>
      <c r="C890" t="s">
        <v>181</v>
      </c>
      <c r="D890" t="s">
        <v>78</v>
      </c>
      <c r="E890" t="s">
        <v>5225</v>
      </c>
      <c r="F890">
        <v>8.02</v>
      </c>
      <c r="H890">
        <v>2.9272999999999998</v>
      </c>
      <c r="I890">
        <v>1</v>
      </c>
      <c r="J890">
        <v>43.1479</v>
      </c>
      <c r="K890">
        <v>-89.207300000000004</v>
      </c>
      <c r="L890" t="s">
        <v>137</v>
      </c>
      <c r="M890" t="s">
        <v>195</v>
      </c>
      <c r="N890" t="s">
        <v>3200</v>
      </c>
      <c r="O890">
        <v>365</v>
      </c>
      <c r="P890" t="s">
        <v>3201</v>
      </c>
      <c r="Q890" t="s">
        <v>5206</v>
      </c>
      <c r="R890" t="s">
        <v>3117</v>
      </c>
      <c r="S890" t="s">
        <v>5207</v>
      </c>
    </row>
    <row r="891" spans="1:19" x14ac:dyDescent="0.2">
      <c r="A891">
        <v>785</v>
      </c>
      <c r="B891" t="s">
        <v>4596</v>
      </c>
      <c r="C891" t="s">
        <v>431</v>
      </c>
      <c r="D891" t="s">
        <v>78</v>
      </c>
      <c r="E891" t="s">
        <v>4597</v>
      </c>
      <c r="F891">
        <v>8.0979287002184606</v>
      </c>
      <c r="G891">
        <v>12.10392698523682</v>
      </c>
      <c r="H891">
        <v>2.9557439755797383</v>
      </c>
      <c r="I891">
        <v>13</v>
      </c>
      <c r="J891">
        <v>31.390766670000001</v>
      </c>
      <c r="K891">
        <v>121.29955</v>
      </c>
      <c r="L891" t="s">
        <v>137</v>
      </c>
      <c r="M891" t="s">
        <v>195</v>
      </c>
      <c r="N891" t="s">
        <v>3200</v>
      </c>
      <c r="O891">
        <v>365</v>
      </c>
      <c r="P891" t="s">
        <v>3469</v>
      </c>
      <c r="Q891" t="s">
        <v>3521</v>
      </c>
      <c r="R891" t="s">
        <v>3117</v>
      </c>
      <c r="S891" t="s">
        <v>3522</v>
      </c>
    </row>
    <row r="892" spans="1:19" x14ac:dyDescent="0.2">
      <c r="A892">
        <v>468</v>
      </c>
      <c r="B892" t="s">
        <v>4008</v>
      </c>
      <c r="C892" t="s">
        <v>431</v>
      </c>
      <c r="D892" t="s">
        <v>78</v>
      </c>
      <c r="E892" t="s">
        <v>4009</v>
      </c>
      <c r="F892">
        <v>8.1012440195399993</v>
      </c>
      <c r="G892">
        <v>9.7201421662603611</v>
      </c>
      <c r="H892">
        <v>2.9569540671320995</v>
      </c>
      <c r="I892">
        <v>2</v>
      </c>
      <c r="J892">
        <v>29.71</v>
      </c>
      <c r="K892">
        <v>90.87</v>
      </c>
      <c r="L892" t="s">
        <v>137</v>
      </c>
      <c r="M892" t="s">
        <v>195</v>
      </c>
      <c r="N892" t="s">
        <v>195</v>
      </c>
      <c r="O892">
        <v>365</v>
      </c>
      <c r="P892" t="s">
        <v>4010</v>
      </c>
      <c r="Q892" t="s">
        <v>3206</v>
      </c>
      <c r="R892" t="s">
        <v>3117</v>
      </c>
      <c r="S892" t="s">
        <v>3207</v>
      </c>
    </row>
    <row r="893" spans="1:19" x14ac:dyDescent="0.2">
      <c r="A893">
        <v>236</v>
      </c>
      <c r="B893" t="s">
        <v>3618</v>
      </c>
      <c r="C893" t="s">
        <v>181</v>
      </c>
      <c r="D893" t="s">
        <v>78</v>
      </c>
      <c r="E893" t="s">
        <v>3618</v>
      </c>
      <c r="F893">
        <v>8.1226559999999992</v>
      </c>
      <c r="H893">
        <v>2.9647694399999995</v>
      </c>
      <c r="I893">
        <v>1</v>
      </c>
      <c r="J893">
        <v>42.641800000000003</v>
      </c>
      <c r="K893">
        <v>-70.994299999999996</v>
      </c>
      <c r="L893" t="s">
        <v>137</v>
      </c>
      <c r="M893" t="s">
        <v>195</v>
      </c>
      <c r="N893" t="s">
        <v>195</v>
      </c>
      <c r="O893">
        <v>365</v>
      </c>
      <c r="P893" t="s">
        <v>195</v>
      </c>
      <c r="Q893" t="s">
        <v>3334</v>
      </c>
      <c r="R893" t="s">
        <v>3117</v>
      </c>
      <c r="S893" t="s">
        <v>3335</v>
      </c>
    </row>
    <row r="894" spans="1:19" x14ac:dyDescent="0.2">
      <c r="A894">
        <v>915</v>
      </c>
      <c r="B894" t="s">
        <v>4853</v>
      </c>
      <c r="C894" t="s">
        <v>431</v>
      </c>
      <c r="D894" t="s">
        <v>78</v>
      </c>
      <c r="E894" t="s">
        <v>4854</v>
      </c>
      <c r="F894">
        <v>8.1318709799999986</v>
      </c>
      <c r="G894">
        <v>13.91273674756752</v>
      </c>
      <c r="H894">
        <v>2.9681329076999994</v>
      </c>
      <c r="I894">
        <v>4</v>
      </c>
      <c r="J894">
        <v>39.435549999999999</v>
      </c>
      <c r="K894">
        <v>110.114662</v>
      </c>
      <c r="L894" t="s">
        <v>173</v>
      </c>
      <c r="M894" t="s">
        <v>195</v>
      </c>
      <c r="N894" t="s">
        <v>195</v>
      </c>
      <c r="O894">
        <v>365</v>
      </c>
      <c r="P894" t="s">
        <v>3498</v>
      </c>
      <c r="Q894" t="s">
        <v>4841</v>
      </c>
      <c r="R894" t="s">
        <v>3117</v>
      </c>
      <c r="S894" t="s">
        <v>4842</v>
      </c>
    </row>
    <row r="895" spans="1:19" x14ac:dyDescent="0.2">
      <c r="A895">
        <v>543</v>
      </c>
      <c r="B895" t="s">
        <v>4166</v>
      </c>
      <c r="C895" t="s">
        <v>281</v>
      </c>
      <c r="D895" t="s">
        <v>78</v>
      </c>
      <c r="E895" t="s">
        <v>4167</v>
      </c>
      <c r="F895">
        <v>8.1478393667466662</v>
      </c>
      <c r="G895">
        <v>9.3925934959333279</v>
      </c>
      <c r="H895">
        <v>2.973961368862533</v>
      </c>
      <c r="I895">
        <v>9</v>
      </c>
      <c r="J895">
        <v>-22.193300000000001</v>
      </c>
      <c r="K895">
        <v>-47.898000000000003</v>
      </c>
      <c r="L895" t="s">
        <v>137</v>
      </c>
      <c r="M895" t="s">
        <v>195</v>
      </c>
      <c r="N895" t="s">
        <v>195</v>
      </c>
      <c r="O895">
        <v>365</v>
      </c>
      <c r="P895" t="s">
        <v>4149</v>
      </c>
      <c r="Q895" t="s">
        <v>4150</v>
      </c>
      <c r="R895" t="s">
        <v>3117</v>
      </c>
      <c r="S895" t="s">
        <v>4151</v>
      </c>
    </row>
    <row r="896" spans="1:19" x14ac:dyDescent="0.2">
      <c r="A896">
        <v>927</v>
      </c>
      <c r="B896" t="s">
        <v>4878</v>
      </c>
      <c r="C896" t="s">
        <v>431</v>
      </c>
      <c r="D896" t="s">
        <v>78</v>
      </c>
      <c r="E896" t="s">
        <v>4879</v>
      </c>
      <c r="F896">
        <v>8.1480081342799995</v>
      </c>
      <c r="G896">
        <v>9.3361447441392365</v>
      </c>
      <c r="H896">
        <v>2.9740229690121995</v>
      </c>
      <c r="I896">
        <v>2</v>
      </c>
      <c r="J896">
        <v>29.81</v>
      </c>
      <c r="K896">
        <v>91.58</v>
      </c>
      <c r="L896" t="s">
        <v>137</v>
      </c>
      <c r="M896" t="s">
        <v>195</v>
      </c>
      <c r="N896" t="s">
        <v>195</v>
      </c>
      <c r="O896">
        <v>365</v>
      </c>
      <c r="P896" t="s">
        <v>195</v>
      </c>
      <c r="Q896" t="s">
        <v>3206</v>
      </c>
      <c r="R896" t="s">
        <v>3117</v>
      </c>
      <c r="S896" t="s">
        <v>3207</v>
      </c>
    </row>
    <row r="897" spans="1:19" x14ac:dyDescent="0.2">
      <c r="A897">
        <v>1903</v>
      </c>
      <c r="B897" t="s">
        <v>6582</v>
      </c>
      <c r="C897" t="s">
        <v>1443</v>
      </c>
      <c r="D897" t="s">
        <v>78</v>
      </c>
      <c r="E897" t="s">
        <v>6583</v>
      </c>
      <c r="F897">
        <v>8.1584015249600004</v>
      </c>
      <c r="G897">
        <v>0</v>
      </c>
      <c r="H897">
        <v>2.9778165566104002</v>
      </c>
      <c r="I897">
        <v>1</v>
      </c>
      <c r="J897">
        <v>-18.567299999999999</v>
      </c>
      <c r="K897">
        <v>36.445340000000002</v>
      </c>
      <c r="L897" t="s">
        <v>137</v>
      </c>
      <c r="M897" t="s">
        <v>195</v>
      </c>
      <c r="N897" t="s">
        <v>3809</v>
      </c>
      <c r="O897">
        <v>365</v>
      </c>
      <c r="P897" t="s">
        <v>4766</v>
      </c>
      <c r="Q897" t="s">
        <v>1444</v>
      </c>
      <c r="R897" t="s">
        <v>3117</v>
      </c>
      <c r="S897" t="s">
        <v>4771</v>
      </c>
    </row>
    <row r="898" spans="1:19" x14ac:dyDescent="0.2">
      <c r="A898">
        <v>913</v>
      </c>
      <c r="B898" t="s">
        <v>4849</v>
      </c>
      <c r="C898" t="s">
        <v>431</v>
      </c>
      <c r="D898" t="s">
        <v>78</v>
      </c>
      <c r="E898" t="s">
        <v>4850</v>
      </c>
      <c r="F898">
        <v>8.1650390266666655</v>
      </c>
      <c r="G898">
        <v>10.79946703750152</v>
      </c>
      <c r="H898">
        <v>2.9802392447333328</v>
      </c>
      <c r="I898">
        <v>3</v>
      </c>
      <c r="J898">
        <v>38.386569999999999</v>
      </c>
      <c r="K898">
        <v>110.738212</v>
      </c>
      <c r="L898" t="s">
        <v>173</v>
      </c>
      <c r="M898" t="s">
        <v>195</v>
      </c>
      <c r="N898" t="s">
        <v>195</v>
      </c>
      <c r="O898">
        <v>365</v>
      </c>
      <c r="P898" t="s">
        <v>3498</v>
      </c>
      <c r="Q898" t="s">
        <v>4841</v>
      </c>
      <c r="R898" t="s">
        <v>3117</v>
      </c>
      <c r="S898" t="s">
        <v>4842</v>
      </c>
    </row>
    <row r="899" spans="1:19" x14ac:dyDescent="0.2">
      <c r="A899">
        <v>859</v>
      </c>
      <c r="B899" t="s">
        <v>4739</v>
      </c>
      <c r="C899" t="s">
        <v>431</v>
      </c>
      <c r="D899" t="s">
        <v>78</v>
      </c>
      <c r="E899" t="s">
        <v>4740</v>
      </c>
      <c r="F899">
        <v>8.1743849999999991</v>
      </c>
      <c r="G899">
        <v>4.4845519178743674</v>
      </c>
      <c r="H899">
        <v>2.9836505249999994</v>
      </c>
      <c r="I899">
        <v>4</v>
      </c>
      <c r="J899">
        <v>35.960590000000003</v>
      </c>
      <c r="K899">
        <v>107.8463</v>
      </c>
      <c r="L899" t="s">
        <v>173</v>
      </c>
      <c r="M899" t="s">
        <v>195</v>
      </c>
      <c r="N899" t="s">
        <v>195</v>
      </c>
      <c r="O899">
        <v>365</v>
      </c>
      <c r="P899" t="s">
        <v>3498</v>
      </c>
      <c r="Q899" t="s">
        <v>4671</v>
      </c>
      <c r="R899" t="s">
        <v>3117</v>
      </c>
      <c r="S899" t="s">
        <v>4672</v>
      </c>
    </row>
    <row r="900" spans="1:19" x14ac:dyDescent="0.2">
      <c r="A900">
        <v>158</v>
      </c>
      <c r="B900" t="s">
        <v>3430</v>
      </c>
      <c r="C900" t="s">
        <v>625</v>
      </c>
      <c r="D900" t="s">
        <v>78</v>
      </c>
      <c r="E900" t="s">
        <v>3430</v>
      </c>
      <c r="F900">
        <v>8.1988218918799998</v>
      </c>
      <c r="H900">
        <v>2.9925699905361998</v>
      </c>
      <c r="I900">
        <v>1</v>
      </c>
      <c r="J900">
        <v>46.466200000000001</v>
      </c>
      <c r="K900">
        <v>7.1928999999999998</v>
      </c>
      <c r="L900" t="s">
        <v>137</v>
      </c>
      <c r="M900" t="s">
        <v>195</v>
      </c>
      <c r="N900" t="s">
        <v>195</v>
      </c>
      <c r="O900">
        <v>365</v>
      </c>
      <c r="P900" t="s">
        <v>195</v>
      </c>
      <c r="Q900" t="s">
        <v>3367</v>
      </c>
      <c r="R900" t="s">
        <v>3117</v>
      </c>
      <c r="S900" t="s">
        <v>3368</v>
      </c>
    </row>
    <row r="901" spans="1:19" x14ac:dyDescent="0.2">
      <c r="A901">
        <v>881</v>
      </c>
      <c r="B901" t="s">
        <v>4782</v>
      </c>
      <c r="C901" t="s">
        <v>1542</v>
      </c>
      <c r="D901" t="s">
        <v>78</v>
      </c>
      <c r="E901" t="s">
        <v>4783</v>
      </c>
      <c r="F901">
        <v>8.2283531519200004</v>
      </c>
      <c r="G901">
        <v>4.5973847465199054</v>
      </c>
      <c r="H901">
        <v>3.0033489004508001</v>
      </c>
      <c r="I901">
        <v>3</v>
      </c>
      <c r="J901">
        <v>-15.746499999999999</v>
      </c>
      <c r="K901">
        <v>27.829599999999999</v>
      </c>
      <c r="L901" t="s">
        <v>137</v>
      </c>
      <c r="M901" t="s">
        <v>195</v>
      </c>
      <c r="N901" t="s">
        <v>195</v>
      </c>
      <c r="O901">
        <v>365</v>
      </c>
      <c r="P901" t="s">
        <v>4766</v>
      </c>
      <c r="Q901" t="s">
        <v>1444</v>
      </c>
      <c r="R901" t="s">
        <v>3117</v>
      </c>
      <c r="S901" t="s">
        <v>4771</v>
      </c>
    </row>
    <row r="902" spans="1:19" x14ac:dyDescent="0.2">
      <c r="A902">
        <v>1249</v>
      </c>
      <c r="B902" t="s">
        <v>5466</v>
      </c>
      <c r="C902" t="s">
        <v>136</v>
      </c>
      <c r="D902" t="s">
        <v>78</v>
      </c>
      <c r="E902" t="s">
        <v>5467</v>
      </c>
      <c r="F902">
        <v>8.24622052496</v>
      </c>
      <c r="G902">
        <v>8.6564828721929814</v>
      </c>
      <c r="H902">
        <v>1.8981150404352929</v>
      </c>
      <c r="I902">
        <v>6</v>
      </c>
      <c r="J902">
        <v>50.532299999999999</v>
      </c>
      <c r="K902">
        <v>-63.201300000000003</v>
      </c>
      <c r="L902" t="s">
        <v>137</v>
      </c>
      <c r="M902" t="s">
        <v>195</v>
      </c>
      <c r="N902" t="s">
        <v>3362</v>
      </c>
      <c r="O902">
        <v>172.4</v>
      </c>
      <c r="P902" t="s">
        <v>5468</v>
      </c>
      <c r="Q902" t="s">
        <v>5469</v>
      </c>
      <c r="R902" t="s">
        <v>3117</v>
      </c>
      <c r="S902" t="s">
        <v>5470</v>
      </c>
    </row>
    <row r="903" spans="1:19" x14ac:dyDescent="0.2">
      <c r="A903">
        <v>27</v>
      </c>
      <c r="B903" t="s">
        <v>3193</v>
      </c>
      <c r="C903" t="s">
        <v>181</v>
      </c>
      <c r="D903" t="s">
        <v>78</v>
      </c>
      <c r="E903" t="s">
        <v>3193</v>
      </c>
      <c r="F903">
        <v>8.2606000000000002</v>
      </c>
      <c r="H903">
        <v>3.0151190000000003</v>
      </c>
      <c r="I903">
        <v>1</v>
      </c>
      <c r="J903">
        <v>44.343499999999999</v>
      </c>
      <c r="K903">
        <v>-106.706</v>
      </c>
      <c r="L903" t="s">
        <v>137</v>
      </c>
      <c r="M903" t="s">
        <v>195</v>
      </c>
      <c r="N903" t="s">
        <v>195</v>
      </c>
      <c r="O903">
        <v>365</v>
      </c>
      <c r="P903" t="s">
        <v>3165</v>
      </c>
      <c r="Q903" t="s">
        <v>3166</v>
      </c>
      <c r="R903" t="s">
        <v>3117</v>
      </c>
      <c r="S903" t="s">
        <v>3167</v>
      </c>
    </row>
    <row r="904" spans="1:19" x14ac:dyDescent="0.2">
      <c r="A904">
        <v>597</v>
      </c>
      <c r="B904" t="s">
        <v>4262</v>
      </c>
      <c r="C904" t="s">
        <v>128</v>
      </c>
      <c r="D904" t="s">
        <v>78</v>
      </c>
      <c r="E904" t="s">
        <v>4262</v>
      </c>
      <c r="F904">
        <v>8.2826140659200007</v>
      </c>
      <c r="H904">
        <v>2.1186926780623363</v>
      </c>
      <c r="I904">
        <v>1</v>
      </c>
      <c r="J904">
        <v>60.003979999999999</v>
      </c>
      <c r="K904">
        <v>17.21452</v>
      </c>
      <c r="L904" t="s">
        <v>137</v>
      </c>
      <c r="M904" t="s">
        <v>195</v>
      </c>
      <c r="N904" t="s">
        <v>3210</v>
      </c>
      <c r="O904">
        <v>209</v>
      </c>
      <c r="P904" t="s">
        <v>195</v>
      </c>
      <c r="Q904" t="s">
        <v>3568</v>
      </c>
      <c r="R904" t="s">
        <v>3117</v>
      </c>
      <c r="S904" t="s">
        <v>3569</v>
      </c>
    </row>
    <row r="905" spans="1:19" x14ac:dyDescent="0.2">
      <c r="A905">
        <v>405</v>
      </c>
      <c r="B905" t="s">
        <v>3924</v>
      </c>
      <c r="C905" t="s">
        <v>136</v>
      </c>
      <c r="D905" t="s">
        <v>78</v>
      </c>
      <c r="E905" t="s">
        <v>3924</v>
      </c>
      <c r="F905">
        <v>8.3060822540799997</v>
      </c>
      <c r="H905">
        <v>2.2537723588220668</v>
      </c>
      <c r="I905">
        <v>1</v>
      </c>
      <c r="J905">
        <v>50.308309999999999</v>
      </c>
      <c r="K905">
        <v>-66.16386</v>
      </c>
      <c r="L905" t="s">
        <v>137</v>
      </c>
      <c r="M905" t="s">
        <v>195</v>
      </c>
      <c r="N905" t="s">
        <v>195</v>
      </c>
      <c r="O905">
        <v>231.2</v>
      </c>
      <c r="P905" t="s">
        <v>3911</v>
      </c>
      <c r="Q905" t="s">
        <v>3248</v>
      </c>
      <c r="R905" t="s">
        <v>3117</v>
      </c>
      <c r="S905" t="s">
        <v>3249</v>
      </c>
    </row>
    <row r="906" spans="1:19" x14ac:dyDescent="0.2">
      <c r="A906">
        <v>333</v>
      </c>
      <c r="B906" t="s">
        <v>3807</v>
      </c>
      <c r="C906" t="s">
        <v>1054</v>
      </c>
      <c r="D906" t="s">
        <v>78</v>
      </c>
      <c r="E906" t="s">
        <v>3808</v>
      </c>
      <c r="F906">
        <v>8.3185038682123071</v>
      </c>
      <c r="G906">
        <v>7.9476655162424219</v>
      </c>
      <c r="H906">
        <v>3.0362539118974921</v>
      </c>
      <c r="I906">
        <v>13</v>
      </c>
      <c r="J906">
        <v>45.252180000000003</v>
      </c>
      <c r="K906">
        <v>29.66011</v>
      </c>
      <c r="L906" t="s">
        <v>137</v>
      </c>
      <c r="M906" t="s">
        <v>195</v>
      </c>
      <c r="N906" t="s">
        <v>3809</v>
      </c>
      <c r="O906">
        <v>365</v>
      </c>
      <c r="P906" t="s">
        <v>3705</v>
      </c>
      <c r="Q906" t="s">
        <v>3706</v>
      </c>
      <c r="R906" t="s">
        <v>3117</v>
      </c>
      <c r="S906" t="s">
        <v>3707</v>
      </c>
    </row>
    <row r="907" spans="1:19" x14ac:dyDescent="0.2">
      <c r="A907">
        <v>781</v>
      </c>
      <c r="B907" t="s">
        <v>4588</v>
      </c>
      <c r="C907" t="s">
        <v>431</v>
      </c>
      <c r="D907" t="s">
        <v>78</v>
      </c>
      <c r="E907" t="s">
        <v>4589</v>
      </c>
      <c r="F907">
        <v>8.3411381269015372</v>
      </c>
      <c r="G907">
        <v>10.62167419859345</v>
      </c>
      <c r="H907">
        <v>3.0445154163190611</v>
      </c>
      <c r="I907">
        <v>13</v>
      </c>
      <c r="J907">
        <v>31.27801667</v>
      </c>
      <c r="K907">
        <v>121.1601333</v>
      </c>
      <c r="L907" t="s">
        <v>137</v>
      </c>
      <c r="M907" t="s">
        <v>195</v>
      </c>
      <c r="N907" t="s">
        <v>3200</v>
      </c>
      <c r="O907">
        <v>365</v>
      </c>
      <c r="P907" t="s">
        <v>3469</v>
      </c>
      <c r="Q907" t="s">
        <v>3521</v>
      </c>
      <c r="R907" t="s">
        <v>3117</v>
      </c>
      <c r="S907" t="s">
        <v>3522</v>
      </c>
    </row>
    <row r="908" spans="1:19" x14ac:dyDescent="0.2">
      <c r="A908">
        <v>392</v>
      </c>
      <c r="B908" t="s">
        <v>3910</v>
      </c>
      <c r="C908" t="s">
        <v>136</v>
      </c>
      <c r="D908" t="s">
        <v>78</v>
      </c>
      <c r="E908" t="s">
        <v>3910</v>
      </c>
      <c r="F908">
        <v>8.3549782371999992</v>
      </c>
      <c r="H908">
        <v>2.0997731305731042</v>
      </c>
      <c r="I908">
        <v>1</v>
      </c>
      <c r="J908">
        <v>50.192169999999997</v>
      </c>
      <c r="K908">
        <v>-67.330179999999999</v>
      </c>
      <c r="L908" t="s">
        <v>137</v>
      </c>
      <c r="M908" t="s">
        <v>195</v>
      </c>
      <c r="N908" t="s">
        <v>195</v>
      </c>
      <c r="O908">
        <v>202.6</v>
      </c>
      <c r="P908" t="s">
        <v>3911</v>
      </c>
      <c r="Q908" t="s">
        <v>3248</v>
      </c>
      <c r="R908" t="s">
        <v>3117</v>
      </c>
      <c r="S908" t="s">
        <v>3249</v>
      </c>
    </row>
    <row r="909" spans="1:19" x14ac:dyDescent="0.2">
      <c r="A909">
        <v>820</v>
      </c>
      <c r="B909" t="s">
        <v>4658</v>
      </c>
      <c r="C909" t="s">
        <v>431</v>
      </c>
      <c r="D909" t="s">
        <v>78</v>
      </c>
      <c r="E909" t="s">
        <v>4659</v>
      </c>
      <c r="F909">
        <v>8.3711715996499994</v>
      </c>
      <c r="G909">
        <v>3.37542597203799</v>
      </c>
      <c r="H909">
        <v>3.05547763387225</v>
      </c>
      <c r="I909">
        <v>4</v>
      </c>
      <c r="J909">
        <v>29.904</v>
      </c>
      <c r="K909">
        <v>106.566</v>
      </c>
      <c r="L909" t="s">
        <v>137</v>
      </c>
      <c r="M909" t="s">
        <v>195</v>
      </c>
      <c r="N909" t="s">
        <v>195</v>
      </c>
      <c r="O909">
        <v>365</v>
      </c>
      <c r="P909" t="s">
        <v>3469</v>
      </c>
      <c r="Q909" t="s">
        <v>4484</v>
      </c>
      <c r="R909" t="s">
        <v>3117</v>
      </c>
      <c r="S909" t="s">
        <v>4485</v>
      </c>
    </row>
    <row r="910" spans="1:19" x14ac:dyDescent="0.2">
      <c r="A910">
        <v>444</v>
      </c>
      <c r="B910" t="s">
        <v>3965</v>
      </c>
      <c r="C910" t="s">
        <v>181</v>
      </c>
      <c r="D910" t="s">
        <v>78</v>
      </c>
      <c r="E910" t="s">
        <v>3965</v>
      </c>
      <c r="F910">
        <v>8.3921279999999996</v>
      </c>
      <c r="H910">
        <v>3.0631267199999996</v>
      </c>
      <c r="I910">
        <v>1</v>
      </c>
      <c r="J910">
        <v>44.363700000000001</v>
      </c>
      <c r="K910">
        <v>-122.967</v>
      </c>
      <c r="L910" t="s">
        <v>137</v>
      </c>
      <c r="M910" t="s">
        <v>195</v>
      </c>
      <c r="N910" t="s">
        <v>195</v>
      </c>
      <c r="O910">
        <v>365</v>
      </c>
      <c r="P910" t="s">
        <v>195</v>
      </c>
      <c r="Q910" t="s">
        <v>3334</v>
      </c>
      <c r="R910" t="s">
        <v>3117</v>
      </c>
      <c r="S910" t="s">
        <v>3335</v>
      </c>
    </row>
    <row r="911" spans="1:19" x14ac:dyDescent="0.2">
      <c r="A911">
        <v>37</v>
      </c>
      <c r="B911" t="s">
        <v>3224</v>
      </c>
      <c r="C911" t="s">
        <v>625</v>
      </c>
      <c r="D911" t="s">
        <v>78</v>
      </c>
      <c r="E911" t="s">
        <v>3225</v>
      </c>
      <c r="F911">
        <v>8.3999811839999996</v>
      </c>
      <c r="G911">
        <v>5.9908129008491056</v>
      </c>
      <c r="H911">
        <v>3.0659931321599996</v>
      </c>
      <c r="I911">
        <v>3</v>
      </c>
      <c r="J911">
        <v>47.045999999999999</v>
      </c>
      <c r="K911">
        <v>7.2160000000000002</v>
      </c>
      <c r="L911" t="s">
        <v>137</v>
      </c>
      <c r="M911" t="s">
        <v>195</v>
      </c>
      <c r="N911" t="s">
        <v>3226</v>
      </c>
      <c r="O911">
        <v>365</v>
      </c>
      <c r="P911" t="s">
        <v>3217</v>
      </c>
      <c r="Q911" t="s">
        <v>363</v>
      </c>
      <c r="R911" t="s">
        <v>3117</v>
      </c>
      <c r="S911" t="s">
        <v>3218</v>
      </c>
    </row>
    <row r="912" spans="1:19" x14ac:dyDescent="0.2">
      <c r="A912">
        <v>1303</v>
      </c>
      <c r="B912" t="s">
        <v>5569</v>
      </c>
      <c r="C912" t="s">
        <v>1578</v>
      </c>
      <c r="D912" t="s">
        <v>78</v>
      </c>
      <c r="E912" t="s">
        <v>5569</v>
      </c>
      <c r="F912">
        <v>8.4129799999999992</v>
      </c>
      <c r="H912">
        <v>3.0707376999999996</v>
      </c>
      <c r="I912">
        <v>1</v>
      </c>
      <c r="J912">
        <v>18.235299999999999</v>
      </c>
      <c r="K912">
        <v>-65.743300000000005</v>
      </c>
      <c r="L912" t="s">
        <v>137</v>
      </c>
      <c r="M912" t="s">
        <v>195</v>
      </c>
      <c r="N912" t="s">
        <v>195</v>
      </c>
      <c r="O912">
        <v>365</v>
      </c>
      <c r="P912" t="s">
        <v>195</v>
      </c>
      <c r="Q912" t="s">
        <v>3357</v>
      </c>
      <c r="R912" t="s">
        <v>3117</v>
      </c>
      <c r="S912" t="s">
        <v>3358</v>
      </c>
    </row>
    <row r="913" spans="1:19" x14ac:dyDescent="0.2">
      <c r="A913">
        <v>979</v>
      </c>
      <c r="B913" t="s">
        <v>4990</v>
      </c>
      <c r="C913" t="s">
        <v>1578</v>
      </c>
      <c r="D913" t="s">
        <v>78</v>
      </c>
      <c r="E913" t="s">
        <v>4990</v>
      </c>
      <c r="F913">
        <v>8.4145839999999996</v>
      </c>
      <c r="H913">
        <v>3.0713231599999999</v>
      </c>
      <c r="I913">
        <v>1</v>
      </c>
      <c r="J913">
        <v>18.297000000000001</v>
      </c>
      <c r="K913">
        <v>-65.693299999999994</v>
      </c>
      <c r="L913" t="s">
        <v>137</v>
      </c>
      <c r="M913" t="s">
        <v>195</v>
      </c>
      <c r="N913" t="s">
        <v>195</v>
      </c>
      <c r="O913">
        <v>365</v>
      </c>
      <c r="P913" t="s">
        <v>4990</v>
      </c>
      <c r="Q913" t="s">
        <v>3357</v>
      </c>
      <c r="R913" t="s">
        <v>3117</v>
      </c>
      <c r="S913" t="s">
        <v>3358</v>
      </c>
    </row>
    <row r="914" spans="1:19" x14ac:dyDescent="0.2">
      <c r="A914">
        <v>1123</v>
      </c>
      <c r="B914" t="s">
        <v>5255</v>
      </c>
      <c r="C914" t="s">
        <v>181</v>
      </c>
      <c r="D914" t="s">
        <v>78</v>
      </c>
      <c r="E914" t="s">
        <v>5256</v>
      </c>
      <c r="F914">
        <v>8.4360131298933325</v>
      </c>
      <c r="G914">
        <v>5.5326370669355844</v>
      </c>
      <c r="H914">
        <v>3.079144792411066</v>
      </c>
      <c r="I914">
        <v>6</v>
      </c>
      <c r="J914">
        <v>45.126631799999998</v>
      </c>
      <c r="K914">
        <v>-93.296894699999996</v>
      </c>
      <c r="L914" t="s">
        <v>137</v>
      </c>
      <c r="M914" t="s">
        <v>195</v>
      </c>
      <c r="N914" t="s">
        <v>195</v>
      </c>
      <c r="O914">
        <v>365</v>
      </c>
      <c r="P914" t="s">
        <v>195</v>
      </c>
      <c r="Q914" t="s">
        <v>3603</v>
      </c>
      <c r="R914" t="s">
        <v>3117</v>
      </c>
      <c r="S914" t="s">
        <v>3604</v>
      </c>
    </row>
    <row r="915" spans="1:19" x14ac:dyDescent="0.2">
      <c r="A915">
        <v>1291</v>
      </c>
      <c r="B915" t="s">
        <v>5546</v>
      </c>
      <c r="C915" t="s">
        <v>431</v>
      </c>
      <c r="D915" t="s">
        <v>78</v>
      </c>
      <c r="E915" t="s">
        <v>5547</v>
      </c>
      <c r="F915">
        <v>8.4683348032366652</v>
      </c>
      <c r="G915">
        <v>7.7734853785906264</v>
      </c>
      <c r="H915">
        <v>3.0909422031813829</v>
      </c>
      <c r="I915">
        <v>12</v>
      </c>
      <c r="J915">
        <v>31.189183329999999</v>
      </c>
      <c r="K915">
        <v>121.1122833</v>
      </c>
      <c r="L915" t="s">
        <v>137</v>
      </c>
      <c r="M915" t="s">
        <v>195</v>
      </c>
      <c r="N915" t="s">
        <v>3200</v>
      </c>
      <c r="O915">
        <v>365</v>
      </c>
      <c r="P915" t="s">
        <v>3469</v>
      </c>
      <c r="Q915" t="s">
        <v>3521</v>
      </c>
      <c r="R915" t="s">
        <v>3117</v>
      </c>
      <c r="S915" t="s">
        <v>3522</v>
      </c>
    </row>
    <row r="916" spans="1:19" x14ac:dyDescent="0.2">
      <c r="A916">
        <v>165</v>
      </c>
      <c r="B916" t="s">
        <v>3437</v>
      </c>
      <c r="C916" t="s">
        <v>625</v>
      </c>
      <c r="D916" t="s">
        <v>78</v>
      </c>
      <c r="E916" t="s">
        <v>3437</v>
      </c>
      <c r="F916">
        <v>8.5012000000000008</v>
      </c>
      <c r="H916">
        <v>3.102938</v>
      </c>
      <c r="I916">
        <v>1</v>
      </c>
      <c r="J916">
        <v>46.111699999999999</v>
      </c>
      <c r="K916">
        <v>6.9485000000000001</v>
      </c>
      <c r="L916" t="s">
        <v>137</v>
      </c>
      <c r="M916" t="s">
        <v>195</v>
      </c>
      <c r="N916" t="s">
        <v>195</v>
      </c>
      <c r="O916">
        <v>365</v>
      </c>
      <c r="P916" t="s">
        <v>195</v>
      </c>
      <c r="Q916" t="s">
        <v>3367</v>
      </c>
      <c r="R916" t="s">
        <v>3117</v>
      </c>
      <c r="S916" t="s">
        <v>3368</v>
      </c>
    </row>
    <row r="917" spans="1:19" x14ac:dyDescent="0.2">
      <c r="A917">
        <v>1179</v>
      </c>
      <c r="B917" t="s">
        <v>5347</v>
      </c>
      <c r="C917" t="s">
        <v>281</v>
      </c>
      <c r="D917" t="s">
        <v>78</v>
      </c>
      <c r="E917" t="s">
        <v>5348</v>
      </c>
      <c r="F917">
        <v>8.5012000000000008</v>
      </c>
      <c r="G917">
        <v>7.485715228353266</v>
      </c>
      <c r="H917">
        <v>3.102938</v>
      </c>
      <c r="I917">
        <v>2</v>
      </c>
      <c r="J917">
        <v>-0.40808</v>
      </c>
      <c r="K917">
        <v>-65.206100000000006</v>
      </c>
      <c r="L917" t="s">
        <v>137</v>
      </c>
      <c r="M917" t="s">
        <v>195</v>
      </c>
      <c r="N917" t="s">
        <v>195</v>
      </c>
      <c r="O917">
        <v>365</v>
      </c>
      <c r="P917" t="s">
        <v>3351</v>
      </c>
      <c r="Q917" t="s">
        <v>3352</v>
      </c>
      <c r="R917" t="s">
        <v>3117</v>
      </c>
      <c r="S917" t="s">
        <v>3353</v>
      </c>
    </row>
    <row r="918" spans="1:19" x14ac:dyDescent="0.2">
      <c r="A918">
        <v>1735</v>
      </c>
      <c r="B918" t="s">
        <v>6315</v>
      </c>
      <c r="C918" t="s">
        <v>181</v>
      </c>
      <c r="D918" t="s">
        <v>78</v>
      </c>
      <c r="E918" t="s">
        <v>6316</v>
      </c>
      <c r="F918">
        <v>8.5076159999999987</v>
      </c>
      <c r="H918">
        <v>3.1052798399999997</v>
      </c>
      <c r="I918">
        <v>1</v>
      </c>
      <c r="J918">
        <v>43.122284000000001</v>
      </c>
      <c r="K918">
        <v>-71.004873000000003</v>
      </c>
      <c r="L918" t="s">
        <v>137</v>
      </c>
      <c r="M918" t="s">
        <v>195</v>
      </c>
      <c r="N918" t="s">
        <v>195</v>
      </c>
      <c r="O918">
        <v>365</v>
      </c>
      <c r="P918" t="s">
        <v>3502</v>
      </c>
      <c r="Q918" t="s">
        <v>3503</v>
      </c>
      <c r="R918" t="s">
        <v>3117</v>
      </c>
      <c r="S918" t="s">
        <v>3504</v>
      </c>
    </row>
    <row r="919" spans="1:19" x14ac:dyDescent="0.2">
      <c r="A919">
        <v>1447</v>
      </c>
      <c r="B919" t="s">
        <v>5810</v>
      </c>
      <c r="C919" t="s">
        <v>431</v>
      </c>
      <c r="D919" t="s">
        <v>78</v>
      </c>
      <c r="E919" t="s">
        <v>5811</v>
      </c>
      <c r="F919">
        <v>8.5530042621476916</v>
      </c>
      <c r="G919">
        <v>7.1834570117434513</v>
      </c>
      <c r="H919">
        <v>3.1218465556839075</v>
      </c>
      <c r="I919">
        <v>13</v>
      </c>
      <c r="J919">
        <v>31.02698333</v>
      </c>
      <c r="K919">
        <v>121.2308</v>
      </c>
      <c r="L919" t="s">
        <v>137</v>
      </c>
      <c r="M919" t="s">
        <v>195</v>
      </c>
      <c r="N919" t="s">
        <v>3200</v>
      </c>
      <c r="O919">
        <v>365</v>
      </c>
      <c r="P919" t="s">
        <v>3469</v>
      </c>
      <c r="Q919" t="s">
        <v>3521</v>
      </c>
      <c r="R919" t="s">
        <v>3117</v>
      </c>
      <c r="S919" t="s">
        <v>3522</v>
      </c>
    </row>
    <row r="920" spans="1:19" x14ac:dyDescent="0.2">
      <c r="A920">
        <v>544</v>
      </c>
      <c r="B920" t="s">
        <v>4168</v>
      </c>
      <c r="C920" t="s">
        <v>431</v>
      </c>
      <c r="D920" t="s">
        <v>78</v>
      </c>
      <c r="E920" t="s">
        <v>4169</v>
      </c>
      <c r="F920">
        <v>8.5623471500430757</v>
      </c>
      <c r="G920">
        <v>5.6667533320296322</v>
      </c>
      <c r="H920">
        <v>3.1252567097657225</v>
      </c>
      <c r="I920">
        <v>13</v>
      </c>
      <c r="J920">
        <v>30.987933330000001</v>
      </c>
      <c r="K920">
        <v>121.6022833</v>
      </c>
      <c r="L920" t="s">
        <v>137</v>
      </c>
      <c r="M920" t="s">
        <v>195</v>
      </c>
      <c r="N920" t="s">
        <v>3200</v>
      </c>
      <c r="O920">
        <v>365</v>
      </c>
      <c r="P920" t="s">
        <v>3469</v>
      </c>
      <c r="Q920" t="s">
        <v>3521</v>
      </c>
      <c r="R920" t="s">
        <v>3117</v>
      </c>
      <c r="S920" t="s">
        <v>3522</v>
      </c>
    </row>
    <row r="921" spans="1:19" x14ac:dyDescent="0.2">
      <c r="A921">
        <v>731</v>
      </c>
      <c r="B921" t="s">
        <v>4492</v>
      </c>
      <c r="C921" t="s">
        <v>431</v>
      </c>
      <c r="D921" t="s">
        <v>78</v>
      </c>
      <c r="E921" t="s">
        <v>4493</v>
      </c>
      <c r="F921">
        <v>8.6274319529000003</v>
      </c>
      <c r="G921">
        <v>3.207101305215629</v>
      </c>
      <c r="H921">
        <v>3.1490126628085</v>
      </c>
      <c r="I921">
        <v>4</v>
      </c>
      <c r="J921">
        <v>29.832999999999998</v>
      </c>
      <c r="K921">
        <v>106.587</v>
      </c>
      <c r="L921" t="s">
        <v>137</v>
      </c>
      <c r="M921" t="s">
        <v>195</v>
      </c>
      <c r="N921" t="s">
        <v>195</v>
      </c>
      <c r="O921">
        <v>365</v>
      </c>
      <c r="P921" t="s">
        <v>3469</v>
      </c>
      <c r="Q921" t="s">
        <v>4484</v>
      </c>
      <c r="R921" t="s">
        <v>3117</v>
      </c>
      <c r="S921" t="s">
        <v>4485</v>
      </c>
    </row>
    <row r="922" spans="1:19" x14ac:dyDescent="0.2">
      <c r="A922">
        <v>1183</v>
      </c>
      <c r="B922" t="s">
        <v>5355</v>
      </c>
      <c r="C922" t="s">
        <v>281</v>
      </c>
      <c r="D922" t="s">
        <v>78</v>
      </c>
      <c r="E922" t="s">
        <v>5355</v>
      </c>
      <c r="F922">
        <v>8.6616</v>
      </c>
      <c r="H922">
        <v>3.1614839999999997</v>
      </c>
      <c r="I922">
        <v>1</v>
      </c>
      <c r="J922">
        <v>-3.069</v>
      </c>
      <c r="K922">
        <v>-60.296999999999997</v>
      </c>
      <c r="L922" t="s">
        <v>173</v>
      </c>
      <c r="M922" t="s">
        <v>195</v>
      </c>
      <c r="N922" t="s">
        <v>195</v>
      </c>
      <c r="O922">
        <v>365</v>
      </c>
      <c r="P922" t="s">
        <v>3351</v>
      </c>
      <c r="Q922" t="s">
        <v>925</v>
      </c>
      <c r="R922" t="s">
        <v>3117</v>
      </c>
      <c r="S922" t="s">
        <v>3446</v>
      </c>
    </row>
    <row r="923" spans="1:19" x14ac:dyDescent="0.2">
      <c r="A923">
        <v>1695</v>
      </c>
      <c r="B923" t="s">
        <v>6239</v>
      </c>
      <c r="C923" t="s">
        <v>181</v>
      </c>
      <c r="D923" t="s">
        <v>78</v>
      </c>
      <c r="E923" t="s">
        <v>6240</v>
      </c>
      <c r="F923">
        <v>8.6616</v>
      </c>
      <c r="G923">
        <v>14.09148462299129</v>
      </c>
      <c r="H923">
        <v>3.1614839999999997</v>
      </c>
      <c r="I923">
        <v>4</v>
      </c>
      <c r="J923">
        <v>65.343299999999999</v>
      </c>
      <c r="K923">
        <v>-146.696</v>
      </c>
      <c r="L923" t="s">
        <v>137</v>
      </c>
      <c r="M923" t="s">
        <v>195</v>
      </c>
      <c r="N923" t="s">
        <v>195</v>
      </c>
      <c r="O923">
        <v>365</v>
      </c>
      <c r="P923" t="s">
        <v>3742</v>
      </c>
      <c r="Q923" t="s">
        <v>4092</v>
      </c>
      <c r="R923" t="s">
        <v>3117</v>
      </c>
      <c r="S923" t="s">
        <v>4093</v>
      </c>
    </row>
    <row r="924" spans="1:19" x14ac:dyDescent="0.2">
      <c r="A924">
        <v>1072</v>
      </c>
      <c r="B924" t="s">
        <v>5161</v>
      </c>
      <c r="C924" t="s">
        <v>5135</v>
      </c>
      <c r="D924" t="s">
        <v>78</v>
      </c>
      <c r="E924" t="s">
        <v>5162</v>
      </c>
      <c r="F924">
        <v>8.6744268671999993</v>
      </c>
      <c r="H924">
        <v>3.1661658065279998</v>
      </c>
      <c r="I924">
        <v>1</v>
      </c>
      <c r="J924">
        <v>11.5906</v>
      </c>
      <c r="K924">
        <v>104.92140000000001</v>
      </c>
      <c r="L924" t="s">
        <v>137</v>
      </c>
      <c r="M924" t="s">
        <v>195</v>
      </c>
      <c r="N924" t="s">
        <v>195</v>
      </c>
      <c r="O924">
        <v>365</v>
      </c>
      <c r="P924" t="s">
        <v>4930</v>
      </c>
      <c r="Q924" t="s">
        <v>4334</v>
      </c>
      <c r="R924" t="s">
        <v>3117</v>
      </c>
      <c r="S924" t="s">
        <v>4335</v>
      </c>
    </row>
    <row r="925" spans="1:19" x14ac:dyDescent="0.2">
      <c r="A925">
        <v>1073</v>
      </c>
      <c r="B925" t="s">
        <v>5163</v>
      </c>
      <c r="C925" t="s">
        <v>5135</v>
      </c>
      <c r="D925" t="s">
        <v>78</v>
      </c>
      <c r="E925" t="s">
        <v>5164</v>
      </c>
      <c r="F925">
        <v>8.6744268671999993</v>
      </c>
      <c r="H925">
        <v>3.1661658065279998</v>
      </c>
      <c r="I925">
        <v>1</v>
      </c>
      <c r="J925">
        <v>11.5672</v>
      </c>
      <c r="K925">
        <v>104.935</v>
      </c>
      <c r="L925" t="s">
        <v>137</v>
      </c>
      <c r="M925" t="s">
        <v>195</v>
      </c>
      <c r="N925" t="s">
        <v>195</v>
      </c>
      <c r="O925">
        <v>365</v>
      </c>
      <c r="P925" t="s">
        <v>4930</v>
      </c>
      <c r="Q925" t="s">
        <v>4334</v>
      </c>
      <c r="R925" t="s">
        <v>3117</v>
      </c>
      <c r="S925" t="s">
        <v>4335</v>
      </c>
    </row>
    <row r="926" spans="1:19" x14ac:dyDescent="0.2">
      <c r="A926">
        <v>1616</v>
      </c>
      <c r="B926" t="s">
        <v>6096</v>
      </c>
      <c r="C926" t="s">
        <v>181</v>
      </c>
      <c r="D926" t="s">
        <v>78</v>
      </c>
      <c r="E926" t="s">
        <v>6097</v>
      </c>
      <c r="F926">
        <v>8.6792964271312183</v>
      </c>
      <c r="G926">
        <v>12.31547819599966</v>
      </c>
      <c r="H926">
        <v>3.167943195902895</v>
      </c>
      <c r="I926">
        <v>82</v>
      </c>
      <c r="J926">
        <v>41.967922199999997</v>
      </c>
      <c r="K926">
        <v>-73.033444399999993</v>
      </c>
      <c r="L926" t="s">
        <v>137</v>
      </c>
      <c r="M926" t="s">
        <v>195</v>
      </c>
      <c r="N926" t="s">
        <v>195</v>
      </c>
      <c r="O926">
        <v>365</v>
      </c>
      <c r="P926" t="s">
        <v>3633</v>
      </c>
      <c r="Q926" t="s">
        <v>3634</v>
      </c>
      <c r="R926" t="s">
        <v>3117</v>
      </c>
      <c r="S926" t="s">
        <v>3635</v>
      </c>
    </row>
    <row r="927" spans="1:19" x14ac:dyDescent="0.2">
      <c r="A927">
        <v>1215</v>
      </c>
      <c r="B927" t="s">
        <v>5396</v>
      </c>
      <c r="C927" t="s">
        <v>1054</v>
      </c>
      <c r="D927" t="s">
        <v>78</v>
      </c>
      <c r="E927" t="s">
        <v>5397</v>
      </c>
      <c r="F927">
        <v>8.7029706128773334</v>
      </c>
      <c r="G927">
        <v>3.1465765594019932</v>
      </c>
      <c r="H927">
        <v>3.1765842737002266</v>
      </c>
      <c r="I927">
        <v>15</v>
      </c>
      <c r="J927">
        <v>45.182740000000003</v>
      </c>
      <c r="K927">
        <v>29.34535</v>
      </c>
      <c r="L927" t="s">
        <v>137</v>
      </c>
      <c r="M927" t="s">
        <v>195</v>
      </c>
      <c r="N927" t="s">
        <v>3704</v>
      </c>
      <c r="O927">
        <v>365</v>
      </c>
      <c r="P927" t="s">
        <v>3705</v>
      </c>
      <c r="Q927" t="s">
        <v>3706</v>
      </c>
      <c r="R927" t="s">
        <v>3117</v>
      </c>
      <c r="S927" t="s">
        <v>3707</v>
      </c>
    </row>
    <row r="928" spans="1:19" x14ac:dyDescent="0.2">
      <c r="A928">
        <v>1195</v>
      </c>
      <c r="B928" t="s">
        <v>5373</v>
      </c>
      <c r="C928" t="s">
        <v>181</v>
      </c>
      <c r="D928" t="s">
        <v>78</v>
      </c>
      <c r="E928" t="s">
        <v>5374</v>
      </c>
      <c r="F928">
        <v>8.715066666666667</v>
      </c>
      <c r="G928">
        <v>4.3604025318770736</v>
      </c>
      <c r="H928">
        <v>3.1809993333333337</v>
      </c>
      <c r="I928">
        <v>8</v>
      </c>
      <c r="J928">
        <v>65.3643</v>
      </c>
      <c r="K928">
        <v>-147.042</v>
      </c>
      <c r="L928" t="s">
        <v>137</v>
      </c>
      <c r="M928" t="s">
        <v>195</v>
      </c>
      <c r="N928" t="s">
        <v>195</v>
      </c>
      <c r="O928">
        <v>365</v>
      </c>
      <c r="P928" t="s">
        <v>3742</v>
      </c>
      <c r="Q928" t="s">
        <v>4092</v>
      </c>
      <c r="R928" t="s">
        <v>3117</v>
      </c>
      <c r="S928" t="s">
        <v>4093</v>
      </c>
    </row>
    <row r="929" spans="1:19" x14ac:dyDescent="0.2">
      <c r="A929">
        <v>1798</v>
      </c>
      <c r="B929" t="s">
        <v>6432</v>
      </c>
      <c r="C929" t="s">
        <v>431</v>
      </c>
      <c r="D929" t="s">
        <v>78</v>
      </c>
      <c r="E929" t="s">
        <v>6433</v>
      </c>
      <c r="F929">
        <v>8.7889812055333323</v>
      </c>
      <c r="G929">
        <v>6.4665268106611133</v>
      </c>
      <c r="H929">
        <v>3.2079781400196663</v>
      </c>
      <c r="I929">
        <v>3</v>
      </c>
      <c r="J929">
        <v>32.314720000000001</v>
      </c>
      <c r="K929">
        <v>96.451939999999993</v>
      </c>
      <c r="L929" t="s">
        <v>173</v>
      </c>
      <c r="M929" t="s">
        <v>195</v>
      </c>
      <c r="N929" t="s">
        <v>195</v>
      </c>
      <c r="O929">
        <v>365</v>
      </c>
      <c r="P929" t="s">
        <v>3640</v>
      </c>
      <c r="Q929" t="s">
        <v>3499</v>
      </c>
      <c r="R929" t="s">
        <v>3117</v>
      </c>
      <c r="S929" t="s">
        <v>3500</v>
      </c>
    </row>
    <row r="930" spans="1:19" x14ac:dyDescent="0.2">
      <c r="A930">
        <v>1033</v>
      </c>
      <c r="B930" t="s">
        <v>5088</v>
      </c>
      <c r="C930" t="s">
        <v>181</v>
      </c>
      <c r="D930" t="s">
        <v>78</v>
      </c>
      <c r="E930" t="s">
        <v>5088</v>
      </c>
      <c r="F930">
        <v>8.8059600000000007</v>
      </c>
      <c r="H930">
        <v>3.2141754000000002</v>
      </c>
      <c r="I930">
        <v>1</v>
      </c>
      <c r="J930">
        <v>40.909999999999997</v>
      </c>
      <c r="K930">
        <v>-124.06100000000001</v>
      </c>
      <c r="L930" t="s">
        <v>137</v>
      </c>
      <c r="M930" t="s">
        <v>195</v>
      </c>
      <c r="N930" t="s">
        <v>195</v>
      </c>
      <c r="O930">
        <v>365</v>
      </c>
      <c r="P930" t="s">
        <v>5088</v>
      </c>
      <c r="Q930" t="s">
        <v>3442</v>
      </c>
      <c r="R930" t="s">
        <v>3117</v>
      </c>
      <c r="S930" t="s">
        <v>3443</v>
      </c>
    </row>
    <row r="931" spans="1:19" x14ac:dyDescent="0.2">
      <c r="A931">
        <v>1592</v>
      </c>
      <c r="B931" t="s">
        <v>6056</v>
      </c>
      <c r="C931" t="s">
        <v>281</v>
      </c>
      <c r="D931" t="s">
        <v>78</v>
      </c>
      <c r="E931" t="s">
        <v>6057</v>
      </c>
      <c r="F931">
        <v>8.8219999999999992</v>
      </c>
      <c r="G931">
        <v>7.2517831627814129</v>
      </c>
      <c r="H931">
        <v>3.2200299999999999</v>
      </c>
      <c r="I931">
        <v>3</v>
      </c>
      <c r="J931">
        <v>-3.4561500000000001</v>
      </c>
      <c r="K931">
        <v>-64.4602</v>
      </c>
      <c r="L931" t="s">
        <v>137</v>
      </c>
      <c r="M931" t="s">
        <v>195</v>
      </c>
      <c r="N931" t="s">
        <v>195</v>
      </c>
      <c r="O931">
        <v>365</v>
      </c>
      <c r="P931" t="s">
        <v>3351</v>
      </c>
      <c r="Q931" t="s">
        <v>3352</v>
      </c>
      <c r="R931" t="s">
        <v>3117</v>
      </c>
      <c r="S931" t="s">
        <v>3353</v>
      </c>
    </row>
    <row r="932" spans="1:19" x14ac:dyDescent="0.2">
      <c r="A932">
        <v>514</v>
      </c>
      <c r="B932" t="s">
        <v>4105</v>
      </c>
      <c r="C932" t="s">
        <v>1729</v>
      </c>
      <c r="D932" t="s">
        <v>78</v>
      </c>
      <c r="E932" t="s">
        <v>4105</v>
      </c>
      <c r="F932">
        <v>8.8499801760000008</v>
      </c>
      <c r="H932">
        <v>3.2302427642400002</v>
      </c>
      <c r="I932">
        <v>1</v>
      </c>
      <c r="J932">
        <v>50.34</v>
      </c>
      <c r="K932">
        <v>15.91</v>
      </c>
      <c r="L932" t="s">
        <v>173</v>
      </c>
      <c r="M932" t="s">
        <v>195</v>
      </c>
      <c r="N932" t="s">
        <v>195</v>
      </c>
      <c r="O932">
        <v>365</v>
      </c>
      <c r="P932" t="s">
        <v>4106</v>
      </c>
      <c r="Q932" t="s">
        <v>4107</v>
      </c>
      <c r="R932" t="s">
        <v>3117</v>
      </c>
      <c r="S932" t="s">
        <v>4108</v>
      </c>
    </row>
    <row r="933" spans="1:19" x14ac:dyDescent="0.2">
      <c r="A933">
        <v>1385</v>
      </c>
      <c r="B933" t="s">
        <v>5703</v>
      </c>
      <c r="C933" t="s">
        <v>136</v>
      </c>
      <c r="D933" t="s">
        <v>78</v>
      </c>
      <c r="E933" t="s">
        <v>5704</v>
      </c>
      <c r="F933">
        <v>8.8540799999999997</v>
      </c>
      <c r="G933">
        <v>9.041923137917065</v>
      </c>
      <c r="H933">
        <v>2.3268522239999996</v>
      </c>
      <c r="I933">
        <v>5</v>
      </c>
      <c r="J933">
        <v>45.707796000000002</v>
      </c>
      <c r="K933">
        <v>-74.098662000000004</v>
      </c>
      <c r="L933" t="s">
        <v>137</v>
      </c>
      <c r="M933" t="s">
        <v>195</v>
      </c>
      <c r="N933" t="s">
        <v>195</v>
      </c>
      <c r="O933">
        <v>219</v>
      </c>
      <c r="P933" t="s">
        <v>5680</v>
      </c>
      <c r="Q933" t="s">
        <v>5681</v>
      </c>
      <c r="R933" t="s">
        <v>3117</v>
      </c>
      <c r="S933" t="s">
        <v>5682</v>
      </c>
    </row>
    <row r="934" spans="1:19" x14ac:dyDescent="0.2">
      <c r="A934">
        <v>1310</v>
      </c>
      <c r="B934" t="s">
        <v>5577</v>
      </c>
      <c r="C934" t="s">
        <v>1126</v>
      </c>
      <c r="D934" t="s">
        <v>78</v>
      </c>
      <c r="E934" t="s">
        <v>5578</v>
      </c>
      <c r="F934">
        <v>8.8622555960199989</v>
      </c>
      <c r="G934">
        <v>5.7244879623056661</v>
      </c>
      <c r="H934">
        <v>3.2347232925472995</v>
      </c>
      <c r="I934">
        <v>5</v>
      </c>
      <c r="J934">
        <v>47.9255</v>
      </c>
      <c r="K934">
        <v>16.754200000000001</v>
      </c>
      <c r="L934" t="s">
        <v>137</v>
      </c>
      <c r="M934" t="s">
        <v>195</v>
      </c>
      <c r="N934" t="s">
        <v>3210</v>
      </c>
      <c r="O934">
        <v>365</v>
      </c>
      <c r="P934" t="s">
        <v>3705</v>
      </c>
      <c r="Q934" t="s">
        <v>5579</v>
      </c>
      <c r="R934" t="s">
        <v>3117</v>
      </c>
      <c r="S934" t="s">
        <v>5580</v>
      </c>
    </row>
    <row r="935" spans="1:19" x14ac:dyDescent="0.2">
      <c r="A935">
        <v>46</v>
      </c>
      <c r="B935" t="s">
        <v>3245</v>
      </c>
      <c r="C935" t="s">
        <v>136</v>
      </c>
      <c r="D935" t="s">
        <v>78</v>
      </c>
      <c r="E935" t="s">
        <v>3246</v>
      </c>
      <c r="F935">
        <v>8.9119298639999993</v>
      </c>
      <c r="H935">
        <v>2.3071204031923198</v>
      </c>
      <c r="I935">
        <v>1</v>
      </c>
      <c r="J935">
        <v>48.48771</v>
      </c>
      <c r="K935">
        <v>-79.401250000000005</v>
      </c>
      <c r="L935" t="s">
        <v>137</v>
      </c>
      <c r="M935" t="s">
        <v>195</v>
      </c>
      <c r="N935" t="s">
        <v>195</v>
      </c>
      <c r="O935">
        <v>213.4</v>
      </c>
      <c r="P935" t="s">
        <v>3247</v>
      </c>
      <c r="Q935" t="s">
        <v>3248</v>
      </c>
      <c r="R935" t="s">
        <v>3117</v>
      </c>
      <c r="S935" t="s">
        <v>3249</v>
      </c>
    </row>
    <row r="936" spans="1:19" x14ac:dyDescent="0.2">
      <c r="A936">
        <v>1362</v>
      </c>
      <c r="B936" t="s">
        <v>5655</v>
      </c>
      <c r="C936" t="s">
        <v>181</v>
      </c>
      <c r="D936" t="s">
        <v>78</v>
      </c>
      <c r="E936" t="s">
        <v>5655</v>
      </c>
      <c r="F936">
        <v>8.9348600063999992</v>
      </c>
      <c r="H936">
        <v>3.2612239023359999</v>
      </c>
      <c r="I936">
        <v>1</v>
      </c>
      <c r="J936">
        <v>39.413699999999999</v>
      </c>
      <c r="K936">
        <v>-76.8035</v>
      </c>
      <c r="L936" t="s">
        <v>137</v>
      </c>
      <c r="M936" t="s">
        <v>195</v>
      </c>
      <c r="N936" t="s">
        <v>195</v>
      </c>
      <c r="O936">
        <v>365</v>
      </c>
      <c r="P936" t="s">
        <v>4018</v>
      </c>
      <c r="Q936" t="s">
        <v>4019</v>
      </c>
      <c r="R936" t="s">
        <v>3117</v>
      </c>
      <c r="S936" t="s">
        <v>4020</v>
      </c>
    </row>
    <row r="937" spans="1:19" x14ac:dyDescent="0.2">
      <c r="A937">
        <v>249</v>
      </c>
      <c r="B937" t="s">
        <v>3647</v>
      </c>
      <c r="C937" t="s">
        <v>431</v>
      </c>
      <c r="D937" t="s">
        <v>78</v>
      </c>
      <c r="E937" t="s">
        <v>3648</v>
      </c>
      <c r="F937">
        <v>8.9453384443679997</v>
      </c>
      <c r="G937">
        <v>6.5057919697601081</v>
      </c>
      <c r="H937">
        <v>3.2650485321943199</v>
      </c>
      <c r="I937">
        <v>10</v>
      </c>
      <c r="J937">
        <v>31.518383329999999</v>
      </c>
      <c r="K937">
        <v>121.7169</v>
      </c>
      <c r="L937" t="s">
        <v>137</v>
      </c>
      <c r="M937" t="s">
        <v>195</v>
      </c>
      <c r="N937" t="s">
        <v>3200</v>
      </c>
      <c r="O937">
        <v>365</v>
      </c>
      <c r="P937" t="s">
        <v>3469</v>
      </c>
      <c r="Q937" t="s">
        <v>3521</v>
      </c>
      <c r="R937" t="s">
        <v>3117</v>
      </c>
      <c r="S937" t="s">
        <v>3522</v>
      </c>
    </row>
    <row r="938" spans="1:19" x14ac:dyDescent="0.2">
      <c r="A938">
        <v>1269</v>
      </c>
      <c r="B938" t="s">
        <v>5507</v>
      </c>
      <c r="C938" t="s">
        <v>1064</v>
      </c>
      <c r="D938" t="s">
        <v>78</v>
      </c>
      <c r="E938" t="s">
        <v>5508</v>
      </c>
      <c r="F938">
        <v>8.9999798399999982</v>
      </c>
      <c r="G938">
        <v>1.414210394534716</v>
      </c>
      <c r="H938">
        <v>3.2849926415999993</v>
      </c>
      <c r="I938">
        <v>2</v>
      </c>
      <c r="J938">
        <v>45.43</v>
      </c>
      <c r="K938">
        <v>9.8000000000000007</v>
      </c>
      <c r="L938" t="s">
        <v>137</v>
      </c>
      <c r="M938" t="s">
        <v>195</v>
      </c>
      <c r="N938" t="s">
        <v>4795</v>
      </c>
      <c r="O938">
        <v>365</v>
      </c>
      <c r="P938" t="s">
        <v>5502</v>
      </c>
      <c r="Q938" t="s">
        <v>5509</v>
      </c>
      <c r="R938" t="s">
        <v>3117</v>
      </c>
      <c r="S938" t="s">
        <v>5510</v>
      </c>
    </row>
    <row r="939" spans="1:19" x14ac:dyDescent="0.2">
      <c r="A939">
        <v>215</v>
      </c>
      <c r="B939" t="s">
        <v>3563</v>
      </c>
      <c r="C939" t="s">
        <v>1129</v>
      </c>
      <c r="D939" t="s">
        <v>78</v>
      </c>
      <c r="E939" t="s">
        <v>3564</v>
      </c>
      <c r="F939">
        <v>8.99997984</v>
      </c>
      <c r="H939">
        <v>3.2849926415999997</v>
      </c>
      <c r="I939">
        <v>1</v>
      </c>
      <c r="J939">
        <v>49.192</v>
      </c>
      <c r="K939">
        <v>8.2959999999999994</v>
      </c>
      <c r="L939" t="s">
        <v>137</v>
      </c>
      <c r="M939" t="s">
        <v>195</v>
      </c>
      <c r="N939" t="s">
        <v>195</v>
      </c>
      <c r="O939">
        <v>365</v>
      </c>
      <c r="P939" t="s">
        <v>3462</v>
      </c>
      <c r="Q939" t="s">
        <v>3463</v>
      </c>
      <c r="R939" t="s">
        <v>3117</v>
      </c>
      <c r="S939" t="s">
        <v>3464</v>
      </c>
    </row>
    <row r="940" spans="1:19" x14ac:dyDescent="0.2">
      <c r="A940">
        <v>363</v>
      </c>
      <c r="B940" t="s">
        <v>3854</v>
      </c>
      <c r="C940" t="s">
        <v>181</v>
      </c>
      <c r="D940" t="s">
        <v>78</v>
      </c>
      <c r="E940" t="s">
        <v>3854</v>
      </c>
      <c r="F940">
        <v>8.99997984</v>
      </c>
      <c r="H940">
        <v>3.2849926415999997</v>
      </c>
      <c r="I940">
        <v>1</v>
      </c>
      <c r="J940">
        <v>45.7</v>
      </c>
      <c r="K940">
        <v>-120.3</v>
      </c>
      <c r="L940" t="s">
        <v>137</v>
      </c>
      <c r="M940" t="s">
        <v>195</v>
      </c>
      <c r="N940" t="s">
        <v>195</v>
      </c>
      <c r="O940">
        <v>365</v>
      </c>
      <c r="P940" t="s">
        <v>3854</v>
      </c>
      <c r="Q940" t="s">
        <v>3724</v>
      </c>
      <c r="R940" t="s">
        <v>3117</v>
      </c>
      <c r="S940" t="s">
        <v>3725</v>
      </c>
    </row>
    <row r="941" spans="1:19" x14ac:dyDescent="0.2">
      <c r="A941">
        <v>1188</v>
      </c>
      <c r="B941" t="s">
        <v>5362</v>
      </c>
      <c r="C941" t="s">
        <v>1129</v>
      </c>
      <c r="D941" t="s">
        <v>78</v>
      </c>
      <c r="E941" t="s">
        <v>5363</v>
      </c>
      <c r="F941">
        <v>8.99997984</v>
      </c>
      <c r="H941">
        <v>3.2849926415999997</v>
      </c>
      <c r="I941">
        <v>1</v>
      </c>
      <c r="J941">
        <v>49.331899999999997</v>
      </c>
      <c r="K941">
        <v>8.2255000000000003</v>
      </c>
      <c r="L941" t="s">
        <v>137</v>
      </c>
      <c r="M941" t="s">
        <v>195</v>
      </c>
      <c r="N941" t="s">
        <v>195</v>
      </c>
      <c r="O941">
        <v>365</v>
      </c>
      <c r="P941" t="s">
        <v>3462</v>
      </c>
      <c r="Q941" t="s">
        <v>3463</v>
      </c>
      <c r="R941" t="s">
        <v>3117</v>
      </c>
      <c r="S941" t="s">
        <v>3464</v>
      </c>
    </row>
    <row r="942" spans="1:19" x14ac:dyDescent="0.2">
      <c r="A942">
        <v>1416</v>
      </c>
      <c r="B942" t="s">
        <v>5755</v>
      </c>
      <c r="C942" t="s">
        <v>1129</v>
      </c>
      <c r="D942" t="s">
        <v>78</v>
      </c>
      <c r="E942" t="s">
        <v>5755</v>
      </c>
      <c r="F942">
        <v>8.99997984</v>
      </c>
      <c r="H942">
        <v>2.9057334911424006</v>
      </c>
      <c r="I942">
        <v>1</v>
      </c>
      <c r="J942">
        <v>52.582099999999997</v>
      </c>
      <c r="K942">
        <v>13.385899999999999</v>
      </c>
      <c r="L942" t="s">
        <v>173</v>
      </c>
      <c r="M942" t="s">
        <v>195</v>
      </c>
      <c r="N942" t="s">
        <v>3679</v>
      </c>
      <c r="O942">
        <v>304.8</v>
      </c>
      <c r="P942" t="s">
        <v>195</v>
      </c>
      <c r="Q942" t="s">
        <v>4454</v>
      </c>
      <c r="R942" t="s">
        <v>3117</v>
      </c>
      <c r="S942" t="s">
        <v>4455</v>
      </c>
    </row>
    <row r="943" spans="1:19" x14ac:dyDescent="0.2">
      <c r="A943">
        <v>1009</v>
      </c>
      <c r="B943" t="s">
        <v>5045</v>
      </c>
      <c r="C943" t="s">
        <v>181</v>
      </c>
      <c r="D943" t="s">
        <v>78</v>
      </c>
      <c r="E943" t="s">
        <v>5046</v>
      </c>
      <c r="F943">
        <v>9.0665400456478036</v>
      </c>
      <c r="G943">
        <v>12.516107054380029</v>
      </c>
      <c r="H943">
        <v>3.3092871166614484</v>
      </c>
      <c r="I943">
        <v>41</v>
      </c>
      <c r="J943">
        <v>42.552799999999998</v>
      </c>
      <c r="K943">
        <v>-71.156599999999997</v>
      </c>
      <c r="L943" t="s">
        <v>137</v>
      </c>
      <c r="M943" t="s">
        <v>195</v>
      </c>
      <c r="N943" t="s">
        <v>195</v>
      </c>
      <c r="O943">
        <v>365</v>
      </c>
      <c r="P943" t="s">
        <v>4124</v>
      </c>
      <c r="Q943" t="s">
        <v>5047</v>
      </c>
      <c r="R943" t="s">
        <v>3117</v>
      </c>
      <c r="S943" t="s">
        <v>5048</v>
      </c>
    </row>
    <row r="944" spans="1:19" x14ac:dyDescent="0.2">
      <c r="A944">
        <v>757</v>
      </c>
      <c r="B944" t="s">
        <v>4538</v>
      </c>
      <c r="C944" t="s">
        <v>370</v>
      </c>
      <c r="D944" t="s">
        <v>78</v>
      </c>
      <c r="E944" t="s">
        <v>4538</v>
      </c>
      <c r="F944">
        <v>9.0799796607999994</v>
      </c>
      <c r="H944">
        <v>3.3141925761919997</v>
      </c>
      <c r="I944">
        <v>1</v>
      </c>
      <c r="J944">
        <v>-43.053100000000001</v>
      </c>
      <c r="K944">
        <v>147.04230000000001</v>
      </c>
      <c r="L944" t="s">
        <v>137</v>
      </c>
      <c r="M944" t="s">
        <v>195</v>
      </c>
      <c r="N944" t="s">
        <v>195</v>
      </c>
      <c r="O944">
        <v>365</v>
      </c>
      <c r="P944" t="s">
        <v>4539</v>
      </c>
      <c r="Q944" t="s">
        <v>905</v>
      </c>
      <c r="R944" t="s">
        <v>3117</v>
      </c>
      <c r="S944" t="s">
        <v>3539</v>
      </c>
    </row>
    <row r="945" spans="1:19" x14ac:dyDescent="0.2">
      <c r="A945">
        <v>94</v>
      </c>
      <c r="B945" t="s">
        <v>3363</v>
      </c>
      <c r="C945" t="s">
        <v>181</v>
      </c>
      <c r="D945" t="s">
        <v>78</v>
      </c>
      <c r="E945" t="s">
        <v>3364</v>
      </c>
      <c r="F945">
        <v>9.1255261538461561</v>
      </c>
      <c r="G945">
        <v>11.532432442657599</v>
      </c>
      <c r="H945">
        <v>2.4416257777230777</v>
      </c>
      <c r="I945">
        <v>47</v>
      </c>
      <c r="J945">
        <v>46.033000000000001</v>
      </c>
      <c r="K945">
        <v>-89.608000000000004</v>
      </c>
      <c r="L945" t="s">
        <v>185</v>
      </c>
      <c r="M945" t="s">
        <v>186</v>
      </c>
      <c r="N945" t="s">
        <v>195</v>
      </c>
      <c r="O945">
        <v>225.8</v>
      </c>
      <c r="P945" t="s">
        <v>3356</v>
      </c>
      <c r="Q945" t="s">
        <v>3357</v>
      </c>
      <c r="R945" t="s">
        <v>3117</v>
      </c>
      <c r="S945" t="s">
        <v>3358</v>
      </c>
    </row>
    <row r="946" spans="1:19" x14ac:dyDescent="0.2">
      <c r="A946">
        <v>542</v>
      </c>
      <c r="B946" t="s">
        <v>4164</v>
      </c>
      <c r="C946" t="s">
        <v>281</v>
      </c>
      <c r="D946" t="s">
        <v>78</v>
      </c>
      <c r="E946" t="s">
        <v>4165</v>
      </c>
      <c r="F946">
        <v>9.1517499296933327</v>
      </c>
      <c r="G946">
        <v>14.436866031948171</v>
      </c>
      <c r="H946">
        <v>3.3403887243380663</v>
      </c>
      <c r="I946">
        <v>9</v>
      </c>
      <c r="J946">
        <v>-22.194199999999999</v>
      </c>
      <c r="K946">
        <v>-47.898499999999999</v>
      </c>
      <c r="L946" t="s">
        <v>137</v>
      </c>
      <c r="M946" t="s">
        <v>195</v>
      </c>
      <c r="N946" t="s">
        <v>195</v>
      </c>
      <c r="O946">
        <v>365</v>
      </c>
      <c r="P946" t="s">
        <v>4149</v>
      </c>
      <c r="Q946" t="s">
        <v>4150</v>
      </c>
      <c r="R946" t="s">
        <v>3117</v>
      </c>
      <c r="S946" t="s">
        <v>4151</v>
      </c>
    </row>
    <row r="947" spans="1:19" x14ac:dyDescent="0.2">
      <c r="A947">
        <v>1841</v>
      </c>
      <c r="B947" t="s">
        <v>6490</v>
      </c>
      <c r="C947" t="s">
        <v>431</v>
      </c>
      <c r="D947" t="s">
        <v>78</v>
      </c>
      <c r="E947" t="s">
        <v>6490</v>
      </c>
      <c r="F947">
        <v>9.2153264639999986</v>
      </c>
      <c r="H947">
        <v>3.3635941593599994</v>
      </c>
      <c r="I947">
        <v>1</v>
      </c>
      <c r="J947">
        <v>35.700000000000003</v>
      </c>
      <c r="K947">
        <v>99.55</v>
      </c>
      <c r="L947" t="s">
        <v>137</v>
      </c>
      <c r="M947" t="s">
        <v>195</v>
      </c>
      <c r="N947" t="s">
        <v>195</v>
      </c>
      <c r="O947">
        <v>365</v>
      </c>
      <c r="P947" t="s">
        <v>3498</v>
      </c>
      <c r="Q947" t="s">
        <v>4544</v>
      </c>
      <c r="R947" t="s">
        <v>3117</v>
      </c>
      <c r="S947" t="s">
        <v>4545</v>
      </c>
    </row>
    <row r="948" spans="1:19" x14ac:dyDescent="0.2">
      <c r="A948">
        <v>1277</v>
      </c>
      <c r="B948" t="s">
        <v>5521</v>
      </c>
      <c r="C948" t="s">
        <v>281</v>
      </c>
      <c r="D948" t="s">
        <v>78</v>
      </c>
      <c r="E948" t="s">
        <v>5522</v>
      </c>
      <c r="F948">
        <v>9.222999999999999</v>
      </c>
      <c r="G948">
        <v>8.2796547222695214</v>
      </c>
      <c r="H948">
        <v>3.3663949999999994</v>
      </c>
      <c r="I948">
        <v>2</v>
      </c>
      <c r="J948">
        <v>-0.10303</v>
      </c>
      <c r="K948">
        <v>-64.115799999999993</v>
      </c>
      <c r="L948" t="s">
        <v>137</v>
      </c>
      <c r="M948" t="s">
        <v>195</v>
      </c>
      <c r="N948" t="s">
        <v>195</v>
      </c>
      <c r="O948">
        <v>365</v>
      </c>
      <c r="P948" t="s">
        <v>3351</v>
      </c>
      <c r="Q948" t="s">
        <v>3352</v>
      </c>
      <c r="R948" t="s">
        <v>3117</v>
      </c>
      <c r="S948" t="s">
        <v>3353</v>
      </c>
    </row>
    <row r="949" spans="1:19" x14ac:dyDescent="0.2">
      <c r="A949">
        <v>1093</v>
      </c>
      <c r="B949" t="s">
        <v>5203</v>
      </c>
      <c r="C949" t="s">
        <v>181</v>
      </c>
      <c r="D949" t="s">
        <v>78</v>
      </c>
      <c r="E949" t="s">
        <v>5203</v>
      </c>
      <c r="F949">
        <v>9.2390399999999993</v>
      </c>
      <c r="H949">
        <v>3.3722495999999995</v>
      </c>
      <c r="I949">
        <v>1</v>
      </c>
      <c r="J949">
        <v>38.797669999999997</v>
      </c>
      <c r="K949">
        <v>-84.184200000000004</v>
      </c>
      <c r="L949" t="s">
        <v>173</v>
      </c>
      <c r="M949" t="s">
        <v>195</v>
      </c>
      <c r="N949" t="s">
        <v>3236</v>
      </c>
      <c r="O949">
        <v>365</v>
      </c>
      <c r="P949" t="s">
        <v>4083</v>
      </c>
      <c r="Q949" t="s">
        <v>4084</v>
      </c>
      <c r="R949" t="s">
        <v>3117</v>
      </c>
      <c r="S949" t="s">
        <v>4085</v>
      </c>
    </row>
    <row r="950" spans="1:19" x14ac:dyDescent="0.2">
      <c r="A950">
        <v>120</v>
      </c>
      <c r="B950" t="s">
        <v>3392</v>
      </c>
      <c r="C950" t="s">
        <v>625</v>
      </c>
      <c r="D950" t="s">
        <v>78</v>
      </c>
      <c r="E950" t="s">
        <v>3392</v>
      </c>
      <c r="F950">
        <v>9.3031999999999986</v>
      </c>
      <c r="H950">
        <v>3.3956679999999997</v>
      </c>
      <c r="I950">
        <v>1</v>
      </c>
      <c r="J950">
        <v>46.186900000000001</v>
      </c>
      <c r="K950">
        <v>7.0658000000000003</v>
      </c>
      <c r="L950" t="s">
        <v>137</v>
      </c>
      <c r="M950" t="s">
        <v>195</v>
      </c>
      <c r="N950" t="s">
        <v>195</v>
      </c>
      <c r="O950">
        <v>365</v>
      </c>
      <c r="P950" t="s">
        <v>195</v>
      </c>
      <c r="Q950" t="s">
        <v>3367</v>
      </c>
      <c r="R950" t="s">
        <v>3117</v>
      </c>
      <c r="S950" t="s">
        <v>3368</v>
      </c>
    </row>
    <row r="951" spans="1:19" x14ac:dyDescent="0.2">
      <c r="A951">
        <v>129</v>
      </c>
      <c r="B951" t="s">
        <v>3401</v>
      </c>
      <c r="C951" t="s">
        <v>625</v>
      </c>
      <c r="D951" t="s">
        <v>78</v>
      </c>
      <c r="E951" t="s">
        <v>3401</v>
      </c>
      <c r="F951">
        <v>9.3031999999999986</v>
      </c>
      <c r="H951">
        <v>3.3956679999999997</v>
      </c>
      <c r="I951">
        <v>1</v>
      </c>
      <c r="J951">
        <v>46.319499999999998</v>
      </c>
      <c r="K951">
        <v>7.1543000000000001</v>
      </c>
      <c r="L951" t="s">
        <v>137</v>
      </c>
      <c r="M951" t="s">
        <v>195</v>
      </c>
      <c r="N951" t="s">
        <v>195</v>
      </c>
      <c r="O951">
        <v>365</v>
      </c>
      <c r="P951" t="s">
        <v>195</v>
      </c>
      <c r="Q951" t="s">
        <v>3367</v>
      </c>
      <c r="R951" t="s">
        <v>3117</v>
      </c>
      <c r="S951" t="s">
        <v>3368</v>
      </c>
    </row>
    <row r="952" spans="1:19" x14ac:dyDescent="0.2">
      <c r="A952">
        <v>972</v>
      </c>
      <c r="B952" t="s">
        <v>4971</v>
      </c>
      <c r="C952" t="s">
        <v>431</v>
      </c>
      <c r="D952" t="s">
        <v>78</v>
      </c>
      <c r="E952" t="s">
        <v>4972</v>
      </c>
      <c r="F952">
        <v>9.3107929029199994</v>
      </c>
      <c r="G952">
        <v>3.9238194855230151</v>
      </c>
      <c r="H952">
        <v>3.3984394095657997</v>
      </c>
      <c r="I952">
        <v>4</v>
      </c>
      <c r="J952">
        <v>29.952999999999999</v>
      </c>
      <c r="K952">
        <v>106.61</v>
      </c>
      <c r="L952" t="s">
        <v>137</v>
      </c>
      <c r="M952" t="s">
        <v>195</v>
      </c>
      <c r="N952" t="s">
        <v>195</v>
      </c>
      <c r="O952">
        <v>365</v>
      </c>
      <c r="P952" t="s">
        <v>3469</v>
      </c>
      <c r="Q952" t="s">
        <v>4484</v>
      </c>
      <c r="R952" t="s">
        <v>3117</v>
      </c>
      <c r="S952" t="s">
        <v>4485</v>
      </c>
    </row>
    <row r="953" spans="1:19" x14ac:dyDescent="0.2">
      <c r="A953">
        <v>910</v>
      </c>
      <c r="B953" t="s">
        <v>4843</v>
      </c>
      <c r="C953" t="s">
        <v>431</v>
      </c>
      <c r="D953" t="s">
        <v>78</v>
      </c>
      <c r="E953" t="s">
        <v>4844</v>
      </c>
      <c r="F953">
        <v>9.3972344999999997</v>
      </c>
      <c r="G953">
        <v>1.699631642597609</v>
      </c>
      <c r="H953">
        <v>3.4299905924999998</v>
      </c>
      <c r="I953">
        <v>2</v>
      </c>
      <c r="J953">
        <v>38.749961999999996</v>
      </c>
      <c r="K953">
        <v>110.748273</v>
      </c>
      <c r="L953" t="s">
        <v>173</v>
      </c>
      <c r="M953" t="s">
        <v>195</v>
      </c>
      <c r="N953" t="s">
        <v>195</v>
      </c>
      <c r="O953">
        <v>365</v>
      </c>
      <c r="P953" t="s">
        <v>3498</v>
      </c>
      <c r="Q953" t="s">
        <v>4841</v>
      </c>
      <c r="R953" t="s">
        <v>3117</v>
      </c>
      <c r="S953" t="s">
        <v>4842</v>
      </c>
    </row>
    <row r="954" spans="1:19" x14ac:dyDescent="0.2">
      <c r="A954">
        <v>600</v>
      </c>
      <c r="B954" t="s">
        <v>4265</v>
      </c>
      <c r="C954" t="s">
        <v>128</v>
      </c>
      <c r="D954" t="s">
        <v>78</v>
      </c>
      <c r="E954" t="s">
        <v>4265</v>
      </c>
      <c r="F954">
        <v>9.4121621901600001</v>
      </c>
      <c r="H954">
        <v>2.4076310882429279</v>
      </c>
      <c r="I954">
        <v>1</v>
      </c>
      <c r="J954">
        <v>60.015740000000001</v>
      </c>
      <c r="K954">
        <v>17.20504</v>
      </c>
      <c r="L954" t="s">
        <v>137</v>
      </c>
      <c r="M954" t="s">
        <v>195</v>
      </c>
      <c r="N954" t="s">
        <v>3200</v>
      </c>
      <c r="O954">
        <v>209</v>
      </c>
      <c r="P954" t="s">
        <v>195</v>
      </c>
      <c r="Q954" t="s">
        <v>3568</v>
      </c>
      <c r="R954" t="s">
        <v>3117</v>
      </c>
      <c r="S954" t="s">
        <v>3569</v>
      </c>
    </row>
    <row r="955" spans="1:19" x14ac:dyDescent="0.2">
      <c r="A955">
        <v>606</v>
      </c>
      <c r="B955" t="s">
        <v>4271</v>
      </c>
      <c r="C955" t="s">
        <v>128</v>
      </c>
      <c r="D955" t="s">
        <v>78</v>
      </c>
      <c r="E955" t="s">
        <v>4271</v>
      </c>
      <c r="F955">
        <v>9.4380679450399985</v>
      </c>
      <c r="H955">
        <v>2.4142577803412317</v>
      </c>
      <c r="I955">
        <v>1</v>
      </c>
      <c r="J955">
        <v>60.00665</v>
      </c>
      <c r="K955">
        <v>17.178660000000001</v>
      </c>
      <c r="L955" t="s">
        <v>137</v>
      </c>
      <c r="M955" t="s">
        <v>195</v>
      </c>
      <c r="N955" t="s">
        <v>3200</v>
      </c>
      <c r="O955">
        <v>209</v>
      </c>
      <c r="P955" t="s">
        <v>195</v>
      </c>
      <c r="Q955" t="s">
        <v>3568</v>
      </c>
      <c r="R955" t="s">
        <v>3117</v>
      </c>
      <c r="S955" t="s">
        <v>3569</v>
      </c>
    </row>
    <row r="956" spans="1:19" x14ac:dyDescent="0.2">
      <c r="A956">
        <v>1649</v>
      </c>
      <c r="B956" t="s">
        <v>6162</v>
      </c>
      <c r="C956" t="s">
        <v>201</v>
      </c>
      <c r="D956" t="s">
        <v>78</v>
      </c>
      <c r="E956" t="s">
        <v>6162</v>
      </c>
      <c r="F956">
        <v>9.4678117190399984</v>
      </c>
      <c r="H956">
        <v>1.9261316161214972</v>
      </c>
      <c r="I956">
        <v>1</v>
      </c>
      <c r="J956">
        <v>66.287317999999999</v>
      </c>
      <c r="K956">
        <v>79.249869000000004</v>
      </c>
      <c r="L956" t="s">
        <v>137</v>
      </c>
      <c r="M956" t="s">
        <v>195</v>
      </c>
      <c r="N956" t="s">
        <v>195</v>
      </c>
      <c r="O956">
        <v>134.19999999999999</v>
      </c>
      <c r="P956" t="s">
        <v>195</v>
      </c>
      <c r="Q956" t="s">
        <v>3331</v>
      </c>
      <c r="R956" t="s">
        <v>3117</v>
      </c>
      <c r="S956" t="s">
        <v>3332</v>
      </c>
    </row>
    <row r="957" spans="1:19" x14ac:dyDescent="0.2">
      <c r="A957">
        <v>1613</v>
      </c>
      <c r="B957" t="s">
        <v>6092</v>
      </c>
      <c r="C957" t="s">
        <v>181</v>
      </c>
      <c r="D957" t="s">
        <v>78</v>
      </c>
      <c r="E957" t="s">
        <v>6092</v>
      </c>
      <c r="F957">
        <v>9.4700159999999993</v>
      </c>
      <c r="H957">
        <v>3.4565558399999996</v>
      </c>
      <c r="I957">
        <v>1</v>
      </c>
      <c r="J957">
        <v>42.707700000000003</v>
      </c>
      <c r="K957">
        <v>-85.691999999999993</v>
      </c>
      <c r="L957" t="s">
        <v>137</v>
      </c>
      <c r="M957" t="s">
        <v>195</v>
      </c>
      <c r="N957" t="s">
        <v>195</v>
      </c>
      <c r="O957">
        <v>365</v>
      </c>
      <c r="P957" t="s">
        <v>195</v>
      </c>
      <c r="Q957" t="s">
        <v>3334</v>
      </c>
      <c r="R957" t="s">
        <v>3117</v>
      </c>
      <c r="S957" t="s">
        <v>3335</v>
      </c>
    </row>
    <row r="958" spans="1:19" x14ac:dyDescent="0.2">
      <c r="A958">
        <v>730</v>
      </c>
      <c r="B958" t="s">
        <v>4490</v>
      </c>
      <c r="C958" t="s">
        <v>431</v>
      </c>
      <c r="D958" t="s">
        <v>78</v>
      </c>
      <c r="E958" t="s">
        <v>4491</v>
      </c>
      <c r="F958">
        <v>9.48163313441</v>
      </c>
      <c r="G958">
        <v>4.0474943624019302</v>
      </c>
      <c r="H958">
        <v>3.4607960940596501</v>
      </c>
      <c r="I958">
        <v>4</v>
      </c>
      <c r="J958">
        <v>29.890999999999998</v>
      </c>
      <c r="K958">
        <v>106.629</v>
      </c>
      <c r="L958" t="s">
        <v>137</v>
      </c>
      <c r="M958" t="s">
        <v>195</v>
      </c>
      <c r="N958" t="s">
        <v>195</v>
      </c>
      <c r="O958">
        <v>365</v>
      </c>
      <c r="P958" t="s">
        <v>3469</v>
      </c>
      <c r="Q958" t="s">
        <v>4484</v>
      </c>
      <c r="R958" t="s">
        <v>3117</v>
      </c>
      <c r="S958" t="s">
        <v>4485</v>
      </c>
    </row>
    <row r="959" spans="1:19" x14ac:dyDescent="0.2">
      <c r="A959">
        <v>7</v>
      </c>
      <c r="B959" t="s">
        <v>3173</v>
      </c>
      <c r="C959" t="s">
        <v>181</v>
      </c>
      <c r="D959" t="s">
        <v>78</v>
      </c>
      <c r="E959" t="s">
        <v>3173</v>
      </c>
      <c r="F959">
        <v>9.5598399999999994</v>
      </c>
      <c r="H959">
        <v>3.4893415999999999</v>
      </c>
      <c r="I959">
        <v>1</v>
      </c>
      <c r="J959">
        <v>44.3414</v>
      </c>
      <c r="K959">
        <v>-107.006</v>
      </c>
      <c r="L959" t="s">
        <v>137</v>
      </c>
      <c r="M959" t="s">
        <v>195</v>
      </c>
      <c r="N959" t="s">
        <v>195</v>
      </c>
      <c r="O959">
        <v>365</v>
      </c>
      <c r="P959" t="s">
        <v>3165</v>
      </c>
      <c r="Q959" t="s">
        <v>3166</v>
      </c>
      <c r="R959" t="s">
        <v>3117</v>
      </c>
      <c r="S959" t="s">
        <v>3167</v>
      </c>
    </row>
    <row r="960" spans="1:19" x14ac:dyDescent="0.2">
      <c r="A960">
        <v>1491</v>
      </c>
      <c r="B960" t="s">
        <v>5897</v>
      </c>
      <c r="C960" t="s">
        <v>181</v>
      </c>
      <c r="D960" t="s">
        <v>78</v>
      </c>
      <c r="E960" t="s">
        <v>5897</v>
      </c>
      <c r="F960">
        <v>9.5855040000000002</v>
      </c>
      <c r="H960">
        <v>3.4987089600000001</v>
      </c>
      <c r="I960">
        <v>1</v>
      </c>
      <c r="J960">
        <v>35.207700000000003</v>
      </c>
      <c r="K960">
        <v>-106.309</v>
      </c>
      <c r="L960" t="s">
        <v>137</v>
      </c>
      <c r="M960" t="s">
        <v>195</v>
      </c>
      <c r="N960" t="s">
        <v>195</v>
      </c>
      <c r="O960">
        <v>365</v>
      </c>
      <c r="P960" t="s">
        <v>195</v>
      </c>
      <c r="Q960" t="s">
        <v>3334</v>
      </c>
      <c r="R960" t="s">
        <v>3117</v>
      </c>
      <c r="S960" t="s">
        <v>3335</v>
      </c>
    </row>
    <row r="961" spans="1:19" x14ac:dyDescent="0.2">
      <c r="A961">
        <v>788</v>
      </c>
      <c r="B961" t="s">
        <v>4605</v>
      </c>
      <c r="C961" t="s">
        <v>431</v>
      </c>
      <c r="D961" t="s">
        <v>78</v>
      </c>
      <c r="E961" t="s">
        <v>4606</v>
      </c>
      <c r="F961">
        <v>9.6239999999999988</v>
      </c>
      <c r="H961">
        <v>3.5127599999999997</v>
      </c>
      <c r="I961">
        <v>1</v>
      </c>
      <c r="J961">
        <v>32.009</v>
      </c>
      <c r="K961">
        <v>119.22199999999999</v>
      </c>
      <c r="L961" t="s">
        <v>137</v>
      </c>
      <c r="M961" t="s">
        <v>195</v>
      </c>
      <c r="N961" t="s">
        <v>3210</v>
      </c>
      <c r="O961">
        <v>365</v>
      </c>
      <c r="P961" t="s">
        <v>3469</v>
      </c>
      <c r="Q961" t="s">
        <v>4059</v>
      </c>
      <c r="R961" t="s">
        <v>3117</v>
      </c>
      <c r="S961" t="s">
        <v>4060</v>
      </c>
    </row>
    <row r="962" spans="1:19" x14ac:dyDescent="0.2">
      <c r="A962">
        <v>811</v>
      </c>
      <c r="B962" t="s">
        <v>4644</v>
      </c>
      <c r="C962" t="s">
        <v>370</v>
      </c>
      <c r="D962" t="s">
        <v>78</v>
      </c>
      <c r="E962" t="s">
        <v>4645</v>
      </c>
      <c r="F962">
        <v>9.6239999999999988</v>
      </c>
      <c r="H962">
        <v>3.5127599999999997</v>
      </c>
      <c r="I962">
        <v>1</v>
      </c>
      <c r="J962">
        <v>-33.700400000000002</v>
      </c>
      <c r="K962">
        <v>150.37139999999999</v>
      </c>
      <c r="L962" t="s">
        <v>137</v>
      </c>
      <c r="M962" t="s">
        <v>195</v>
      </c>
      <c r="N962" t="s">
        <v>3200</v>
      </c>
      <c r="O962">
        <v>365</v>
      </c>
      <c r="P962" t="s">
        <v>4193</v>
      </c>
      <c r="Q962" t="s">
        <v>4636</v>
      </c>
      <c r="R962" t="s">
        <v>3117</v>
      </c>
      <c r="S962" t="s">
        <v>4637</v>
      </c>
    </row>
    <row r="963" spans="1:19" x14ac:dyDescent="0.2">
      <c r="A963">
        <v>1108</v>
      </c>
      <c r="B963" t="s">
        <v>5226</v>
      </c>
      <c r="C963" t="s">
        <v>181</v>
      </c>
      <c r="D963" t="s">
        <v>78</v>
      </c>
      <c r="E963" t="s">
        <v>5226</v>
      </c>
      <c r="F963">
        <v>9.6239999999999988</v>
      </c>
      <c r="H963">
        <v>3.5127599999999997</v>
      </c>
      <c r="I963">
        <v>1</v>
      </c>
      <c r="J963">
        <v>43.002299999999998</v>
      </c>
      <c r="K963">
        <v>-89.499799999999993</v>
      </c>
      <c r="L963" t="s">
        <v>137</v>
      </c>
      <c r="M963" t="s">
        <v>195</v>
      </c>
      <c r="N963" t="s">
        <v>195</v>
      </c>
      <c r="O963">
        <v>365</v>
      </c>
      <c r="P963" t="s">
        <v>3201</v>
      </c>
      <c r="Q963" t="s">
        <v>5206</v>
      </c>
      <c r="R963" t="s">
        <v>3117</v>
      </c>
      <c r="S963" t="s">
        <v>5207</v>
      </c>
    </row>
    <row r="964" spans="1:19" x14ac:dyDescent="0.2">
      <c r="A964">
        <v>1381</v>
      </c>
      <c r="B964" t="s">
        <v>5695</v>
      </c>
      <c r="C964" t="s">
        <v>136</v>
      </c>
      <c r="D964" t="s">
        <v>78</v>
      </c>
      <c r="E964" t="s">
        <v>5696</v>
      </c>
      <c r="F964">
        <v>9.6239999999999988</v>
      </c>
      <c r="G964">
        <v>23.43785336830755</v>
      </c>
      <c r="H964">
        <v>2.4833769599999997</v>
      </c>
      <c r="I964">
        <v>8</v>
      </c>
      <c r="J964">
        <v>46.182333</v>
      </c>
      <c r="K964">
        <v>-74.264849999999996</v>
      </c>
      <c r="L964" t="s">
        <v>137</v>
      </c>
      <c r="M964" t="s">
        <v>195</v>
      </c>
      <c r="N964" t="s">
        <v>195</v>
      </c>
      <c r="O964">
        <v>212.2</v>
      </c>
      <c r="P964" t="s">
        <v>5680</v>
      </c>
      <c r="Q964" t="s">
        <v>5681</v>
      </c>
      <c r="R964" t="s">
        <v>3117</v>
      </c>
      <c r="S964" t="s">
        <v>5682</v>
      </c>
    </row>
    <row r="965" spans="1:19" x14ac:dyDescent="0.2">
      <c r="A965">
        <v>91</v>
      </c>
      <c r="B965" t="s">
        <v>3349</v>
      </c>
      <c r="C965" t="s">
        <v>281</v>
      </c>
      <c r="D965" t="s">
        <v>78</v>
      </c>
      <c r="E965" t="s">
        <v>3350</v>
      </c>
      <c r="F965">
        <v>9.7843999999999998</v>
      </c>
      <c r="G965">
        <v>4.0831173972836003</v>
      </c>
      <c r="H965">
        <v>3.5713059999999999</v>
      </c>
      <c r="I965">
        <v>2</v>
      </c>
      <c r="J965">
        <v>-0.59274000000000004</v>
      </c>
      <c r="K965">
        <v>-64.920599999999993</v>
      </c>
      <c r="L965" t="s">
        <v>137</v>
      </c>
      <c r="M965" t="s">
        <v>195</v>
      </c>
      <c r="N965" t="s">
        <v>195</v>
      </c>
      <c r="O965">
        <v>365</v>
      </c>
      <c r="P965" t="s">
        <v>3351</v>
      </c>
      <c r="Q965" t="s">
        <v>3352</v>
      </c>
      <c r="R965" t="s">
        <v>3117</v>
      </c>
      <c r="S965" t="s">
        <v>3353</v>
      </c>
    </row>
    <row r="966" spans="1:19" x14ac:dyDescent="0.2">
      <c r="A966">
        <v>929</v>
      </c>
      <c r="B966" t="s">
        <v>4882</v>
      </c>
      <c r="C966" t="s">
        <v>431</v>
      </c>
      <c r="D966" t="s">
        <v>78</v>
      </c>
      <c r="E966" t="s">
        <v>4883</v>
      </c>
      <c r="F966">
        <v>9.8315328395866661</v>
      </c>
      <c r="G966">
        <v>1.797305281698816</v>
      </c>
      <c r="H966">
        <v>3.5885094864491331</v>
      </c>
      <c r="I966">
        <v>3</v>
      </c>
      <c r="J966">
        <v>28.552199999999999</v>
      </c>
      <c r="K966">
        <v>98.79</v>
      </c>
      <c r="L966" t="s">
        <v>173</v>
      </c>
      <c r="M966" t="s">
        <v>195</v>
      </c>
      <c r="N966" t="s">
        <v>195</v>
      </c>
      <c r="O966">
        <v>365</v>
      </c>
      <c r="P966" t="s">
        <v>3640</v>
      </c>
      <c r="Q966" t="s">
        <v>3499</v>
      </c>
      <c r="R966" t="s">
        <v>3117</v>
      </c>
      <c r="S966" t="s">
        <v>3500</v>
      </c>
    </row>
    <row r="967" spans="1:19" x14ac:dyDescent="0.2">
      <c r="A967">
        <v>1835</v>
      </c>
      <c r="B967" t="s">
        <v>6482</v>
      </c>
      <c r="C967" t="s">
        <v>431</v>
      </c>
      <c r="D967" t="s">
        <v>78</v>
      </c>
      <c r="E967" t="s">
        <v>6483</v>
      </c>
      <c r="F967">
        <v>9.906788584440001</v>
      </c>
      <c r="G967">
        <v>8.9370917226330597</v>
      </c>
      <c r="H967">
        <v>3.6159778333206005</v>
      </c>
      <c r="I967">
        <v>2</v>
      </c>
      <c r="J967">
        <v>29.27</v>
      </c>
      <c r="K967">
        <v>91.54</v>
      </c>
      <c r="L967" t="s">
        <v>137</v>
      </c>
      <c r="M967" t="s">
        <v>195</v>
      </c>
      <c r="N967" t="s">
        <v>195</v>
      </c>
      <c r="O967">
        <v>365</v>
      </c>
      <c r="P967" t="s">
        <v>195</v>
      </c>
      <c r="Q967" t="s">
        <v>3206</v>
      </c>
      <c r="R967" t="s">
        <v>3117</v>
      </c>
      <c r="S967" t="s">
        <v>3207</v>
      </c>
    </row>
    <row r="968" spans="1:19" x14ac:dyDescent="0.2">
      <c r="A968">
        <v>733</v>
      </c>
      <c r="B968" t="s">
        <v>4496</v>
      </c>
      <c r="C968" t="s">
        <v>431</v>
      </c>
      <c r="D968" t="s">
        <v>78</v>
      </c>
      <c r="E968" t="s">
        <v>4497</v>
      </c>
      <c r="F968">
        <v>9.9087337311799999</v>
      </c>
      <c r="G968">
        <v>6.0395775711033801</v>
      </c>
      <c r="H968">
        <v>3.6166878118806998</v>
      </c>
      <c r="I968">
        <v>4</v>
      </c>
      <c r="J968">
        <v>29.821000000000002</v>
      </c>
      <c r="K968">
        <v>106.562</v>
      </c>
      <c r="L968" t="s">
        <v>137</v>
      </c>
      <c r="M968" t="s">
        <v>195</v>
      </c>
      <c r="N968" t="s">
        <v>195</v>
      </c>
      <c r="O968">
        <v>365</v>
      </c>
      <c r="P968" t="s">
        <v>3469</v>
      </c>
      <c r="Q968" t="s">
        <v>4484</v>
      </c>
      <c r="R968" t="s">
        <v>3117</v>
      </c>
      <c r="S968" t="s">
        <v>4485</v>
      </c>
    </row>
    <row r="969" spans="1:19" x14ac:dyDescent="0.2">
      <c r="A969">
        <v>539</v>
      </c>
      <c r="B969" t="s">
        <v>4158</v>
      </c>
      <c r="C969" t="s">
        <v>281</v>
      </c>
      <c r="D969" t="s">
        <v>78</v>
      </c>
      <c r="E969" t="s">
        <v>4159</v>
      </c>
      <c r="F969">
        <v>9.9423100484222218</v>
      </c>
      <c r="G969">
        <v>16.51477863225109</v>
      </c>
      <c r="H969">
        <v>3.6289431676741111</v>
      </c>
      <c r="I969">
        <v>9</v>
      </c>
      <c r="J969">
        <v>-21.977900000000002</v>
      </c>
      <c r="K969">
        <v>-47.872199999999999</v>
      </c>
      <c r="L969" t="s">
        <v>137</v>
      </c>
      <c r="M969" t="s">
        <v>195</v>
      </c>
      <c r="N969" t="s">
        <v>195</v>
      </c>
      <c r="O969">
        <v>365</v>
      </c>
      <c r="P969" t="s">
        <v>4149</v>
      </c>
      <c r="Q969" t="s">
        <v>4150</v>
      </c>
      <c r="R969" t="s">
        <v>3117</v>
      </c>
      <c r="S969" t="s">
        <v>4151</v>
      </c>
    </row>
    <row r="970" spans="1:19" x14ac:dyDescent="0.2">
      <c r="A970">
        <v>937</v>
      </c>
      <c r="B970" t="s">
        <v>4898</v>
      </c>
      <c r="C970" t="s">
        <v>1542</v>
      </c>
      <c r="D970" t="s">
        <v>78</v>
      </c>
      <c r="E970" t="s">
        <v>4899</v>
      </c>
      <c r="F970">
        <v>9.9435660428000006</v>
      </c>
      <c r="G970">
        <v>7.3909914642173806</v>
      </c>
      <c r="H970">
        <v>3.6294016056220002</v>
      </c>
      <c r="I970">
        <v>2</v>
      </c>
      <c r="J970">
        <v>-13.932</v>
      </c>
      <c r="K970">
        <v>29.131599999999999</v>
      </c>
      <c r="L970" t="s">
        <v>137</v>
      </c>
      <c r="M970" t="s">
        <v>195</v>
      </c>
      <c r="N970" t="s">
        <v>195</v>
      </c>
      <c r="O970">
        <v>365</v>
      </c>
      <c r="P970" t="s">
        <v>4766</v>
      </c>
      <c r="Q970" t="s">
        <v>1444</v>
      </c>
      <c r="R970" t="s">
        <v>3117</v>
      </c>
      <c r="S970" t="s">
        <v>4771</v>
      </c>
    </row>
    <row r="971" spans="1:19" x14ac:dyDescent="0.2">
      <c r="A971">
        <v>159</v>
      </c>
      <c r="B971" t="s">
        <v>3431</v>
      </c>
      <c r="C971" t="s">
        <v>625</v>
      </c>
      <c r="D971" t="s">
        <v>78</v>
      </c>
      <c r="E971" t="s">
        <v>3431</v>
      </c>
      <c r="F971">
        <v>9.944799999999999</v>
      </c>
      <c r="H971">
        <v>3.6298519999999992</v>
      </c>
      <c r="I971">
        <v>1</v>
      </c>
      <c r="J971">
        <v>46.428249999999998</v>
      </c>
      <c r="K971">
        <v>7.0819999999999999</v>
      </c>
      <c r="L971" t="s">
        <v>137</v>
      </c>
      <c r="M971" t="s">
        <v>195</v>
      </c>
      <c r="N971" t="s">
        <v>195</v>
      </c>
      <c r="O971">
        <v>365</v>
      </c>
      <c r="P971" t="s">
        <v>195</v>
      </c>
      <c r="Q971" t="s">
        <v>3367</v>
      </c>
      <c r="R971" t="s">
        <v>3117</v>
      </c>
      <c r="S971" t="s">
        <v>3368</v>
      </c>
    </row>
    <row r="972" spans="1:19" x14ac:dyDescent="0.2">
      <c r="A972">
        <v>1849</v>
      </c>
      <c r="B972" t="s">
        <v>6499</v>
      </c>
      <c r="C972" t="s">
        <v>431</v>
      </c>
      <c r="D972" t="s">
        <v>78</v>
      </c>
      <c r="E972" t="s">
        <v>6500</v>
      </c>
      <c r="F972">
        <v>9.9697486912646145</v>
      </c>
      <c r="G972">
        <v>13.04195400999687</v>
      </c>
      <c r="H972">
        <v>3.6389582723115841</v>
      </c>
      <c r="I972">
        <v>13</v>
      </c>
      <c r="J972">
        <v>31.277950000000001</v>
      </c>
      <c r="K972">
        <v>121.5139667</v>
      </c>
      <c r="L972" t="s">
        <v>137</v>
      </c>
      <c r="M972" t="s">
        <v>195</v>
      </c>
      <c r="N972" t="s">
        <v>3200</v>
      </c>
      <c r="O972">
        <v>365</v>
      </c>
      <c r="P972" t="s">
        <v>3469</v>
      </c>
      <c r="Q972" t="s">
        <v>3521</v>
      </c>
      <c r="R972" t="s">
        <v>3117</v>
      </c>
      <c r="S972" t="s">
        <v>3522</v>
      </c>
    </row>
    <row r="973" spans="1:19" x14ac:dyDescent="0.2">
      <c r="A973">
        <v>795</v>
      </c>
      <c r="B973" t="s">
        <v>4619</v>
      </c>
      <c r="C973" t="s">
        <v>431</v>
      </c>
      <c r="D973" t="s">
        <v>78</v>
      </c>
      <c r="E973" t="s">
        <v>4620</v>
      </c>
      <c r="F973">
        <v>9.9795903910800003</v>
      </c>
      <c r="G973">
        <v>13.67536995670352</v>
      </c>
      <c r="H973">
        <v>3.6425504927442001</v>
      </c>
      <c r="I973">
        <v>13</v>
      </c>
      <c r="J973">
        <v>30.890450000000001</v>
      </c>
      <c r="K973">
        <v>121.3052</v>
      </c>
      <c r="L973" t="s">
        <v>137</v>
      </c>
      <c r="M973" t="s">
        <v>195</v>
      </c>
      <c r="N973" t="s">
        <v>3200</v>
      </c>
      <c r="O973">
        <v>365</v>
      </c>
      <c r="P973" t="s">
        <v>3469</v>
      </c>
      <c r="Q973" t="s">
        <v>3521</v>
      </c>
      <c r="R973" t="s">
        <v>3117</v>
      </c>
      <c r="S973" t="s">
        <v>3522</v>
      </c>
    </row>
    <row r="974" spans="1:19" x14ac:dyDescent="0.2">
      <c r="A974">
        <v>698</v>
      </c>
      <c r="B974" t="s">
        <v>4426</v>
      </c>
      <c r="C974" t="s">
        <v>1129</v>
      </c>
      <c r="D974" t="s">
        <v>78</v>
      </c>
      <c r="E974" t="s">
        <v>4427</v>
      </c>
      <c r="F974">
        <v>9.9999775999999994</v>
      </c>
      <c r="H974">
        <v>3.6499918239999998</v>
      </c>
      <c r="I974">
        <v>1</v>
      </c>
      <c r="J974">
        <v>49.223599999999998</v>
      </c>
      <c r="K974">
        <v>8.3752999999999993</v>
      </c>
      <c r="L974" t="s">
        <v>137</v>
      </c>
      <c r="M974" t="s">
        <v>195</v>
      </c>
      <c r="N974" t="s">
        <v>195</v>
      </c>
      <c r="O974">
        <v>365</v>
      </c>
      <c r="P974" t="s">
        <v>3462</v>
      </c>
      <c r="Q974" t="s">
        <v>3463</v>
      </c>
      <c r="R974" t="s">
        <v>3117</v>
      </c>
      <c r="S974" t="s">
        <v>3464</v>
      </c>
    </row>
    <row r="975" spans="1:19" x14ac:dyDescent="0.2">
      <c r="A975">
        <v>1032</v>
      </c>
      <c r="B975" t="s">
        <v>5086</v>
      </c>
      <c r="C975" t="s">
        <v>136</v>
      </c>
      <c r="D975" t="s">
        <v>78</v>
      </c>
      <c r="E975" t="s">
        <v>5087</v>
      </c>
      <c r="F975">
        <v>10.014442819533331</v>
      </c>
      <c r="G975">
        <v>2.8646319324250391</v>
      </c>
      <c r="H975">
        <v>2.0092978073111674</v>
      </c>
      <c r="I975">
        <v>3</v>
      </c>
      <c r="J975">
        <v>68.292000000000002</v>
      </c>
      <c r="K975">
        <v>-134.43</v>
      </c>
      <c r="L975" t="s">
        <v>137</v>
      </c>
      <c r="M975" t="s">
        <v>195</v>
      </c>
      <c r="N975" t="s">
        <v>3809</v>
      </c>
      <c r="O975">
        <v>130.19999999999999</v>
      </c>
      <c r="P975" t="s">
        <v>5081</v>
      </c>
      <c r="Q975" t="s">
        <v>5082</v>
      </c>
      <c r="R975" t="s">
        <v>3117</v>
      </c>
      <c r="S975" t="s">
        <v>5083</v>
      </c>
    </row>
    <row r="976" spans="1:19" x14ac:dyDescent="0.2">
      <c r="A976">
        <v>140</v>
      </c>
      <c r="B976" t="s">
        <v>3412</v>
      </c>
      <c r="C976" t="s">
        <v>625</v>
      </c>
      <c r="D976" t="s">
        <v>78</v>
      </c>
      <c r="E976" t="s">
        <v>3412</v>
      </c>
      <c r="F976">
        <v>10.1052</v>
      </c>
      <c r="H976">
        <v>3.6883980000000003</v>
      </c>
      <c r="I976">
        <v>1</v>
      </c>
      <c r="J976">
        <v>46.4268</v>
      </c>
      <c r="K976">
        <v>7.1966000000000001</v>
      </c>
      <c r="L976" t="s">
        <v>137</v>
      </c>
      <c r="M976" t="s">
        <v>195</v>
      </c>
      <c r="N976" t="s">
        <v>195</v>
      </c>
      <c r="O976">
        <v>365</v>
      </c>
      <c r="P976" t="s">
        <v>195</v>
      </c>
      <c r="Q976" t="s">
        <v>3367</v>
      </c>
      <c r="R976" t="s">
        <v>3117</v>
      </c>
      <c r="S976" t="s">
        <v>3368</v>
      </c>
    </row>
    <row r="977" spans="1:19" x14ac:dyDescent="0.2">
      <c r="A977">
        <v>345</v>
      </c>
      <c r="B977" t="s">
        <v>3833</v>
      </c>
      <c r="C977" t="s">
        <v>431</v>
      </c>
      <c r="D977" t="s">
        <v>78</v>
      </c>
      <c r="E977" t="s">
        <v>3834</v>
      </c>
      <c r="F977">
        <v>10.145300000000001</v>
      </c>
      <c r="G977">
        <v>4.2324025564683696</v>
      </c>
      <c r="H977">
        <v>3.7030345000000002</v>
      </c>
      <c r="I977">
        <v>4</v>
      </c>
      <c r="J977">
        <v>29.5</v>
      </c>
      <c r="K977">
        <v>106.5</v>
      </c>
      <c r="L977" t="s">
        <v>137</v>
      </c>
      <c r="M977" t="s">
        <v>195</v>
      </c>
      <c r="N977" t="s">
        <v>195</v>
      </c>
      <c r="O977">
        <v>365</v>
      </c>
      <c r="P977" t="s">
        <v>3469</v>
      </c>
      <c r="Q977" t="s">
        <v>3831</v>
      </c>
      <c r="R977" t="s">
        <v>3117</v>
      </c>
      <c r="S977" t="s">
        <v>3832</v>
      </c>
    </row>
    <row r="978" spans="1:19" x14ac:dyDescent="0.2">
      <c r="A978">
        <v>1755</v>
      </c>
      <c r="B978" t="s">
        <v>6345</v>
      </c>
      <c r="C978" t="s">
        <v>136</v>
      </c>
      <c r="D978" t="s">
        <v>78</v>
      </c>
      <c r="E978" t="s">
        <v>6345</v>
      </c>
      <c r="F978">
        <v>10.19803953604</v>
      </c>
      <c r="H978">
        <v>2.5458385897770253</v>
      </c>
      <c r="I978">
        <v>1</v>
      </c>
      <c r="J978">
        <v>63.535449999999997</v>
      </c>
      <c r="K978">
        <v>-117.9755</v>
      </c>
      <c r="L978" t="s">
        <v>137</v>
      </c>
      <c r="M978" t="s">
        <v>195</v>
      </c>
      <c r="N978" t="s">
        <v>195</v>
      </c>
      <c r="O978">
        <v>200.2</v>
      </c>
      <c r="P978" t="s">
        <v>4316</v>
      </c>
      <c r="Q978" t="s">
        <v>3248</v>
      </c>
      <c r="R978" t="s">
        <v>3117</v>
      </c>
      <c r="S978" t="s">
        <v>3249</v>
      </c>
    </row>
    <row r="979" spans="1:19" x14ac:dyDescent="0.2">
      <c r="A979">
        <v>1807</v>
      </c>
      <c r="B979" t="s">
        <v>6450</v>
      </c>
      <c r="C979" t="s">
        <v>431</v>
      </c>
      <c r="D979" t="s">
        <v>78</v>
      </c>
      <c r="E979" t="s">
        <v>6451</v>
      </c>
      <c r="F979">
        <v>10.22283424365714</v>
      </c>
      <c r="G979">
        <v>9.9488631322178396</v>
      </c>
      <c r="H979">
        <v>3.731334498934856</v>
      </c>
      <c r="I979">
        <v>12</v>
      </c>
      <c r="J979">
        <v>29.475999999999999</v>
      </c>
      <c r="K979">
        <v>119.251</v>
      </c>
      <c r="L979" t="s">
        <v>137</v>
      </c>
      <c r="M979" t="s">
        <v>195</v>
      </c>
      <c r="N979" t="s">
        <v>3231</v>
      </c>
      <c r="O979">
        <v>365</v>
      </c>
      <c r="P979" t="s">
        <v>6445</v>
      </c>
      <c r="Q979" t="s">
        <v>6446</v>
      </c>
      <c r="R979" t="s">
        <v>3117</v>
      </c>
      <c r="S979" t="s">
        <v>6447</v>
      </c>
    </row>
    <row r="980" spans="1:19" x14ac:dyDescent="0.2">
      <c r="A980">
        <v>1010</v>
      </c>
      <c r="B980" t="s">
        <v>5049</v>
      </c>
      <c r="C980" t="s">
        <v>181</v>
      </c>
      <c r="D980" t="s">
        <v>78</v>
      </c>
      <c r="E980" t="s">
        <v>5050</v>
      </c>
      <c r="F980">
        <v>10.25397994011273</v>
      </c>
      <c r="G980">
        <v>6.4054710610525074</v>
      </c>
      <c r="H980">
        <v>3.7427026781411463</v>
      </c>
      <c r="I980">
        <v>11</v>
      </c>
      <c r="J980">
        <v>42.537399000000001</v>
      </c>
      <c r="K980">
        <v>-71.160697999999996</v>
      </c>
      <c r="L980" t="s">
        <v>137</v>
      </c>
      <c r="M980" t="s">
        <v>195</v>
      </c>
      <c r="N980" t="s">
        <v>195</v>
      </c>
      <c r="O980">
        <v>365</v>
      </c>
      <c r="P980" t="s">
        <v>4124</v>
      </c>
      <c r="Q980" t="s">
        <v>4125</v>
      </c>
      <c r="R980" t="s">
        <v>3117</v>
      </c>
      <c r="S980" t="s">
        <v>4126</v>
      </c>
    </row>
    <row r="981" spans="1:19" x14ac:dyDescent="0.2">
      <c r="A981">
        <v>1912</v>
      </c>
      <c r="B981" t="s">
        <v>6600</v>
      </c>
      <c r="C981" t="s">
        <v>431</v>
      </c>
      <c r="D981" t="s">
        <v>78</v>
      </c>
      <c r="E981" t="s">
        <v>6601</v>
      </c>
      <c r="F981">
        <v>10.26354290074333</v>
      </c>
      <c r="G981">
        <v>10.778954203170681</v>
      </c>
      <c r="H981">
        <v>3.7461931587713151</v>
      </c>
      <c r="I981">
        <v>12</v>
      </c>
      <c r="J981">
        <v>31.217400000000001</v>
      </c>
      <c r="K981">
        <v>119.3875</v>
      </c>
      <c r="L981" t="s">
        <v>137</v>
      </c>
      <c r="M981" t="s">
        <v>195</v>
      </c>
      <c r="N981" t="s">
        <v>195</v>
      </c>
      <c r="O981">
        <v>365</v>
      </c>
      <c r="P981" t="s">
        <v>3469</v>
      </c>
      <c r="Q981" t="s">
        <v>6602</v>
      </c>
      <c r="R981" t="s">
        <v>3117</v>
      </c>
      <c r="S981" t="s">
        <v>6603</v>
      </c>
    </row>
    <row r="982" spans="1:19" x14ac:dyDescent="0.2">
      <c r="A982">
        <v>1895</v>
      </c>
      <c r="B982" t="s">
        <v>6566</v>
      </c>
      <c r="C982" t="s">
        <v>1443</v>
      </c>
      <c r="D982" t="s">
        <v>78</v>
      </c>
      <c r="E982" t="s">
        <v>6567</v>
      </c>
      <c r="F982">
        <v>10.291666261813329</v>
      </c>
      <c r="G982">
        <v>14.104074540659379</v>
      </c>
      <c r="H982">
        <v>3.7564581855618653</v>
      </c>
      <c r="I982">
        <v>3</v>
      </c>
      <c r="J982">
        <v>-15.6244</v>
      </c>
      <c r="K982">
        <v>30.403400000000001</v>
      </c>
      <c r="L982" t="s">
        <v>3703</v>
      </c>
      <c r="M982" t="s">
        <v>195</v>
      </c>
      <c r="N982" t="s">
        <v>195</v>
      </c>
      <c r="O982">
        <v>365</v>
      </c>
      <c r="P982" t="s">
        <v>4766</v>
      </c>
      <c r="Q982" t="s">
        <v>1444</v>
      </c>
      <c r="R982" t="s">
        <v>3117</v>
      </c>
      <c r="S982" t="s">
        <v>4771</v>
      </c>
    </row>
    <row r="983" spans="1:19" x14ac:dyDescent="0.2">
      <c r="A983">
        <v>223</v>
      </c>
      <c r="B983" t="s">
        <v>3586</v>
      </c>
      <c r="C983" t="s">
        <v>181</v>
      </c>
      <c r="D983" t="s">
        <v>78</v>
      </c>
      <c r="E983" t="s">
        <v>3587</v>
      </c>
      <c r="F983">
        <v>10.300888</v>
      </c>
      <c r="H983">
        <v>3.7598241200000002</v>
      </c>
      <c r="I983">
        <v>1</v>
      </c>
      <c r="J983">
        <v>40.356400000000001</v>
      </c>
      <c r="K983">
        <v>-105.6176</v>
      </c>
      <c r="L983" t="s">
        <v>137</v>
      </c>
      <c r="M983" t="s">
        <v>195</v>
      </c>
      <c r="N983" t="s">
        <v>195</v>
      </c>
      <c r="O983">
        <v>365</v>
      </c>
      <c r="P983" t="s">
        <v>3457</v>
      </c>
      <c r="Q983" t="s">
        <v>3357</v>
      </c>
      <c r="R983" t="s">
        <v>3117</v>
      </c>
      <c r="S983" t="s">
        <v>3358</v>
      </c>
    </row>
    <row r="984" spans="1:19" x14ac:dyDescent="0.2">
      <c r="A984">
        <v>1808</v>
      </c>
      <c r="B984" t="s">
        <v>6452</v>
      </c>
      <c r="C984" t="s">
        <v>431</v>
      </c>
      <c r="D984" t="s">
        <v>78</v>
      </c>
      <c r="E984" t="s">
        <v>6453</v>
      </c>
      <c r="F984">
        <v>10.324548301531429</v>
      </c>
      <c r="G984">
        <v>10.68605083880071</v>
      </c>
      <c r="H984">
        <v>3.7684601300589717</v>
      </c>
      <c r="I984">
        <v>13</v>
      </c>
      <c r="J984">
        <v>29.47</v>
      </c>
      <c r="K984">
        <v>119.28</v>
      </c>
      <c r="L984" t="s">
        <v>137</v>
      </c>
      <c r="M984" t="s">
        <v>195</v>
      </c>
      <c r="N984" t="s">
        <v>3231</v>
      </c>
      <c r="O984">
        <v>365</v>
      </c>
      <c r="P984" t="s">
        <v>6445</v>
      </c>
      <c r="Q984" t="s">
        <v>6446</v>
      </c>
      <c r="R984" t="s">
        <v>3117</v>
      </c>
      <c r="S984" t="s">
        <v>6447</v>
      </c>
    </row>
    <row r="985" spans="1:19" x14ac:dyDescent="0.2">
      <c r="A985">
        <v>1198</v>
      </c>
      <c r="B985" t="s">
        <v>5379</v>
      </c>
      <c r="C985" t="s">
        <v>181</v>
      </c>
      <c r="D985" t="s">
        <v>78</v>
      </c>
      <c r="E985" t="s">
        <v>5379</v>
      </c>
      <c r="F985">
        <v>10.345800000000001</v>
      </c>
      <c r="H985">
        <v>3.7762169999999999</v>
      </c>
      <c r="I985">
        <v>1</v>
      </c>
      <c r="J985">
        <v>37.436</v>
      </c>
      <c r="K985">
        <v>-78.6678</v>
      </c>
      <c r="L985" t="s">
        <v>137</v>
      </c>
      <c r="M985" t="s">
        <v>195</v>
      </c>
      <c r="N985" t="s">
        <v>195</v>
      </c>
      <c r="O985">
        <v>365</v>
      </c>
      <c r="P985" t="s">
        <v>195</v>
      </c>
      <c r="Q985" t="s">
        <v>3442</v>
      </c>
      <c r="R985" t="s">
        <v>3117</v>
      </c>
      <c r="S985" t="s">
        <v>3443</v>
      </c>
    </row>
    <row r="986" spans="1:19" x14ac:dyDescent="0.2">
      <c r="A986">
        <v>763</v>
      </c>
      <c r="B986" t="s">
        <v>4551</v>
      </c>
      <c r="C986" t="s">
        <v>181</v>
      </c>
      <c r="D986" t="s">
        <v>78</v>
      </c>
      <c r="E986" t="s">
        <v>4552</v>
      </c>
      <c r="F986">
        <v>10.368629393859459</v>
      </c>
      <c r="G986">
        <v>12.64360768557651</v>
      </c>
      <c r="H986">
        <v>3.7845497287587029</v>
      </c>
      <c r="I986">
        <v>37</v>
      </c>
      <c r="J986">
        <v>40.869999999999997</v>
      </c>
      <c r="K986">
        <v>-87.3005</v>
      </c>
      <c r="L986" t="s">
        <v>137</v>
      </c>
      <c r="M986" t="s">
        <v>195</v>
      </c>
      <c r="N986" t="s">
        <v>195</v>
      </c>
      <c r="O986">
        <v>365</v>
      </c>
      <c r="P986" t="s">
        <v>4553</v>
      </c>
      <c r="Q986" t="s">
        <v>4554</v>
      </c>
      <c r="R986" t="s">
        <v>3117</v>
      </c>
      <c r="S986" t="s">
        <v>4555</v>
      </c>
    </row>
    <row r="987" spans="1:19" x14ac:dyDescent="0.2">
      <c r="A987">
        <v>116</v>
      </c>
      <c r="B987" t="s">
        <v>3388</v>
      </c>
      <c r="C987" t="s">
        <v>625</v>
      </c>
      <c r="D987" t="s">
        <v>78</v>
      </c>
      <c r="E987" t="s">
        <v>3388</v>
      </c>
      <c r="F987">
        <v>10.426</v>
      </c>
      <c r="H987">
        <v>3.8054900000000003</v>
      </c>
      <c r="I987">
        <v>1</v>
      </c>
      <c r="J987">
        <v>46.186199999999999</v>
      </c>
      <c r="K987">
        <v>7.0651000000000002</v>
      </c>
      <c r="L987" t="s">
        <v>137</v>
      </c>
      <c r="M987" t="s">
        <v>195</v>
      </c>
      <c r="N987" t="s">
        <v>195</v>
      </c>
      <c r="O987">
        <v>365</v>
      </c>
      <c r="P987" t="s">
        <v>195</v>
      </c>
      <c r="Q987" t="s">
        <v>3367</v>
      </c>
      <c r="R987" t="s">
        <v>3117</v>
      </c>
      <c r="S987" t="s">
        <v>3368</v>
      </c>
    </row>
    <row r="988" spans="1:19" x14ac:dyDescent="0.2">
      <c r="A988">
        <v>1069</v>
      </c>
      <c r="B988" t="s">
        <v>5155</v>
      </c>
      <c r="C988" t="s">
        <v>5132</v>
      </c>
      <c r="D988" t="s">
        <v>78</v>
      </c>
      <c r="E988" t="s">
        <v>5156</v>
      </c>
      <c r="F988">
        <v>10.452049986560001</v>
      </c>
      <c r="H988">
        <v>3.8149982450944004</v>
      </c>
      <c r="I988">
        <v>1</v>
      </c>
      <c r="J988">
        <v>20.2272</v>
      </c>
      <c r="K988">
        <v>100.1292</v>
      </c>
      <c r="L988" t="s">
        <v>137</v>
      </c>
      <c r="M988" t="s">
        <v>195</v>
      </c>
      <c r="N988" t="s">
        <v>195</v>
      </c>
      <c r="O988">
        <v>365</v>
      </c>
      <c r="P988" t="s">
        <v>4930</v>
      </c>
      <c r="Q988" t="s">
        <v>4334</v>
      </c>
      <c r="R988" t="s">
        <v>3117</v>
      </c>
      <c r="S988" t="s">
        <v>4335</v>
      </c>
    </row>
    <row r="989" spans="1:19" x14ac:dyDescent="0.2">
      <c r="A989">
        <v>577</v>
      </c>
      <c r="B989" t="s">
        <v>4236</v>
      </c>
      <c r="C989" t="s">
        <v>1410</v>
      </c>
      <c r="D989" t="s">
        <v>78</v>
      </c>
      <c r="E989" t="s">
        <v>4237</v>
      </c>
      <c r="F989">
        <v>10.488430813146669</v>
      </c>
      <c r="G989">
        <v>8.9281510596430813</v>
      </c>
      <c r="H989">
        <v>3.828277246798534</v>
      </c>
      <c r="I989">
        <v>3</v>
      </c>
      <c r="J989">
        <v>42.200420000000001</v>
      </c>
      <c r="K989">
        <v>2.4995799999999999</v>
      </c>
      <c r="L989" t="s">
        <v>137</v>
      </c>
      <c r="M989" t="s">
        <v>195</v>
      </c>
      <c r="N989" t="s">
        <v>195</v>
      </c>
      <c r="O989">
        <v>365</v>
      </c>
      <c r="P989" t="s">
        <v>4207</v>
      </c>
      <c r="Q989" t="s">
        <v>4212</v>
      </c>
      <c r="R989" t="s">
        <v>3117</v>
      </c>
      <c r="S989" t="s">
        <v>4213</v>
      </c>
    </row>
    <row r="990" spans="1:19" x14ac:dyDescent="0.2">
      <c r="A990">
        <v>1011</v>
      </c>
      <c r="B990" t="s">
        <v>5051</v>
      </c>
      <c r="C990" t="s">
        <v>181</v>
      </c>
      <c r="D990" t="s">
        <v>78</v>
      </c>
      <c r="E990" t="s">
        <v>5052</v>
      </c>
      <c r="F990">
        <v>10.50483949971902</v>
      </c>
      <c r="G990">
        <v>14.40645206817036</v>
      </c>
      <c r="H990">
        <v>3.8342664173974428</v>
      </c>
      <c r="I990">
        <v>41</v>
      </c>
      <c r="J990">
        <v>42.552</v>
      </c>
      <c r="K990">
        <v>-71.149900000000002</v>
      </c>
      <c r="L990" t="s">
        <v>137</v>
      </c>
      <c r="M990" t="s">
        <v>195</v>
      </c>
      <c r="N990" t="s">
        <v>195</v>
      </c>
      <c r="O990">
        <v>365</v>
      </c>
      <c r="P990" t="s">
        <v>4124</v>
      </c>
      <c r="Q990" t="s">
        <v>5047</v>
      </c>
      <c r="R990" t="s">
        <v>3117</v>
      </c>
      <c r="S990" t="s">
        <v>5048</v>
      </c>
    </row>
    <row r="991" spans="1:19" x14ac:dyDescent="0.2">
      <c r="A991">
        <v>985</v>
      </c>
      <c r="B991" t="s">
        <v>4998</v>
      </c>
      <c r="C991" t="s">
        <v>431</v>
      </c>
      <c r="D991" t="s">
        <v>78</v>
      </c>
      <c r="E991" t="s">
        <v>4998</v>
      </c>
      <c r="F991">
        <v>10.5633024</v>
      </c>
      <c r="H991">
        <v>3.8556053760000002</v>
      </c>
      <c r="I991">
        <v>1</v>
      </c>
      <c r="J991">
        <v>31.537299999999998</v>
      </c>
      <c r="K991">
        <v>120.27200000000001</v>
      </c>
      <c r="L991" t="s">
        <v>137</v>
      </c>
      <c r="M991" t="s">
        <v>195</v>
      </c>
      <c r="N991" t="s">
        <v>3679</v>
      </c>
      <c r="O991">
        <v>365</v>
      </c>
      <c r="P991" t="s">
        <v>3696</v>
      </c>
      <c r="Q991" t="s">
        <v>3697</v>
      </c>
      <c r="R991" t="s">
        <v>3117</v>
      </c>
      <c r="S991" t="s">
        <v>3698</v>
      </c>
    </row>
    <row r="992" spans="1:19" x14ac:dyDescent="0.2">
      <c r="A992">
        <v>568</v>
      </c>
      <c r="B992" t="s">
        <v>4220</v>
      </c>
      <c r="C992" t="s">
        <v>1410</v>
      </c>
      <c r="D992" t="s">
        <v>78</v>
      </c>
      <c r="E992" t="s">
        <v>4221</v>
      </c>
      <c r="F992">
        <v>10.56957738434</v>
      </c>
      <c r="G992">
        <v>14.947639685485569</v>
      </c>
      <c r="H992">
        <v>3.8578957452840998</v>
      </c>
      <c r="I992">
        <v>2</v>
      </c>
      <c r="J992">
        <v>42.21969</v>
      </c>
      <c r="K992">
        <v>2.56609</v>
      </c>
      <c r="L992" t="s">
        <v>137</v>
      </c>
      <c r="M992" t="s">
        <v>195</v>
      </c>
      <c r="N992" t="s">
        <v>195</v>
      </c>
      <c r="O992">
        <v>365</v>
      </c>
      <c r="P992" t="s">
        <v>4207</v>
      </c>
      <c r="Q992" t="s">
        <v>4212</v>
      </c>
      <c r="R992" t="s">
        <v>3117</v>
      </c>
      <c r="S992" t="s">
        <v>4213</v>
      </c>
    </row>
    <row r="993" spans="1:19" x14ac:dyDescent="0.2">
      <c r="A993">
        <v>118</v>
      </c>
      <c r="B993" t="s">
        <v>3390</v>
      </c>
      <c r="C993" t="s">
        <v>625</v>
      </c>
      <c r="D993" t="s">
        <v>78</v>
      </c>
      <c r="E993" t="s">
        <v>3390</v>
      </c>
      <c r="F993">
        <v>10.586399999999999</v>
      </c>
      <c r="H993">
        <v>3.8640359999999996</v>
      </c>
      <c r="I993">
        <v>1</v>
      </c>
      <c r="J993">
        <v>46.186599999999999</v>
      </c>
      <c r="K993">
        <v>7.0654000000000003</v>
      </c>
      <c r="L993" t="s">
        <v>137</v>
      </c>
      <c r="M993" t="s">
        <v>195</v>
      </c>
      <c r="N993" t="s">
        <v>195</v>
      </c>
      <c r="O993">
        <v>365</v>
      </c>
      <c r="P993" t="s">
        <v>195</v>
      </c>
      <c r="Q993" t="s">
        <v>3367</v>
      </c>
      <c r="R993" t="s">
        <v>3117</v>
      </c>
      <c r="S993" t="s">
        <v>3368</v>
      </c>
    </row>
    <row r="994" spans="1:19" x14ac:dyDescent="0.2">
      <c r="A994">
        <v>1611</v>
      </c>
      <c r="B994" t="s">
        <v>6088</v>
      </c>
      <c r="C994" t="s">
        <v>1054</v>
      </c>
      <c r="D994" t="s">
        <v>78</v>
      </c>
      <c r="E994" t="s">
        <v>6089</v>
      </c>
      <c r="F994">
        <v>10.61431960032308</v>
      </c>
      <c r="G994">
        <v>11.633226145966811</v>
      </c>
      <c r="H994">
        <v>3.8742266541179244</v>
      </c>
      <c r="I994">
        <v>13</v>
      </c>
      <c r="J994">
        <v>44.895519999999998</v>
      </c>
      <c r="K994">
        <v>29.586269999999999</v>
      </c>
      <c r="L994" t="s">
        <v>137</v>
      </c>
      <c r="M994" t="s">
        <v>195</v>
      </c>
      <c r="N994" t="s">
        <v>3809</v>
      </c>
      <c r="O994">
        <v>365</v>
      </c>
      <c r="P994" t="s">
        <v>3705</v>
      </c>
      <c r="Q994" t="s">
        <v>3706</v>
      </c>
      <c r="R994" t="s">
        <v>3117</v>
      </c>
      <c r="S994" t="s">
        <v>3707</v>
      </c>
    </row>
    <row r="995" spans="1:19" x14ac:dyDescent="0.2">
      <c r="A995">
        <v>460</v>
      </c>
      <c r="B995" t="s">
        <v>3991</v>
      </c>
      <c r="C995" t="s">
        <v>281</v>
      </c>
      <c r="D995" t="s">
        <v>78</v>
      </c>
      <c r="E995" t="s">
        <v>3991</v>
      </c>
      <c r="F995">
        <v>10.68443648</v>
      </c>
      <c r="H995">
        <v>3.8998193152000002</v>
      </c>
      <c r="I995">
        <v>1</v>
      </c>
      <c r="J995">
        <v>-2.698</v>
      </c>
      <c r="K995">
        <v>-54.177</v>
      </c>
      <c r="L995" t="s">
        <v>137</v>
      </c>
      <c r="M995" t="s">
        <v>195</v>
      </c>
      <c r="N995" t="s">
        <v>195</v>
      </c>
      <c r="O995">
        <v>365</v>
      </c>
      <c r="P995" t="s">
        <v>3351</v>
      </c>
      <c r="Q995" t="s">
        <v>3985</v>
      </c>
      <c r="R995" t="s">
        <v>3117</v>
      </c>
      <c r="S995" t="s">
        <v>3986</v>
      </c>
    </row>
    <row r="996" spans="1:19" x14ac:dyDescent="0.2">
      <c r="A996">
        <v>1907</v>
      </c>
      <c r="B996" t="s">
        <v>6590</v>
      </c>
      <c r="C996" t="s">
        <v>1542</v>
      </c>
      <c r="D996" t="s">
        <v>78</v>
      </c>
      <c r="E996" t="s">
        <v>6591</v>
      </c>
      <c r="F996">
        <v>10.71954409416</v>
      </c>
      <c r="G996">
        <v>1.71121306483522</v>
      </c>
      <c r="H996">
        <v>3.9126335943683999</v>
      </c>
      <c r="I996">
        <v>2</v>
      </c>
      <c r="J996">
        <v>-17.798500000000001</v>
      </c>
      <c r="K996">
        <v>25.2807</v>
      </c>
      <c r="L996" t="s">
        <v>137</v>
      </c>
      <c r="M996" t="s">
        <v>195</v>
      </c>
      <c r="N996" t="s">
        <v>195</v>
      </c>
      <c r="O996">
        <v>365</v>
      </c>
      <c r="P996" t="s">
        <v>4766</v>
      </c>
      <c r="Q996" t="s">
        <v>1444</v>
      </c>
      <c r="R996" t="s">
        <v>3117</v>
      </c>
      <c r="S996" t="s">
        <v>4771</v>
      </c>
    </row>
    <row r="997" spans="1:19" x14ac:dyDescent="0.2">
      <c r="A997">
        <v>1122</v>
      </c>
      <c r="B997" t="s">
        <v>5253</v>
      </c>
      <c r="C997" t="s">
        <v>181</v>
      </c>
      <c r="D997" t="s">
        <v>78</v>
      </c>
      <c r="E997" t="s">
        <v>5254</v>
      </c>
      <c r="F997">
        <v>10.778879999999999</v>
      </c>
      <c r="H997">
        <v>3.9342911999999997</v>
      </c>
      <c r="I997">
        <v>1</v>
      </c>
      <c r="J997">
        <v>45.126631799999998</v>
      </c>
      <c r="K997">
        <v>-93.296894699999996</v>
      </c>
      <c r="L997" t="s">
        <v>137</v>
      </c>
      <c r="M997" t="s">
        <v>195</v>
      </c>
      <c r="N997" t="s">
        <v>195</v>
      </c>
      <c r="O997">
        <v>365</v>
      </c>
      <c r="P997" t="s">
        <v>3602</v>
      </c>
      <c r="Q997" t="s">
        <v>3442</v>
      </c>
      <c r="R997" t="s">
        <v>3117</v>
      </c>
      <c r="S997" t="s">
        <v>3443</v>
      </c>
    </row>
    <row r="998" spans="1:19" x14ac:dyDescent="0.2">
      <c r="A998">
        <v>336</v>
      </c>
      <c r="B998" t="s">
        <v>3814</v>
      </c>
      <c r="C998" t="s">
        <v>181</v>
      </c>
      <c r="D998" t="s">
        <v>78</v>
      </c>
      <c r="E998" t="s">
        <v>3815</v>
      </c>
      <c r="F998">
        <v>10.812844271502859</v>
      </c>
      <c r="G998">
        <v>14.92989749251584</v>
      </c>
      <c r="H998">
        <v>3.9466881590985436</v>
      </c>
      <c r="I998">
        <v>7</v>
      </c>
      <c r="J998">
        <v>44.9392</v>
      </c>
      <c r="K998">
        <v>-91.342600000000004</v>
      </c>
      <c r="L998" t="s">
        <v>137</v>
      </c>
      <c r="M998" t="s">
        <v>195</v>
      </c>
      <c r="N998" t="s">
        <v>195</v>
      </c>
      <c r="O998">
        <v>365</v>
      </c>
      <c r="P998" t="s">
        <v>195</v>
      </c>
      <c r="Q998" t="s">
        <v>3603</v>
      </c>
      <c r="R998" t="s">
        <v>3117</v>
      </c>
      <c r="S998" t="s">
        <v>3604</v>
      </c>
    </row>
    <row r="999" spans="1:19" x14ac:dyDescent="0.2">
      <c r="A999">
        <v>790</v>
      </c>
      <c r="B999" t="s">
        <v>4609</v>
      </c>
      <c r="C999" t="s">
        <v>431</v>
      </c>
      <c r="D999" t="s">
        <v>78</v>
      </c>
      <c r="E999" t="s">
        <v>4610</v>
      </c>
      <c r="F999">
        <v>10.84041684307692</v>
      </c>
      <c r="G999">
        <v>10.36740951336545</v>
      </c>
      <c r="H999">
        <v>3.9567521477230758</v>
      </c>
      <c r="I999">
        <v>13</v>
      </c>
      <c r="J999">
        <v>30.733499999999999</v>
      </c>
      <c r="K999">
        <v>121.3054333</v>
      </c>
      <c r="L999" t="s">
        <v>137</v>
      </c>
      <c r="M999" t="s">
        <v>195</v>
      </c>
      <c r="N999" t="s">
        <v>3200</v>
      </c>
      <c r="O999">
        <v>365</v>
      </c>
      <c r="P999" t="s">
        <v>3469</v>
      </c>
      <c r="Q999" t="s">
        <v>3521</v>
      </c>
      <c r="R999" t="s">
        <v>3117</v>
      </c>
      <c r="S999" t="s">
        <v>3522</v>
      </c>
    </row>
    <row r="1000" spans="1:19" x14ac:dyDescent="0.2">
      <c r="A1000">
        <v>1590</v>
      </c>
      <c r="B1000" t="s">
        <v>6052</v>
      </c>
      <c r="C1000" t="s">
        <v>281</v>
      </c>
      <c r="D1000" t="s">
        <v>78</v>
      </c>
      <c r="E1000" t="s">
        <v>6053</v>
      </c>
      <c r="F1000">
        <v>10.9072</v>
      </c>
      <c r="G1000">
        <v>2.5208838767384738</v>
      </c>
      <c r="H1000">
        <v>3.9811279999999996</v>
      </c>
      <c r="I1000">
        <v>3</v>
      </c>
      <c r="J1000">
        <v>-2.6925400000000002</v>
      </c>
      <c r="K1000">
        <v>-66.905000000000001</v>
      </c>
      <c r="L1000" t="s">
        <v>137</v>
      </c>
      <c r="M1000" t="s">
        <v>195</v>
      </c>
      <c r="N1000" t="s">
        <v>195</v>
      </c>
      <c r="O1000">
        <v>365</v>
      </c>
      <c r="P1000" t="s">
        <v>3351</v>
      </c>
      <c r="Q1000" t="s">
        <v>3352</v>
      </c>
      <c r="R1000" t="s">
        <v>3117</v>
      </c>
      <c r="S1000" t="s">
        <v>3353</v>
      </c>
    </row>
    <row r="1001" spans="1:19" x14ac:dyDescent="0.2">
      <c r="A1001">
        <v>758</v>
      </c>
      <c r="B1001" t="s">
        <v>4540</v>
      </c>
      <c r="C1001" t="s">
        <v>370</v>
      </c>
      <c r="D1001" t="s">
        <v>78</v>
      </c>
      <c r="E1001" t="s">
        <v>4540</v>
      </c>
      <c r="F1001">
        <v>10.9699754272</v>
      </c>
      <c r="H1001">
        <v>4.0040410309279997</v>
      </c>
      <c r="I1001">
        <v>1</v>
      </c>
      <c r="J1001">
        <v>-43.014449999999997</v>
      </c>
      <c r="K1001">
        <v>147.00839999999999</v>
      </c>
      <c r="L1001" t="s">
        <v>137</v>
      </c>
      <c r="M1001" t="s">
        <v>195</v>
      </c>
      <c r="N1001" t="s">
        <v>195</v>
      </c>
      <c r="O1001">
        <v>365</v>
      </c>
      <c r="P1001" t="s">
        <v>4539</v>
      </c>
      <c r="Q1001" t="s">
        <v>905</v>
      </c>
      <c r="R1001" t="s">
        <v>3117</v>
      </c>
      <c r="S1001" t="s">
        <v>3539</v>
      </c>
    </row>
    <row r="1002" spans="1:19" x14ac:dyDescent="0.2">
      <c r="A1002">
        <v>548</v>
      </c>
      <c r="B1002" t="s">
        <v>4176</v>
      </c>
      <c r="C1002" t="s">
        <v>431</v>
      </c>
      <c r="D1002" t="s">
        <v>78</v>
      </c>
      <c r="E1002" t="s">
        <v>4177</v>
      </c>
      <c r="F1002">
        <v>10.993493029664609</v>
      </c>
      <c r="G1002">
        <v>9.4775634255004597</v>
      </c>
      <c r="H1002">
        <v>4.0126249558275831</v>
      </c>
      <c r="I1002">
        <v>13</v>
      </c>
      <c r="J1002">
        <v>30.905899999999999</v>
      </c>
      <c r="K1002">
        <v>121.39521670000001</v>
      </c>
      <c r="L1002" t="s">
        <v>137</v>
      </c>
      <c r="M1002" t="s">
        <v>195</v>
      </c>
      <c r="N1002" t="s">
        <v>3200</v>
      </c>
      <c r="O1002">
        <v>365</v>
      </c>
      <c r="P1002" t="s">
        <v>3469</v>
      </c>
      <c r="Q1002" t="s">
        <v>3521</v>
      </c>
      <c r="R1002" t="s">
        <v>3117</v>
      </c>
      <c r="S1002" t="s">
        <v>3522</v>
      </c>
    </row>
    <row r="1003" spans="1:19" x14ac:dyDescent="0.2">
      <c r="A1003">
        <v>732</v>
      </c>
      <c r="B1003" t="s">
        <v>4494</v>
      </c>
      <c r="C1003" t="s">
        <v>431</v>
      </c>
      <c r="D1003" t="s">
        <v>78</v>
      </c>
      <c r="E1003" t="s">
        <v>4495</v>
      </c>
      <c r="F1003">
        <v>11.01919526995</v>
      </c>
      <c r="G1003">
        <v>4.8440451861058644</v>
      </c>
      <c r="H1003">
        <v>4.0220062735317503</v>
      </c>
      <c r="I1003">
        <v>4</v>
      </c>
      <c r="J1003">
        <v>29.773</v>
      </c>
      <c r="K1003">
        <v>106.52800000000001</v>
      </c>
      <c r="L1003" t="s">
        <v>137</v>
      </c>
      <c r="M1003" t="s">
        <v>195</v>
      </c>
      <c r="N1003" t="s">
        <v>195</v>
      </c>
      <c r="O1003">
        <v>365</v>
      </c>
      <c r="P1003" t="s">
        <v>3469</v>
      </c>
      <c r="Q1003" t="s">
        <v>4484</v>
      </c>
      <c r="R1003" t="s">
        <v>3117</v>
      </c>
      <c r="S1003" t="s">
        <v>4485</v>
      </c>
    </row>
    <row r="1004" spans="1:19" x14ac:dyDescent="0.2">
      <c r="A1004">
        <v>522</v>
      </c>
      <c r="B1004" t="s">
        <v>4116</v>
      </c>
      <c r="C1004" t="s">
        <v>181</v>
      </c>
      <c r="D1004" t="s">
        <v>78</v>
      </c>
      <c r="E1004" t="s">
        <v>4116</v>
      </c>
      <c r="F1004">
        <v>11.01948</v>
      </c>
      <c r="H1004">
        <v>4.0221102000000002</v>
      </c>
      <c r="I1004">
        <v>1</v>
      </c>
      <c r="J1004">
        <v>48.0548</v>
      </c>
      <c r="K1004">
        <v>-123.58320000000001</v>
      </c>
      <c r="L1004" t="s">
        <v>137</v>
      </c>
      <c r="M1004" t="s">
        <v>195</v>
      </c>
      <c r="N1004" t="s">
        <v>195</v>
      </c>
      <c r="O1004">
        <v>365</v>
      </c>
      <c r="P1004" t="s">
        <v>4116</v>
      </c>
      <c r="Q1004" t="s">
        <v>3442</v>
      </c>
      <c r="R1004" t="s">
        <v>3117</v>
      </c>
      <c r="S1004" t="s">
        <v>3443</v>
      </c>
    </row>
    <row r="1005" spans="1:19" x14ac:dyDescent="0.2">
      <c r="A1005">
        <v>1057</v>
      </c>
      <c r="B1005" t="s">
        <v>5129</v>
      </c>
      <c r="C1005" t="s">
        <v>431</v>
      </c>
      <c r="D1005" t="s">
        <v>78</v>
      </c>
      <c r="E1005" t="s">
        <v>5130</v>
      </c>
      <c r="F1005">
        <v>11.07441841152</v>
      </c>
      <c r="H1005">
        <v>4.0421627202048001</v>
      </c>
      <c r="I1005">
        <v>1</v>
      </c>
      <c r="J1005">
        <v>21.997800000000002</v>
      </c>
      <c r="K1005">
        <v>100.84439999999999</v>
      </c>
      <c r="L1005" t="s">
        <v>137</v>
      </c>
      <c r="M1005" t="s">
        <v>195</v>
      </c>
      <c r="N1005" t="s">
        <v>195</v>
      </c>
      <c r="O1005">
        <v>365</v>
      </c>
      <c r="P1005" t="s">
        <v>195</v>
      </c>
      <c r="Q1005" t="s">
        <v>4334</v>
      </c>
      <c r="R1005" t="s">
        <v>3117</v>
      </c>
      <c r="S1005" t="s">
        <v>4335</v>
      </c>
    </row>
    <row r="1006" spans="1:19" x14ac:dyDescent="0.2">
      <c r="A1006">
        <v>1760</v>
      </c>
      <c r="B1006" t="s">
        <v>6352</v>
      </c>
      <c r="C1006" t="s">
        <v>136</v>
      </c>
      <c r="D1006" t="s">
        <v>78</v>
      </c>
      <c r="E1006" t="s">
        <v>6352</v>
      </c>
      <c r="F1006">
        <v>11.094483777840001</v>
      </c>
      <c r="H1006">
        <v>2.7758398412155683</v>
      </c>
      <c r="I1006">
        <v>1</v>
      </c>
      <c r="J1006">
        <v>63.107860000000002</v>
      </c>
      <c r="K1006">
        <v>-117.83932</v>
      </c>
      <c r="L1006" t="s">
        <v>137</v>
      </c>
      <c r="M1006" t="s">
        <v>195</v>
      </c>
      <c r="N1006" t="s">
        <v>195</v>
      </c>
      <c r="O1006">
        <v>201</v>
      </c>
      <c r="P1006" t="s">
        <v>4316</v>
      </c>
      <c r="Q1006" t="s">
        <v>3248</v>
      </c>
      <c r="R1006" t="s">
        <v>3117</v>
      </c>
      <c r="S1006" t="s">
        <v>3249</v>
      </c>
    </row>
    <row r="1007" spans="1:19" x14ac:dyDescent="0.2">
      <c r="A1007">
        <v>759</v>
      </c>
      <c r="B1007" t="s">
        <v>4541</v>
      </c>
      <c r="C1007" t="s">
        <v>370</v>
      </c>
      <c r="D1007" t="s">
        <v>78</v>
      </c>
      <c r="E1007" t="s">
        <v>4541</v>
      </c>
      <c r="F1007">
        <v>11.099975135999999</v>
      </c>
      <c r="H1007">
        <v>4.0514909246399995</v>
      </c>
      <c r="I1007">
        <v>1</v>
      </c>
      <c r="J1007">
        <v>-43.0319</v>
      </c>
      <c r="K1007">
        <v>146.29669999999999</v>
      </c>
      <c r="L1007" t="s">
        <v>137</v>
      </c>
      <c r="M1007" t="s">
        <v>195</v>
      </c>
      <c r="N1007" t="s">
        <v>3231</v>
      </c>
      <c r="O1007">
        <v>365</v>
      </c>
      <c r="P1007" t="s">
        <v>4539</v>
      </c>
      <c r="Q1007" t="s">
        <v>905</v>
      </c>
      <c r="R1007" t="s">
        <v>3117</v>
      </c>
      <c r="S1007" t="s">
        <v>3539</v>
      </c>
    </row>
    <row r="1008" spans="1:19" x14ac:dyDescent="0.2">
      <c r="A1008">
        <v>1060</v>
      </c>
      <c r="B1008" t="s">
        <v>5137</v>
      </c>
      <c r="C1008" t="s">
        <v>5135</v>
      </c>
      <c r="D1008" t="s">
        <v>78</v>
      </c>
      <c r="E1008" t="s">
        <v>5138</v>
      </c>
      <c r="F1008">
        <v>11.11582060288</v>
      </c>
      <c r="H1008">
        <v>4.0572745200511999</v>
      </c>
      <c r="I1008">
        <v>1</v>
      </c>
      <c r="J1008">
        <v>11.7278</v>
      </c>
      <c r="K1008">
        <v>104.97190000000001</v>
      </c>
      <c r="L1008" t="s">
        <v>137</v>
      </c>
      <c r="M1008" t="s">
        <v>195</v>
      </c>
      <c r="N1008" t="s">
        <v>195</v>
      </c>
      <c r="O1008">
        <v>365</v>
      </c>
      <c r="P1008" t="s">
        <v>195</v>
      </c>
      <c r="Q1008" t="s">
        <v>4334</v>
      </c>
      <c r="R1008" t="s">
        <v>3117</v>
      </c>
      <c r="S1008" t="s">
        <v>4335</v>
      </c>
    </row>
    <row r="1009" spans="1:19" x14ac:dyDescent="0.2">
      <c r="A1009">
        <v>532</v>
      </c>
      <c r="B1009" t="s">
        <v>4141</v>
      </c>
      <c r="C1009" t="s">
        <v>136</v>
      </c>
      <c r="D1009" t="s">
        <v>78</v>
      </c>
      <c r="E1009" t="s">
        <v>4142</v>
      </c>
      <c r="F1009">
        <v>11.151521280000001</v>
      </c>
      <c r="G1009">
        <v>1.8536447840567449</v>
      </c>
      <c r="H1009">
        <v>2.3108182396416002</v>
      </c>
      <c r="I1009">
        <v>6</v>
      </c>
      <c r="J1009">
        <v>67.253</v>
      </c>
      <c r="K1009">
        <v>-135.273</v>
      </c>
      <c r="L1009" t="s">
        <v>137</v>
      </c>
      <c r="M1009" t="s">
        <v>195</v>
      </c>
      <c r="N1009" t="s">
        <v>195</v>
      </c>
      <c r="O1009">
        <v>139.6</v>
      </c>
      <c r="P1009" t="s">
        <v>4134</v>
      </c>
      <c r="Q1009" t="s">
        <v>4135</v>
      </c>
      <c r="R1009" t="s">
        <v>3117</v>
      </c>
      <c r="S1009" t="s">
        <v>4136</v>
      </c>
    </row>
    <row r="1010" spans="1:19" x14ac:dyDescent="0.2">
      <c r="A1010">
        <v>1332</v>
      </c>
      <c r="B1010" t="s">
        <v>5619</v>
      </c>
      <c r="C1010" t="s">
        <v>2518</v>
      </c>
      <c r="D1010" t="s">
        <v>78</v>
      </c>
      <c r="E1010" t="s">
        <v>5620</v>
      </c>
      <c r="F1010">
        <v>11.177375771039999</v>
      </c>
      <c r="G1010">
        <v>13.4345335902723</v>
      </c>
      <c r="H1010">
        <v>4.0797421564295995</v>
      </c>
      <c r="I1010">
        <v>2</v>
      </c>
      <c r="J1010">
        <v>2.0742500000000001</v>
      </c>
      <c r="K1010">
        <v>112.22548329999999</v>
      </c>
      <c r="L1010" t="s">
        <v>137</v>
      </c>
      <c r="M1010" t="s">
        <v>195</v>
      </c>
      <c r="N1010" t="s">
        <v>195</v>
      </c>
      <c r="O1010">
        <v>365</v>
      </c>
      <c r="P1010" t="s">
        <v>5590</v>
      </c>
      <c r="Q1010" t="s">
        <v>5011</v>
      </c>
      <c r="R1010" t="s">
        <v>3117</v>
      </c>
      <c r="S1010" t="s">
        <v>5012</v>
      </c>
    </row>
    <row r="1011" spans="1:19" x14ac:dyDescent="0.2">
      <c r="A1011">
        <v>1286</v>
      </c>
      <c r="B1011" t="s">
        <v>5536</v>
      </c>
      <c r="C1011" t="s">
        <v>431</v>
      </c>
      <c r="D1011" t="s">
        <v>78</v>
      </c>
      <c r="E1011" t="s">
        <v>5537</v>
      </c>
      <c r="F1011">
        <v>11.18487298867667</v>
      </c>
      <c r="G1011">
        <v>8.5516072410918493</v>
      </c>
      <c r="H1011">
        <v>4.0824786408669844</v>
      </c>
      <c r="I1011">
        <v>12</v>
      </c>
      <c r="J1011">
        <v>31.20366667</v>
      </c>
      <c r="K1011">
        <v>121.2499333</v>
      </c>
      <c r="L1011" t="s">
        <v>137</v>
      </c>
      <c r="M1011" t="s">
        <v>195</v>
      </c>
      <c r="N1011" t="s">
        <v>3200</v>
      </c>
      <c r="O1011">
        <v>365</v>
      </c>
      <c r="P1011" t="s">
        <v>3469</v>
      </c>
      <c r="Q1011" t="s">
        <v>3521</v>
      </c>
      <c r="R1011" t="s">
        <v>3117</v>
      </c>
      <c r="S1011" t="s">
        <v>3522</v>
      </c>
    </row>
    <row r="1012" spans="1:19" x14ac:dyDescent="0.2">
      <c r="A1012">
        <v>735</v>
      </c>
      <c r="B1012" t="s">
        <v>4500</v>
      </c>
      <c r="C1012" t="s">
        <v>370</v>
      </c>
      <c r="D1012" t="s">
        <v>78</v>
      </c>
      <c r="E1012" t="s">
        <v>4500</v>
      </c>
      <c r="F1012">
        <v>11.219974867199999</v>
      </c>
      <c r="H1012">
        <v>4.0952908265280001</v>
      </c>
      <c r="I1012">
        <v>1</v>
      </c>
      <c r="J1012">
        <v>-42.023000000000003</v>
      </c>
      <c r="K1012">
        <v>145.267</v>
      </c>
      <c r="L1012" t="s">
        <v>137</v>
      </c>
      <c r="M1012" t="s">
        <v>195</v>
      </c>
      <c r="N1012" t="s">
        <v>195</v>
      </c>
      <c r="O1012">
        <v>365</v>
      </c>
      <c r="P1012" t="s">
        <v>4499</v>
      </c>
      <c r="Q1012" t="s">
        <v>905</v>
      </c>
      <c r="R1012" t="s">
        <v>3117</v>
      </c>
      <c r="S1012" t="s">
        <v>3539</v>
      </c>
    </row>
    <row r="1013" spans="1:19" x14ac:dyDescent="0.2">
      <c r="A1013">
        <v>586</v>
      </c>
      <c r="B1013" t="s">
        <v>4251</v>
      </c>
      <c r="C1013" t="s">
        <v>128</v>
      </c>
      <c r="D1013" t="s">
        <v>78</v>
      </c>
      <c r="E1013" t="s">
        <v>4251</v>
      </c>
      <c r="F1013">
        <v>11.2627015776</v>
      </c>
      <c r="H1013">
        <v>2.88099906355008</v>
      </c>
      <c r="I1013">
        <v>1</v>
      </c>
      <c r="J1013">
        <v>59.840040000000002</v>
      </c>
      <c r="K1013">
        <v>17.949490000000001</v>
      </c>
      <c r="L1013" t="s">
        <v>137</v>
      </c>
      <c r="M1013" t="s">
        <v>195</v>
      </c>
      <c r="N1013" t="s">
        <v>3210</v>
      </c>
      <c r="O1013">
        <v>209</v>
      </c>
      <c r="P1013" t="s">
        <v>195</v>
      </c>
      <c r="Q1013" t="s">
        <v>3568</v>
      </c>
      <c r="R1013" t="s">
        <v>3117</v>
      </c>
      <c r="S1013" t="s">
        <v>3569</v>
      </c>
    </row>
    <row r="1014" spans="1:19" x14ac:dyDescent="0.2">
      <c r="A1014">
        <v>38</v>
      </c>
      <c r="B1014" t="s">
        <v>3227</v>
      </c>
      <c r="C1014" t="s">
        <v>625</v>
      </c>
      <c r="D1014" t="s">
        <v>78</v>
      </c>
      <c r="E1014" t="s">
        <v>3228</v>
      </c>
      <c r="F1014">
        <v>11.299974688000001</v>
      </c>
      <c r="G1014">
        <v>7.4357079219854656</v>
      </c>
      <c r="H1014">
        <v>4.1244907611200006</v>
      </c>
      <c r="I1014">
        <v>3</v>
      </c>
      <c r="J1014">
        <v>47.054000000000002</v>
      </c>
      <c r="K1014">
        <v>7.1870000000000003</v>
      </c>
      <c r="L1014" t="s">
        <v>137</v>
      </c>
      <c r="M1014" t="s">
        <v>195</v>
      </c>
      <c r="N1014" t="s">
        <v>3226</v>
      </c>
      <c r="O1014">
        <v>365</v>
      </c>
      <c r="P1014" t="s">
        <v>3217</v>
      </c>
      <c r="Q1014" t="s">
        <v>363</v>
      </c>
      <c r="R1014" t="s">
        <v>3117</v>
      </c>
      <c r="S1014" t="s">
        <v>3218</v>
      </c>
    </row>
    <row r="1015" spans="1:19" x14ac:dyDescent="0.2">
      <c r="A1015">
        <v>1652</v>
      </c>
      <c r="B1015" t="s">
        <v>6169</v>
      </c>
      <c r="C1015" t="s">
        <v>383</v>
      </c>
      <c r="D1015" t="s">
        <v>78</v>
      </c>
      <c r="E1015" t="s">
        <v>6169</v>
      </c>
      <c r="F1015">
        <v>11.35221376</v>
      </c>
      <c r="H1015">
        <v>2.6194098029823998</v>
      </c>
      <c r="I1015">
        <v>1</v>
      </c>
      <c r="J1015">
        <v>64.84</v>
      </c>
      <c r="K1015">
        <v>26.04</v>
      </c>
      <c r="L1015" t="s">
        <v>137</v>
      </c>
      <c r="M1015" t="s">
        <v>195</v>
      </c>
      <c r="N1015" t="s">
        <v>195</v>
      </c>
      <c r="O1015">
        <v>173.2</v>
      </c>
      <c r="P1015" t="s">
        <v>6166</v>
      </c>
      <c r="Q1015" t="s">
        <v>6167</v>
      </c>
      <c r="R1015" t="s">
        <v>3117</v>
      </c>
      <c r="S1015" t="s">
        <v>6168</v>
      </c>
    </row>
    <row r="1016" spans="1:19" x14ac:dyDescent="0.2">
      <c r="A1016">
        <v>1653</v>
      </c>
      <c r="B1016" t="s">
        <v>6170</v>
      </c>
      <c r="C1016" t="s">
        <v>383</v>
      </c>
      <c r="D1016" t="s">
        <v>78</v>
      </c>
      <c r="E1016" t="s">
        <v>6170</v>
      </c>
      <c r="F1016">
        <v>11.35221376</v>
      </c>
      <c r="H1016">
        <v>2.6877501298175996</v>
      </c>
      <c r="I1016">
        <v>1</v>
      </c>
      <c r="J1016">
        <v>64.88</v>
      </c>
      <c r="K1016">
        <v>25.85</v>
      </c>
      <c r="L1016" t="s">
        <v>137</v>
      </c>
      <c r="M1016" t="s">
        <v>195</v>
      </c>
      <c r="N1016" t="s">
        <v>195</v>
      </c>
      <c r="O1016">
        <v>181.8</v>
      </c>
      <c r="P1016" t="s">
        <v>6166</v>
      </c>
      <c r="Q1016" t="s">
        <v>6167</v>
      </c>
      <c r="R1016" t="s">
        <v>3117</v>
      </c>
      <c r="S1016" t="s">
        <v>6168</v>
      </c>
    </row>
    <row r="1017" spans="1:19" x14ac:dyDescent="0.2">
      <c r="A1017">
        <v>1827</v>
      </c>
      <c r="B1017" t="s">
        <v>6474</v>
      </c>
      <c r="C1017" t="s">
        <v>201</v>
      </c>
      <c r="D1017" t="s">
        <v>78</v>
      </c>
      <c r="E1017" t="s">
        <v>6474</v>
      </c>
      <c r="F1017">
        <v>11.35632</v>
      </c>
      <c r="H1017">
        <v>2.1624704544000002</v>
      </c>
      <c r="I1017">
        <v>1</v>
      </c>
      <c r="J1017">
        <v>68.749529999999993</v>
      </c>
      <c r="K1017">
        <v>161.47310999999999</v>
      </c>
      <c r="L1017" t="s">
        <v>185</v>
      </c>
      <c r="M1017" t="s">
        <v>186</v>
      </c>
      <c r="N1017" t="s">
        <v>195</v>
      </c>
      <c r="O1017">
        <v>115.6</v>
      </c>
      <c r="P1017" t="s">
        <v>3451</v>
      </c>
      <c r="Q1017" t="s">
        <v>6457</v>
      </c>
      <c r="R1017" t="s">
        <v>3117</v>
      </c>
      <c r="S1017" t="s">
        <v>6458</v>
      </c>
    </row>
    <row r="1018" spans="1:19" x14ac:dyDescent="0.2">
      <c r="A1018">
        <v>902</v>
      </c>
      <c r="B1018" t="s">
        <v>4826</v>
      </c>
      <c r="C1018" t="s">
        <v>201</v>
      </c>
      <c r="D1018" t="s">
        <v>78</v>
      </c>
      <c r="E1018" t="s">
        <v>4826</v>
      </c>
      <c r="F1018">
        <v>11.384294690320001</v>
      </c>
      <c r="H1018">
        <v>2.4403374098169959</v>
      </c>
      <c r="I1018">
        <v>1</v>
      </c>
      <c r="J1018">
        <v>62.656326</v>
      </c>
      <c r="K1018">
        <v>74.306736999999998</v>
      </c>
      <c r="L1018" t="s">
        <v>137</v>
      </c>
      <c r="M1018" t="s">
        <v>195</v>
      </c>
      <c r="N1018" t="s">
        <v>195</v>
      </c>
      <c r="O1018">
        <v>149.80000000000001</v>
      </c>
      <c r="P1018" t="s">
        <v>195</v>
      </c>
      <c r="Q1018" t="s">
        <v>3331</v>
      </c>
      <c r="R1018" t="s">
        <v>3117</v>
      </c>
      <c r="S1018" t="s">
        <v>3332</v>
      </c>
    </row>
    <row r="1019" spans="1:19" x14ac:dyDescent="0.2">
      <c r="A1019">
        <v>167</v>
      </c>
      <c r="B1019" t="s">
        <v>3439</v>
      </c>
      <c r="C1019" t="s">
        <v>625</v>
      </c>
      <c r="D1019" t="s">
        <v>78</v>
      </c>
      <c r="E1019" t="s">
        <v>3439</v>
      </c>
      <c r="F1019">
        <v>11.388400000000001</v>
      </c>
      <c r="H1019">
        <v>4.1567660000000002</v>
      </c>
      <c r="I1019">
        <v>1</v>
      </c>
      <c r="J1019">
        <v>46.111499999999999</v>
      </c>
      <c r="K1019">
        <v>6.9476000000000004</v>
      </c>
      <c r="L1019" t="s">
        <v>137</v>
      </c>
      <c r="M1019" t="s">
        <v>195</v>
      </c>
      <c r="N1019" t="s">
        <v>195</v>
      </c>
      <c r="O1019">
        <v>365</v>
      </c>
      <c r="P1019" t="s">
        <v>195</v>
      </c>
      <c r="Q1019" t="s">
        <v>3367</v>
      </c>
      <c r="R1019" t="s">
        <v>3117</v>
      </c>
      <c r="S1019" t="s">
        <v>3368</v>
      </c>
    </row>
    <row r="1020" spans="1:19" x14ac:dyDescent="0.2">
      <c r="A1020">
        <v>650</v>
      </c>
      <c r="B1020" t="s">
        <v>4327</v>
      </c>
      <c r="C1020" t="s">
        <v>431</v>
      </c>
      <c r="D1020" t="s">
        <v>78</v>
      </c>
      <c r="E1020" t="s">
        <v>4328</v>
      </c>
      <c r="F1020">
        <v>11.46010499946</v>
      </c>
      <c r="G1020">
        <v>12.254699204212431</v>
      </c>
      <c r="H1020">
        <v>4.1829383248029002</v>
      </c>
      <c r="I1020">
        <v>2</v>
      </c>
      <c r="J1020">
        <v>27.733329999999999</v>
      </c>
      <c r="K1020">
        <v>98.683300000000003</v>
      </c>
      <c r="L1020" t="s">
        <v>173</v>
      </c>
      <c r="M1020" t="s">
        <v>195</v>
      </c>
      <c r="N1020" t="s">
        <v>195</v>
      </c>
      <c r="O1020">
        <v>365</v>
      </c>
      <c r="P1020" t="s">
        <v>4329</v>
      </c>
      <c r="Q1020" t="s">
        <v>3499</v>
      </c>
      <c r="R1020" t="s">
        <v>3117</v>
      </c>
      <c r="S1020" t="s">
        <v>3500</v>
      </c>
    </row>
    <row r="1021" spans="1:19" x14ac:dyDescent="0.2">
      <c r="A1021">
        <v>1192</v>
      </c>
      <c r="B1021" t="s">
        <v>5368</v>
      </c>
      <c r="C1021" t="s">
        <v>431</v>
      </c>
      <c r="D1021" t="s">
        <v>78</v>
      </c>
      <c r="E1021" t="s">
        <v>5368</v>
      </c>
      <c r="F1021">
        <v>11.479827999999999</v>
      </c>
      <c r="H1021">
        <v>4.1901372199999996</v>
      </c>
      <c r="I1021">
        <v>1</v>
      </c>
      <c r="J1021">
        <v>27.38</v>
      </c>
      <c r="K1021">
        <v>103.19</v>
      </c>
      <c r="L1021" t="s">
        <v>137</v>
      </c>
      <c r="M1021" t="s">
        <v>195</v>
      </c>
      <c r="N1021" t="s">
        <v>195</v>
      </c>
      <c r="O1021">
        <v>365</v>
      </c>
      <c r="P1021" t="s">
        <v>3469</v>
      </c>
      <c r="Q1021" t="s">
        <v>3470</v>
      </c>
      <c r="R1021" t="s">
        <v>3117</v>
      </c>
      <c r="S1021" t="s">
        <v>3471</v>
      </c>
    </row>
    <row r="1022" spans="1:19" x14ac:dyDescent="0.2">
      <c r="A1022">
        <v>265</v>
      </c>
      <c r="B1022" t="s">
        <v>3671</v>
      </c>
      <c r="C1022" t="s">
        <v>431</v>
      </c>
      <c r="D1022" t="s">
        <v>78</v>
      </c>
      <c r="E1022" t="s">
        <v>3672</v>
      </c>
      <c r="F1022">
        <v>11.611421049603081</v>
      </c>
      <c r="G1022">
        <v>11.618579920562979</v>
      </c>
      <c r="H1022">
        <v>4.2381686831051244</v>
      </c>
      <c r="I1022">
        <v>13</v>
      </c>
      <c r="J1022">
        <v>31.20975</v>
      </c>
      <c r="K1022">
        <v>121.3663833</v>
      </c>
      <c r="L1022" t="s">
        <v>137</v>
      </c>
      <c r="M1022" t="s">
        <v>195</v>
      </c>
      <c r="N1022" t="s">
        <v>3200</v>
      </c>
      <c r="O1022">
        <v>365</v>
      </c>
      <c r="P1022" t="s">
        <v>3469</v>
      </c>
      <c r="Q1022" t="s">
        <v>3521</v>
      </c>
      <c r="R1022" t="s">
        <v>3117</v>
      </c>
      <c r="S1022" t="s">
        <v>3522</v>
      </c>
    </row>
    <row r="1023" spans="1:19" x14ac:dyDescent="0.2">
      <c r="A1023">
        <v>679</v>
      </c>
      <c r="B1023" t="s">
        <v>4389</v>
      </c>
      <c r="C1023" t="s">
        <v>4337</v>
      </c>
      <c r="D1023" t="s">
        <v>78</v>
      </c>
      <c r="E1023" t="s">
        <v>4390</v>
      </c>
      <c r="F1023">
        <v>11.67007574528</v>
      </c>
      <c r="H1023">
        <v>4.2595776470272</v>
      </c>
      <c r="I1023">
        <v>1</v>
      </c>
      <c r="J1023">
        <v>23.5489</v>
      </c>
      <c r="K1023">
        <v>90.5792</v>
      </c>
      <c r="L1023" t="s">
        <v>137</v>
      </c>
      <c r="M1023" t="s">
        <v>195</v>
      </c>
      <c r="N1023" t="s">
        <v>195</v>
      </c>
      <c r="O1023">
        <v>365</v>
      </c>
      <c r="P1023" t="s">
        <v>195</v>
      </c>
      <c r="Q1023" t="s">
        <v>4334</v>
      </c>
      <c r="R1023" t="s">
        <v>3117</v>
      </c>
      <c r="S1023" t="s">
        <v>4335</v>
      </c>
    </row>
    <row r="1024" spans="1:19" x14ac:dyDescent="0.2">
      <c r="A1024">
        <v>1788</v>
      </c>
      <c r="B1024" t="s">
        <v>6414</v>
      </c>
      <c r="C1024" t="s">
        <v>2379</v>
      </c>
      <c r="D1024" t="s">
        <v>78</v>
      </c>
      <c r="E1024" t="s">
        <v>6415</v>
      </c>
      <c r="F1024">
        <v>11.683536</v>
      </c>
      <c r="G1024">
        <v>10.91553384207149</v>
      </c>
      <c r="H1024">
        <v>4.26449064</v>
      </c>
      <c r="I1024">
        <v>2</v>
      </c>
      <c r="J1024">
        <v>-37.283000000000001</v>
      </c>
      <c r="K1024">
        <v>174.95</v>
      </c>
      <c r="L1024" t="s">
        <v>3361</v>
      </c>
      <c r="M1024" t="s">
        <v>195</v>
      </c>
      <c r="N1024" t="s">
        <v>195</v>
      </c>
      <c r="O1024">
        <v>365</v>
      </c>
      <c r="P1024" t="s">
        <v>6416</v>
      </c>
      <c r="Q1024" t="s">
        <v>6195</v>
      </c>
      <c r="R1024" t="s">
        <v>3117</v>
      </c>
      <c r="S1024" t="s">
        <v>6196</v>
      </c>
    </row>
    <row r="1025" spans="1:19" x14ac:dyDescent="0.2">
      <c r="A1025">
        <v>1014</v>
      </c>
      <c r="B1025" t="s">
        <v>5057</v>
      </c>
      <c r="C1025" t="s">
        <v>297</v>
      </c>
      <c r="D1025" t="s">
        <v>78</v>
      </c>
      <c r="E1025" t="s">
        <v>5058</v>
      </c>
      <c r="F1025">
        <v>11.709199999999999</v>
      </c>
      <c r="H1025">
        <v>4.2738579999999988</v>
      </c>
      <c r="I1025">
        <v>1</v>
      </c>
      <c r="J1025">
        <v>10.195399999999999</v>
      </c>
      <c r="K1025">
        <v>76.544700000000006</v>
      </c>
      <c r="L1025" t="s">
        <v>137</v>
      </c>
      <c r="M1025" t="s">
        <v>195</v>
      </c>
      <c r="N1025" t="s">
        <v>195</v>
      </c>
      <c r="O1025">
        <v>365</v>
      </c>
      <c r="P1025" t="s">
        <v>4763</v>
      </c>
      <c r="Q1025" t="s">
        <v>298</v>
      </c>
      <c r="R1025" t="s">
        <v>3117</v>
      </c>
      <c r="S1025" t="s">
        <v>3676</v>
      </c>
    </row>
    <row r="1026" spans="1:19" x14ac:dyDescent="0.2">
      <c r="A1026">
        <v>1336</v>
      </c>
      <c r="B1026" t="s">
        <v>5626</v>
      </c>
      <c r="C1026" t="s">
        <v>136</v>
      </c>
      <c r="D1026" t="s">
        <v>78</v>
      </c>
      <c r="E1026" t="s">
        <v>5626</v>
      </c>
      <c r="F1026">
        <v>11.77232046364</v>
      </c>
      <c r="H1026">
        <v>2.9371939556781799</v>
      </c>
      <c r="I1026">
        <v>1</v>
      </c>
      <c r="J1026">
        <v>61.140839999999997</v>
      </c>
      <c r="K1026">
        <v>-119.20896999999999</v>
      </c>
      <c r="L1026" t="s">
        <v>137</v>
      </c>
      <c r="M1026" t="s">
        <v>195</v>
      </c>
      <c r="N1026" t="s">
        <v>195</v>
      </c>
      <c r="O1026">
        <v>200</v>
      </c>
      <c r="P1026" t="s">
        <v>4316</v>
      </c>
      <c r="Q1026" t="s">
        <v>3248</v>
      </c>
      <c r="R1026" t="s">
        <v>3117</v>
      </c>
      <c r="S1026" t="s">
        <v>3249</v>
      </c>
    </row>
    <row r="1027" spans="1:19" x14ac:dyDescent="0.2">
      <c r="A1027">
        <v>1793</v>
      </c>
      <c r="B1027" t="s">
        <v>6424</v>
      </c>
      <c r="C1027" t="s">
        <v>181</v>
      </c>
      <c r="D1027" t="s">
        <v>78</v>
      </c>
      <c r="E1027" t="s">
        <v>6424</v>
      </c>
      <c r="F1027">
        <v>11.805440000000001</v>
      </c>
      <c r="H1027">
        <v>4.3089855999999997</v>
      </c>
      <c r="I1027">
        <v>1</v>
      </c>
      <c r="J1027">
        <v>45.475900000000003</v>
      </c>
      <c r="K1027">
        <v>-123.7247</v>
      </c>
      <c r="L1027" t="s">
        <v>137</v>
      </c>
      <c r="M1027" t="s">
        <v>195</v>
      </c>
      <c r="N1027" t="s">
        <v>195</v>
      </c>
      <c r="O1027">
        <v>365</v>
      </c>
      <c r="P1027" t="s">
        <v>6424</v>
      </c>
      <c r="Q1027" t="s">
        <v>3442</v>
      </c>
      <c r="R1027" t="s">
        <v>3117</v>
      </c>
      <c r="S1027" t="s">
        <v>3443</v>
      </c>
    </row>
    <row r="1028" spans="1:19" x14ac:dyDescent="0.2">
      <c r="A1028">
        <v>34</v>
      </c>
      <c r="B1028" t="s">
        <v>3214</v>
      </c>
      <c r="C1028" t="s">
        <v>625</v>
      </c>
      <c r="D1028" t="s">
        <v>78</v>
      </c>
      <c r="E1028" t="s">
        <v>3215</v>
      </c>
      <c r="F1028">
        <v>11.899973343999999</v>
      </c>
      <c r="H1028">
        <v>4.3434902705599994</v>
      </c>
      <c r="I1028">
        <v>1</v>
      </c>
      <c r="J1028">
        <v>46.991</v>
      </c>
      <c r="K1028">
        <v>7.25</v>
      </c>
      <c r="L1028" t="s">
        <v>137</v>
      </c>
      <c r="M1028" t="s">
        <v>195</v>
      </c>
      <c r="N1028" t="s">
        <v>3216</v>
      </c>
      <c r="O1028">
        <v>365</v>
      </c>
      <c r="P1028" t="s">
        <v>3217</v>
      </c>
      <c r="Q1028" t="s">
        <v>363</v>
      </c>
      <c r="R1028" t="s">
        <v>3117</v>
      </c>
      <c r="S1028" t="s">
        <v>3218</v>
      </c>
    </row>
    <row r="1029" spans="1:19" x14ac:dyDescent="0.2">
      <c r="A1029">
        <v>1717</v>
      </c>
      <c r="B1029" t="s">
        <v>6282</v>
      </c>
      <c r="C1029" t="s">
        <v>431</v>
      </c>
      <c r="D1029" t="s">
        <v>78</v>
      </c>
      <c r="E1029" t="s">
        <v>6283</v>
      </c>
      <c r="F1029">
        <v>11.93834627491273</v>
      </c>
      <c r="G1029">
        <v>24.094573375349128</v>
      </c>
      <c r="H1029">
        <v>4.3574963903431465</v>
      </c>
      <c r="I1029">
        <v>22</v>
      </c>
      <c r="J1029">
        <v>32.744</v>
      </c>
      <c r="K1029">
        <v>102.408</v>
      </c>
      <c r="L1029" t="s">
        <v>137</v>
      </c>
      <c r="M1029" t="s">
        <v>195</v>
      </c>
      <c r="N1029" t="s">
        <v>195</v>
      </c>
      <c r="O1029">
        <v>365</v>
      </c>
      <c r="P1029" t="s">
        <v>3498</v>
      </c>
      <c r="Q1029" t="s">
        <v>4988</v>
      </c>
      <c r="R1029" t="s">
        <v>3117</v>
      </c>
      <c r="S1029" t="s">
        <v>4989</v>
      </c>
    </row>
    <row r="1030" spans="1:19" x14ac:dyDescent="0.2">
      <c r="A1030">
        <v>284</v>
      </c>
      <c r="B1030" t="s">
        <v>3722</v>
      </c>
      <c r="C1030" t="s">
        <v>181</v>
      </c>
      <c r="D1030" t="s">
        <v>78</v>
      </c>
      <c r="E1030" t="s">
        <v>3722</v>
      </c>
      <c r="F1030">
        <v>11.99997312</v>
      </c>
      <c r="H1030">
        <v>4.3799901888000008</v>
      </c>
      <c r="I1030">
        <v>1</v>
      </c>
      <c r="J1030">
        <v>47.4</v>
      </c>
      <c r="K1030">
        <v>-121.8</v>
      </c>
      <c r="L1030" t="s">
        <v>137</v>
      </c>
      <c r="M1030" t="s">
        <v>195</v>
      </c>
      <c r="N1030" t="s">
        <v>195</v>
      </c>
      <c r="O1030">
        <v>365</v>
      </c>
      <c r="P1030" t="s">
        <v>3723</v>
      </c>
      <c r="Q1030" t="s">
        <v>3724</v>
      </c>
      <c r="R1030" t="s">
        <v>3117</v>
      </c>
      <c r="S1030" t="s">
        <v>3725</v>
      </c>
    </row>
    <row r="1031" spans="1:19" x14ac:dyDescent="0.2">
      <c r="A1031">
        <v>241</v>
      </c>
      <c r="B1031" t="s">
        <v>3630</v>
      </c>
      <c r="C1031" t="s">
        <v>181</v>
      </c>
      <c r="D1031" t="s">
        <v>78</v>
      </c>
      <c r="E1031" t="s">
        <v>3630</v>
      </c>
      <c r="F1031">
        <v>12.010752</v>
      </c>
      <c r="H1031">
        <v>4.3839244799999992</v>
      </c>
      <c r="I1031">
        <v>1</v>
      </c>
      <c r="J1031">
        <v>42.297699999999999</v>
      </c>
      <c r="K1031">
        <v>-85.361599999999996</v>
      </c>
      <c r="L1031" t="s">
        <v>137</v>
      </c>
      <c r="M1031" t="s">
        <v>195</v>
      </c>
      <c r="N1031" t="s">
        <v>195</v>
      </c>
      <c r="O1031">
        <v>365</v>
      </c>
      <c r="P1031" t="s">
        <v>195</v>
      </c>
      <c r="Q1031" t="s">
        <v>3334</v>
      </c>
      <c r="R1031" t="s">
        <v>3117</v>
      </c>
      <c r="S1031" t="s">
        <v>3335</v>
      </c>
    </row>
    <row r="1032" spans="1:19" x14ac:dyDescent="0.2">
      <c r="A1032">
        <v>1169</v>
      </c>
      <c r="B1032" t="s">
        <v>5331</v>
      </c>
      <c r="C1032" t="s">
        <v>431</v>
      </c>
      <c r="D1032" t="s">
        <v>78</v>
      </c>
      <c r="E1032" t="s">
        <v>5332</v>
      </c>
      <c r="F1032">
        <v>12.01753602176</v>
      </c>
      <c r="G1032">
        <v>1.803571025383149</v>
      </c>
      <c r="H1032">
        <v>4.3864006479423994</v>
      </c>
      <c r="I1032">
        <v>2</v>
      </c>
      <c r="J1032">
        <v>29.28</v>
      </c>
      <c r="K1032">
        <v>94.31</v>
      </c>
      <c r="L1032" t="s">
        <v>137</v>
      </c>
      <c r="M1032" t="s">
        <v>195</v>
      </c>
      <c r="N1032" t="s">
        <v>195</v>
      </c>
      <c r="O1032">
        <v>365</v>
      </c>
      <c r="P1032" t="s">
        <v>195</v>
      </c>
      <c r="Q1032" t="s">
        <v>3206</v>
      </c>
      <c r="R1032" t="s">
        <v>3117</v>
      </c>
      <c r="S1032" t="s">
        <v>3207</v>
      </c>
    </row>
    <row r="1033" spans="1:19" x14ac:dyDescent="0.2">
      <c r="A1033">
        <v>101</v>
      </c>
      <c r="B1033" t="s">
        <v>3373</v>
      </c>
      <c r="C1033" t="s">
        <v>625</v>
      </c>
      <c r="D1033" t="s">
        <v>78</v>
      </c>
      <c r="E1033" t="s">
        <v>3373</v>
      </c>
      <c r="F1033">
        <v>12.03</v>
      </c>
      <c r="H1033">
        <v>3.2608517999999997</v>
      </c>
      <c r="I1033">
        <v>1</v>
      </c>
      <c r="J1033">
        <v>45.951599999999999</v>
      </c>
      <c r="K1033">
        <v>7.1798999999999999</v>
      </c>
      <c r="L1033" t="s">
        <v>137</v>
      </c>
      <c r="M1033" t="s">
        <v>195</v>
      </c>
      <c r="N1033" t="s">
        <v>195</v>
      </c>
      <c r="O1033">
        <v>230.8</v>
      </c>
      <c r="P1033" t="s">
        <v>195</v>
      </c>
      <c r="Q1033" t="s">
        <v>3367</v>
      </c>
      <c r="R1033" t="s">
        <v>3117</v>
      </c>
      <c r="S1033" t="s">
        <v>3368</v>
      </c>
    </row>
    <row r="1034" spans="1:19" x14ac:dyDescent="0.2">
      <c r="A1034">
        <v>1878</v>
      </c>
      <c r="B1034" t="s">
        <v>6537</v>
      </c>
      <c r="C1034" t="s">
        <v>431</v>
      </c>
      <c r="D1034" t="s">
        <v>78</v>
      </c>
      <c r="E1034" t="s">
        <v>6538</v>
      </c>
      <c r="F1034">
        <v>12.045366576639999</v>
      </c>
      <c r="H1034">
        <v>2.823193018232883</v>
      </c>
      <c r="I1034">
        <v>1</v>
      </c>
      <c r="J1034">
        <v>40.263300000000001</v>
      </c>
      <c r="K1034">
        <v>111.0611</v>
      </c>
      <c r="L1034" t="s">
        <v>137</v>
      </c>
      <c r="M1034" t="s">
        <v>195</v>
      </c>
      <c r="N1034" t="s">
        <v>195</v>
      </c>
      <c r="O1034">
        <v>178.4</v>
      </c>
      <c r="P1034" t="s">
        <v>3498</v>
      </c>
      <c r="Q1034" t="s">
        <v>4334</v>
      </c>
      <c r="R1034" t="s">
        <v>3117</v>
      </c>
      <c r="S1034" t="s">
        <v>4335</v>
      </c>
    </row>
    <row r="1035" spans="1:19" x14ac:dyDescent="0.2">
      <c r="A1035">
        <v>1030</v>
      </c>
      <c r="B1035" t="s">
        <v>5079</v>
      </c>
      <c r="C1035" t="s">
        <v>136</v>
      </c>
      <c r="D1035" t="s">
        <v>78</v>
      </c>
      <c r="E1035" t="s">
        <v>5080</v>
      </c>
      <c r="F1035">
        <v>12.07025667872</v>
      </c>
      <c r="G1035">
        <v>6.3132425240872116</v>
      </c>
      <c r="H1035">
        <v>2.4268458078234434</v>
      </c>
      <c r="I1035">
        <v>4</v>
      </c>
      <c r="J1035">
        <v>69.082999999999998</v>
      </c>
      <c r="K1035">
        <v>-135.136</v>
      </c>
      <c r="L1035" t="s">
        <v>137</v>
      </c>
      <c r="M1035" t="s">
        <v>195</v>
      </c>
      <c r="N1035" t="s">
        <v>3809</v>
      </c>
      <c r="O1035">
        <v>130.80000000000001</v>
      </c>
      <c r="P1035" t="s">
        <v>5081</v>
      </c>
      <c r="Q1035" t="s">
        <v>5082</v>
      </c>
      <c r="R1035" t="s">
        <v>3117</v>
      </c>
      <c r="S1035" t="s">
        <v>5083</v>
      </c>
    </row>
    <row r="1036" spans="1:19" x14ac:dyDescent="0.2">
      <c r="A1036">
        <v>84</v>
      </c>
      <c r="B1036" t="s">
        <v>3327</v>
      </c>
      <c r="C1036" t="s">
        <v>297</v>
      </c>
      <c r="D1036" t="s">
        <v>78</v>
      </c>
      <c r="E1036" t="s">
        <v>3328</v>
      </c>
      <c r="F1036">
        <v>12.109741714285709</v>
      </c>
      <c r="G1036">
        <v>14.531205026531991</v>
      </c>
      <c r="H1036">
        <v>4.4200557257142838</v>
      </c>
      <c r="I1036">
        <v>6</v>
      </c>
      <c r="J1036">
        <v>12.989000000000001</v>
      </c>
      <c r="K1036">
        <v>80.126000000000005</v>
      </c>
      <c r="L1036" t="s">
        <v>137</v>
      </c>
      <c r="M1036" t="s">
        <v>195</v>
      </c>
      <c r="N1036" t="s">
        <v>3329</v>
      </c>
      <c r="O1036">
        <v>365</v>
      </c>
      <c r="P1036" t="s">
        <v>3324</v>
      </c>
      <c r="Q1036" t="s">
        <v>3325</v>
      </c>
      <c r="R1036" t="s">
        <v>3117</v>
      </c>
      <c r="S1036" t="s">
        <v>3326</v>
      </c>
    </row>
    <row r="1037" spans="1:19" x14ac:dyDescent="0.2">
      <c r="A1037">
        <v>638</v>
      </c>
      <c r="B1037" t="s">
        <v>4311</v>
      </c>
      <c r="C1037" t="s">
        <v>431</v>
      </c>
      <c r="D1037" t="s">
        <v>78</v>
      </c>
      <c r="E1037" t="s">
        <v>4311</v>
      </c>
      <c r="F1037">
        <v>12.156715999999999</v>
      </c>
      <c r="H1037">
        <v>4.4372013399999997</v>
      </c>
      <c r="I1037">
        <v>1</v>
      </c>
      <c r="J1037">
        <v>28.59</v>
      </c>
      <c r="K1037">
        <v>116.02</v>
      </c>
      <c r="L1037" t="s">
        <v>137</v>
      </c>
      <c r="M1037" t="s">
        <v>195</v>
      </c>
      <c r="N1037" t="s">
        <v>195</v>
      </c>
      <c r="O1037">
        <v>365</v>
      </c>
      <c r="P1037" t="s">
        <v>3469</v>
      </c>
      <c r="Q1037" t="s">
        <v>3470</v>
      </c>
      <c r="R1037" t="s">
        <v>3117</v>
      </c>
      <c r="S1037" t="s">
        <v>3471</v>
      </c>
    </row>
    <row r="1038" spans="1:19" x14ac:dyDescent="0.2">
      <c r="A1038">
        <v>1006</v>
      </c>
      <c r="B1038" t="s">
        <v>5039</v>
      </c>
      <c r="C1038" t="s">
        <v>431</v>
      </c>
      <c r="D1038" t="s">
        <v>78</v>
      </c>
      <c r="E1038" t="s">
        <v>5040</v>
      </c>
      <c r="F1038">
        <v>12.229628670184621</v>
      </c>
      <c r="G1038">
        <v>15.27027748143805</v>
      </c>
      <c r="H1038">
        <v>4.4638144646173865</v>
      </c>
      <c r="I1038">
        <v>13</v>
      </c>
      <c r="J1038">
        <v>31.12608333</v>
      </c>
      <c r="K1038">
        <v>121.3655667</v>
      </c>
      <c r="L1038" t="s">
        <v>137</v>
      </c>
      <c r="M1038" t="s">
        <v>195</v>
      </c>
      <c r="N1038" t="s">
        <v>3200</v>
      </c>
      <c r="O1038">
        <v>365</v>
      </c>
      <c r="P1038" t="s">
        <v>3469</v>
      </c>
      <c r="Q1038" t="s">
        <v>3521</v>
      </c>
      <c r="R1038" t="s">
        <v>3117</v>
      </c>
      <c r="S1038" t="s">
        <v>3522</v>
      </c>
    </row>
    <row r="1039" spans="1:19" x14ac:dyDescent="0.2">
      <c r="A1039">
        <v>62</v>
      </c>
      <c r="B1039" t="s">
        <v>3280</v>
      </c>
      <c r="C1039" t="s">
        <v>136</v>
      </c>
      <c r="D1039" t="s">
        <v>78</v>
      </c>
      <c r="E1039" t="s">
        <v>3281</v>
      </c>
      <c r="F1039">
        <v>12.260682018880001</v>
      </c>
      <c r="H1039">
        <v>3.1740453610476549</v>
      </c>
      <c r="I1039">
        <v>1</v>
      </c>
      <c r="J1039">
        <v>48.530189999999997</v>
      </c>
      <c r="K1039">
        <v>-79.465459999999993</v>
      </c>
      <c r="L1039" t="s">
        <v>137</v>
      </c>
      <c r="M1039" t="s">
        <v>195</v>
      </c>
      <c r="N1039" t="s">
        <v>195</v>
      </c>
      <c r="O1039">
        <v>213.4</v>
      </c>
      <c r="P1039" t="s">
        <v>3247</v>
      </c>
      <c r="Q1039" t="s">
        <v>3248</v>
      </c>
      <c r="R1039" t="s">
        <v>3117</v>
      </c>
      <c r="S1039" t="s">
        <v>3249</v>
      </c>
    </row>
    <row r="1040" spans="1:19" x14ac:dyDescent="0.2">
      <c r="A1040">
        <v>1369</v>
      </c>
      <c r="B1040" t="s">
        <v>5669</v>
      </c>
      <c r="C1040" t="s">
        <v>370</v>
      </c>
      <c r="D1040" t="s">
        <v>78</v>
      </c>
      <c r="E1040" t="s">
        <v>5670</v>
      </c>
      <c r="F1040">
        <v>12.2706</v>
      </c>
      <c r="G1040">
        <v>3.083965490511634</v>
      </c>
      <c r="H1040">
        <v>4.4787690000000007</v>
      </c>
      <c r="I1040">
        <v>4</v>
      </c>
      <c r="J1040">
        <v>-28.841000000000001</v>
      </c>
      <c r="K1040">
        <v>152.97999999999999</v>
      </c>
      <c r="L1040" t="s">
        <v>137</v>
      </c>
      <c r="M1040" t="s">
        <v>195</v>
      </c>
      <c r="N1040" t="s">
        <v>195</v>
      </c>
      <c r="O1040">
        <v>365</v>
      </c>
      <c r="P1040" t="s">
        <v>5658</v>
      </c>
      <c r="Q1040" t="s">
        <v>4064</v>
      </c>
      <c r="R1040" t="s">
        <v>3117</v>
      </c>
      <c r="S1040" t="s">
        <v>4065</v>
      </c>
    </row>
    <row r="1041" spans="1:19" x14ac:dyDescent="0.2">
      <c r="A1041">
        <v>1816</v>
      </c>
      <c r="B1041" t="s">
        <v>6463</v>
      </c>
      <c r="C1041" t="s">
        <v>201</v>
      </c>
      <c r="D1041" t="s">
        <v>78</v>
      </c>
      <c r="E1041" t="s">
        <v>6463</v>
      </c>
      <c r="F1041">
        <v>12.28664</v>
      </c>
      <c r="H1041">
        <v>2.3396219888000003</v>
      </c>
      <c r="I1041">
        <v>1</v>
      </c>
      <c r="J1041">
        <v>68.757750000000001</v>
      </c>
      <c r="K1041">
        <v>161.45605</v>
      </c>
      <c r="L1041" t="s">
        <v>185</v>
      </c>
      <c r="M1041" t="s">
        <v>186</v>
      </c>
      <c r="N1041" t="s">
        <v>195</v>
      </c>
      <c r="O1041">
        <v>115.6</v>
      </c>
      <c r="P1041" t="s">
        <v>3451</v>
      </c>
      <c r="Q1041" t="s">
        <v>6457</v>
      </c>
      <c r="R1041" t="s">
        <v>3117</v>
      </c>
      <c r="S1041" t="s">
        <v>6458</v>
      </c>
    </row>
    <row r="1042" spans="1:19" x14ac:dyDescent="0.2">
      <c r="A1042">
        <v>1200</v>
      </c>
      <c r="B1042" t="s">
        <v>5381</v>
      </c>
      <c r="C1042" t="s">
        <v>181</v>
      </c>
      <c r="D1042" t="s">
        <v>78</v>
      </c>
      <c r="E1042" t="s">
        <v>5381</v>
      </c>
      <c r="F1042">
        <v>12.36684</v>
      </c>
      <c r="H1042">
        <v>4.5138965999999998</v>
      </c>
      <c r="I1042">
        <v>1</v>
      </c>
      <c r="J1042">
        <v>39.428199999999997</v>
      </c>
      <c r="K1042">
        <v>-123.73779999999999</v>
      </c>
      <c r="L1042" t="s">
        <v>137</v>
      </c>
      <c r="M1042" t="s">
        <v>195</v>
      </c>
      <c r="N1042" t="s">
        <v>195</v>
      </c>
      <c r="O1042">
        <v>365</v>
      </c>
      <c r="P1042" t="s">
        <v>5381</v>
      </c>
      <c r="Q1042" t="s">
        <v>3442</v>
      </c>
      <c r="R1042" t="s">
        <v>3117</v>
      </c>
      <c r="S1042" t="s">
        <v>3443</v>
      </c>
    </row>
    <row r="1043" spans="1:19" x14ac:dyDescent="0.2">
      <c r="A1043">
        <v>1824</v>
      </c>
      <c r="B1043" t="s">
        <v>6471</v>
      </c>
      <c r="C1043" t="s">
        <v>201</v>
      </c>
      <c r="D1043" t="s">
        <v>78</v>
      </c>
      <c r="E1043" t="s">
        <v>6471</v>
      </c>
      <c r="F1043">
        <v>12.38288</v>
      </c>
      <c r="H1043">
        <v>2.3579480095999998</v>
      </c>
      <c r="I1043">
        <v>1</v>
      </c>
      <c r="J1043">
        <v>68.751019999999997</v>
      </c>
      <c r="K1043">
        <v>161.47516999999999</v>
      </c>
      <c r="L1043" t="s">
        <v>185</v>
      </c>
      <c r="M1043" t="s">
        <v>186</v>
      </c>
      <c r="N1043" t="s">
        <v>195</v>
      </c>
      <c r="O1043">
        <v>115.6</v>
      </c>
      <c r="P1043" t="s">
        <v>3451</v>
      </c>
      <c r="Q1043" t="s">
        <v>6457</v>
      </c>
      <c r="R1043" t="s">
        <v>3117</v>
      </c>
      <c r="S1043" t="s">
        <v>6458</v>
      </c>
    </row>
    <row r="1044" spans="1:19" x14ac:dyDescent="0.2">
      <c r="A1044">
        <v>1191</v>
      </c>
      <c r="B1044" t="s">
        <v>5366</v>
      </c>
      <c r="C1044" t="s">
        <v>370</v>
      </c>
      <c r="D1044" t="s">
        <v>78</v>
      </c>
      <c r="E1044" t="s">
        <v>5367</v>
      </c>
      <c r="F1044">
        <v>12.424972168</v>
      </c>
      <c r="G1044">
        <v>8.3509123797274931</v>
      </c>
      <c r="H1044">
        <v>4.5351148413199995</v>
      </c>
      <c r="I1044">
        <v>2</v>
      </c>
      <c r="J1044">
        <v>-17.825800000000001</v>
      </c>
      <c r="K1044">
        <v>145.56399999999999</v>
      </c>
      <c r="L1044" t="s">
        <v>137</v>
      </c>
      <c r="M1044" t="s">
        <v>195</v>
      </c>
      <c r="N1044" t="s">
        <v>195</v>
      </c>
      <c r="O1044">
        <v>365</v>
      </c>
      <c r="P1044" t="s">
        <v>5366</v>
      </c>
      <c r="Q1044" t="s">
        <v>905</v>
      </c>
      <c r="R1044" t="s">
        <v>3117</v>
      </c>
      <c r="S1044" t="s">
        <v>3539</v>
      </c>
    </row>
    <row r="1045" spans="1:19" x14ac:dyDescent="0.2">
      <c r="A1045">
        <v>1818</v>
      </c>
      <c r="B1045" t="s">
        <v>6465</v>
      </c>
      <c r="C1045" t="s">
        <v>201</v>
      </c>
      <c r="D1045" t="s">
        <v>78</v>
      </c>
      <c r="E1045" t="s">
        <v>6465</v>
      </c>
      <c r="F1045">
        <v>12.46308</v>
      </c>
      <c r="H1045">
        <v>2.3732196935999998</v>
      </c>
      <c r="I1045">
        <v>1</v>
      </c>
      <c r="J1045">
        <v>68.764409999999998</v>
      </c>
      <c r="K1045">
        <v>161.45778999999999</v>
      </c>
      <c r="L1045" t="s">
        <v>185</v>
      </c>
      <c r="M1045" t="s">
        <v>186</v>
      </c>
      <c r="N1045" t="s">
        <v>195</v>
      </c>
      <c r="O1045">
        <v>115.6</v>
      </c>
      <c r="P1045" t="s">
        <v>3451</v>
      </c>
      <c r="Q1045" t="s">
        <v>6457</v>
      </c>
      <c r="R1045" t="s">
        <v>3117</v>
      </c>
      <c r="S1045" t="s">
        <v>6458</v>
      </c>
    </row>
    <row r="1046" spans="1:19" x14ac:dyDescent="0.2">
      <c r="A1046">
        <v>186</v>
      </c>
      <c r="B1046" t="s">
        <v>3487</v>
      </c>
      <c r="C1046" t="s">
        <v>181</v>
      </c>
      <c r="D1046" t="s">
        <v>78</v>
      </c>
      <c r="E1046" t="s">
        <v>3487</v>
      </c>
      <c r="F1046">
        <v>12.527501772800001</v>
      </c>
      <c r="H1046">
        <v>4.5725381470720006</v>
      </c>
      <c r="I1046">
        <v>1</v>
      </c>
      <c r="J1046">
        <v>61.198999999999998</v>
      </c>
      <c r="K1046">
        <v>-162.79599999999999</v>
      </c>
      <c r="L1046" t="s">
        <v>137</v>
      </c>
      <c r="M1046" t="s">
        <v>195</v>
      </c>
      <c r="N1046" t="s">
        <v>195</v>
      </c>
      <c r="O1046">
        <v>365</v>
      </c>
      <c r="P1046" t="s">
        <v>3488</v>
      </c>
      <c r="Q1046" t="s">
        <v>3489</v>
      </c>
      <c r="R1046" t="s">
        <v>3117</v>
      </c>
      <c r="S1046" t="s">
        <v>3490</v>
      </c>
    </row>
    <row r="1047" spans="1:19" x14ac:dyDescent="0.2">
      <c r="A1047">
        <v>1324</v>
      </c>
      <c r="B1047" t="s">
        <v>5603</v>
      </c>
      <c r="C1047" t="s">
        <v>2518</v>
      </c>
      <c r="D1047" t="s">
        <v>78</v>
      </c>
      <c r="E1047" t="s">
        <v>5604</v>
      </c>
      <c r="F1047">
        <v>12.54343658248</v>
      </c>
      <c r="H1047">
        <v>4.5783543526052002</v>
      </c>
      <c r="I1047">
        <v>1</v>
      </c>
      <c r="J1047">
        <v>2.0124</v>
      </c>
      <c r="K1047">
        <v>112.54900000000001</v>
      </c>
      <c r="L1047" t="s">
        <v>137</v>
      </c>
      <c r="M1047" t="s">
        <v>195</v>
      </c>
      <c r="N1047" t="s">
        <v>195</v>
      </c>
      <c r="O1047">
        <v>365</v>
      </c>
      <c r="P1047" t="s">
        <v>5590</v>
      </c>
      <c r="Q1047" t="s">
        <v>5011</v>
      </c>
      <c r="R1047" t="s">
        <v>3117</v>
      </c>
      <c r="S1047" t="s">
        <v>5012</v>
      </c>
    </row>
    <row r="1048" spans="1:19" x14ac:dyDescent="0.2">
      <c r="A1048">
        <v>814</v>
      </c>
      <c r="B1048" t="s">
        <v>4650</v>
      </c>
      <c r="C1048" t="s">
        <v>281</v>
      </c>
      <c r="D1048" t="s">
        <v>78</v>
      </c>
      <c r="E1048" t="s">
        <v>4651</v>
      </c>
      <c r="F1048">
        <v>12.5914</v>
      </c>
      <c r="G1048">
        <v>0.34025978310696747</v>
      </c>
      <c r="H1048">
        <v>4.5958610000000002</v>
      </c>
      <c r="I1048">
        <v>2</v>
      </c>
      <c r="J1048">
        <v>-1.33552</v>
      </c>
      <c r="K1048">
        <v>-61.589100000000002</v>
      </c>
      <c r="L1048" t="s">
        <v>137</v>
      </c>
      <c r="M1048" t="s">
        <v>195</v>
      </c>
      <c r="N1048" t="s">
        <v>195</v>
      </c>
      <c r="O1048">
        <v>365</v>
      </c>
      <c r="P1048" t="s">
        <v>3351</v>
      </c>
      <c r="Q1048" t="s">
        <v>3352</v>
      </c>
      <c r="R1048" t="s">
        <v>3117</v>
      </c>
      <c r="S1048" t="s">
        <v>3353</v>
      </c>
    </row>
    <row r="1049" spans="1:19" x14ac:dyDescent="0.2">
      <c r="A1049">
        <v>1874</v>
      </c>
      <c r="B1049" t="s">
        <v>6529</v>
      </c>
      <c r="C1049" t="s">
        <v>431</v>
      </c>
      <c r="D1049" t="s">
        <v>78</v>
      </c>
      <c r="E1049" t="s">
        <v>6530</v>
      </c>
      <c r="F1049">
        <v>12.64903723776</v>
      </c>
      <c r="H1049">
        <v>2.9646813477861889</v>
      </c>
      <c r="I1049">
        <v>1</v>
      </c>
      <c r="J1049">
        <v>40.263100000000001</v>
      </c>
      <c r="K1049">
        <v>111.0728</v>
      </c>
      <c r="L1049" t="s">
        <v>137</v>
      </c>
      <c r="M1049" t="s">
        <v>195</v>
      </c>
      <c r="N1049" t="s">
        <v>195</v>
      </c>
      <c r="O1049">
        <v>178.4</v>
      </c>
      <c r="P1049" t="s">
        <v>3498</v>
      </c>
      <c r="Q1049" t="s">
        <v>4334</v>
      </c>
      <c r="R1049" t="s">
        <v>3117</v>
      </c>
      <c r="S1049" t="s">
        <v>4335</v>
      </c>
    </row>
    <row r="1050" spans="1:19" x14ac:dyDescent="0.2">
      <c r="A1050">
        <v>142</v>
      </c>
      <c r="B1050" t="s">
        <v>3414</v>
      </c>
      <c r="C1050" t="s">
        <v>625</v>
      </c>
      <c r="D1050" t="s">
        <v>78</v>
      </c>
      <c r="E1050" t="s">
        <v>3414</v>
      </c>
      <c r="F1050">
        <v>12.6716</v>
      </c>
      <c r="H1050">
        <v>4.6251340000000001</v>
      </c>
      <c r="I1050">
        <v>1</v>
      </c>
      <c r="J1050">
        <v>46.4268</v>
      </c>
      <c r="K1050">
        <v>7.1970999999999998</v>
      </c>
      <c r="L1050" t="s">
        <v>137</v>
      </c>
      <c r="M1050" t="s">
        <v>195</v>
      </c>
      <c r="N1050" t="s">
        <v>195</v>
      </c>
      <c r="O1050">
        <v>365</v>
      </c>
      <c r="P1050" t="s">
        <v>195</v>
      </c>
      <c r="Q1050" t="s">
        <v>3367</v>
      </c>
      <c r="R1050" t="s">
        <v>3117</v>
      </c>
      <c r="S1050" t="s">
        <v>3368</v>
      </c>
    </row>
    <row r="1051" spans="1:19" x14ac:dyDescent="0.2">
      <c r="A1051">
        <v>775</v>
      </c>
      <c r="B1051" t="s">
        <v>4576</v>
      </c>
      <c r="C1051" t="s">
        <v>370</v>
      </c>
      <c r="D1051" t="s">
        <v>78</v>
      </c>
      <c r="E1051" t="s">
        <v>4577</v>
      </c>
      <c r="F1051">
        <v>12.68776832</v>
      </c>
      <c r="G1051">
        <v>0.94437968602061473</v>
      </c>
      <c r="H1051">
        <v>4.6310354367999995</v>
      </c>
      <c r="I1051">
        <v>2</v>
      </c>
      <c r="J1051">
        <v>-33.709200000000003</v>
      </c>
      <c r="K1051">
        <v>150.37430000000001</v>
      </c>
      <c r="L1051" t="s">
        <v>137</v>
      </c>
      <c r="M1051" t="s">
        <v>195</v>
      </c>
      <c r="N1051" t="s">
        <v>3362</v>
      </c>
      <c r="O1051">
        <v>365</v>
      </c>
      <c r="P1051" t="s">
        <v>4578</v>
      </c>
      <c r="Q1051" t="s">
        <v>4194</v>
      </c>
      <c r="R1051" t="s">
        <v>3117</v>
      </c>
      <c r="S1051" t="s">
        <v>4195</v>
      </c>
    </row>
    <row r="1052" spans="1:19" x14ac:dyDescent="0.2">
      <c r="A1052">
        <v>1355</v>
      </c>
      <c r="B1052" t="s">
        <v>5645</v>
      </c>
      <c r="C1052" t="s">
        <v>136</v>
      </c>
      <c r="D1052" t="s">
        <v>78</v>
      </c>
      <c r="E1052" t="s">
        <v>5645</v>
      </c>
      <c r="F1052">
        <v>12.6932881652</v>
      </c>
      <c r="H1052">
        <v>3.152758914472376</v>
      </c>
      <c r="I1052">
        <v>1</v>
      </c>
      <c r="J1052">
        <v>60.942959999999999</v>
      </c>
      <c r="K1052">
        <v>-117.12143</v>
      </c>
      <c r="L1052" t="s">
        <v>137</v>
      </c>
      <c r="M1052" t="s">
        <v>195</v>
      </c>
      <c r="N1052" t="s">
        <v>195</v>
      </c>
      <c r="O1052">
        <v>198.4</v>
      </c>
      <c r="P1052" t="s">
        <v>4316</v>
      </c>
      <c r="Q1052" t="s">
        <v>3248</v>
      </c>
      <c r="R1052" t="s">
        <v>3117</v>
      </c>
      <c r="S1052" t="s">
        <v>3249</v>
      </c>
    </row>
    <row r="1053" spans="1:19" x14ac:dyDescent="0.2">
      <c r="A1053">
        <v>44</v>
      </c>
      <c r="B1053" t="s">
        <v>3241</v>
      </c>
      <c r="C1053" t="s">
        <v>625</v>
      </c>
      <c r="D1053" t="s">
        <v>78</v>
      </c>
      <c r="E1053" t="s">
        <v>3242</v>
      </c>
      <c r="F1053">
        <v>12.699971551999999</v>
      </c>
      <c r="G1053">
        <v>8.6711973307714132</v>
      </c>
      <c r="H1053">
        <v>4.6354896164799992</v>
      </c>
      <c r="I1053">
        <v>3</v>
      </c>
      <c r="J1053">
        <v>46.981000000000002</v>
      </c>
      <c r="K1053">
        <v>7.2629999999999999</v>
      </c>
      <c r="L1053" t="s">
        <v>137</v>
      </c>
      <c r="M1053" t="s">
        <v>195</v>
      </c>
      <c r="N1053" t="s">
        <v>3236</v>
      </c>
      <c r="O1053">
        <v>365</v>
      </c>
      <c r="P1053" t="s">
        <v>3217</v>
      </c>
      <c r="Q1053" t="s">
        <v>363</v>
      </c>
      <c r="R1053" t="s">
        <v>3117</v>
      </c>
      <c r="S1053" t="s">
        <v>3218</v>
      </c>
    </row>
    <row r="1054" spans="1:19" x14ac:dyDescent="0.2">
      <c r="A1054">
        <v>1423</v>
      </c>
      <c r="B1054" t="s">
        <v>5762</v>
      </c>
      <c r="C1054" t="s">
        <v>181</v>
      </c>
      <c r="D1054" t="s">
        <v>78</v>
      </c>
      <c r="E1054" t="s">
        <v>5763</v>
      </c>
      <c r="F1054">
        <v>12.773631684405579</v>
      </c>
      <c r="G1054">
        <v>13.95998243233336</v>
      </c>
      <c r="H1054">
        <v>4.6623755648080367</v>
      </c>
      <c r="I1054">
        <v>43</v>
      </c>
      <c r="J1054">
        <v>42.552796999999998</v>
      </c>
      <c r="K1054">
        <v>-71.156574000000006</v>
      </c>
      <c r="L1054" t="s">
        <v>137</v>
      </c>
      <c r="M1054" t="s">
        <v>195</v>
      </c>
      <c r="N1054" t="s">
        <v>195</v>
      </c>
      <c r="O1054">
        <v>365</v>
      </c>
      <c r="P1054" t="s">
        <v>4124</v>
      </c>
      <c r="Q1054" t="s">
        <v>5047</v>
      </c>
      <c r="R1054" t="s">
        <v>3117</v>
      </c>
      <c r="S1054" t="s">
        <v>5048</v>
      </c>
    </row>
    <row r="1055" spans="1:19" x14ac:dyDescent="0.2">
      <c r="A1055">
        <v>1825</v>
      </c>
      <c r="B1055" t="s">
        <v>6472</v>
      </c>
      <c r="C1055" t="s">
        <v>201</v>
      </c>
      <c r="D1055" t="s">
        <v>78</v>
      </c>
      <c r="E1055" t="s">
        <v>6472</v>
      </c>
      <c r="F1055">
        <v>12.78388</v>
      </c>
      <c r="H1055">
        <v>2.4343064295999999</v>
      </c>
      <c r="I1055">
        <v>1</v>
      </c>
      <c r="J1055">
        <v>68.75018</v>
      </c>
      <c r="K1055">
        <v>161.47304</v>
      </c>
      <c r="L1055" t="s">
        <v>185</v>
      </c>
      <c r="M1055" t="s">
        <v>186</v>
      </c>
      <c r="N1055" t="s">
        <v>195</v>
      </c>
      <c r="O1055">
        <v>115.6</v>
      </c>
      <c r="P1055" t="s">
        <v>3451</v>
      </c>
      <c r="Q1055" t="s">
        <v>6457</v>
      </c>
      <c r="R1055" t="s">
        <v>3117</v>
      </c>
      <c r="S1055" t="s">
        <v>6458</v>
      </c>
    </row>
    <row r="1056" spans="1:19" x14ac:dyDescent="0.2">
      <c r="A1056">
        <v>612</v>
      </c>
      <c r="B1056" t="s">
        <v>4277</v>
      </c>
      <c r="C1056" t="s">
        <v>128</v>
      </c>
      <c r="D1056" t="s">
        <v>78</v>
      </c>
      <c r="E1056" t="s">
        <v>4277</v>
      </c>
      <c r="F1056">
        <v>12.95152829956</v>
      </c>
      <c r="H1056">
        <v>3.3130009390274475</v>
      </c>
      <c r="I1056">
        <v>1</v>
      </c>
      <c r="J1056">
        <v>59.792090000000002</v>
      </c>
      <c r="K1056">
        <v>18.400880000000001</v>
      </c>
      <c r="L1056" t="s">
        <v>137</v>
      </c>
      <c r="M1056" t="s">
        <v>195</v>
      </c>
      <c r="N1056" t="s">
        <v>3200</v>
      </c>
      <c r="O1056">
        <v>209</v>
      </c>
      <c r="P1056" t="s">
        <v>195</v>
      </c>
      <c r="Q1056" t="s">
        <v>3568</v>
      </c>
      <c r="R1056" t="s">
        <v>3117</v>
      </c>
      <c r="S1056" t="s">
        <v>3569</v>
      </c>
    </row>
    <row r="1057" spans="1:19" x14ac:dyDescent="0.2">
      <c r="A1057">
        <v>912</v>
      </c>
      <c r="B1057" t="s">
        <v>4847</v>
      </c>
      <c r="C1057" t="s">
        <v>431</v>
      </c>
      <c r="D1057" t="s">
        <v>78</v>
      </c>
      <c r="E1057" t="s">
        <v>4848</v>
      </c>
      <c r="F1057">
        <v>13.06358953</v>
      </c>
      <c r="G1057">
        <v>21.22325829214995</v>
      </c>
      <c r="H1057">
        <v>4.7682101784500004</v>
      </c>
      <c r="I1057">
        <v>4</v>
      </c>
      <c r="J1057">
        <v>38.424821999999999</v>
      </c>
      <c r="K1057">
        <v>110.752163</v>
      </c>
      <c r="L1057" t="s">
        <v>173</v>
      </c>
      <c r="M1057" t="s">
        <v>195</v>
      </c>
      <c r="N1057" t="s">
        <v>195</v>
      </c>
      <c r="O1057">
        <v>365</v>
      </c>
      <c r="P1057" t="s">
        <v>3498</v>
      </c>
      <c r="Q1057" t="s">
        <v>4841</v>
      </c>
      <c r="R1057" t="s">
        <v>3117</v>
      </c>
      <c r="S1057" t="s">
        <v>4842</v>
      </c>
    </row>
    <row r="1058" spans="1:19" x14ac:dyDescent="0.2">
      <c r="A1058">
        <v>719</v>
      </c>
      <c r="B1058" t="s">
        <v>4469</v>
      </c>
      <c r="C1058" t="s">
        <v>136</v>
      </c>
      <c r="D1058" t="s">
        <v>78</v>
      </c>
      <c r="E1058" t="s">
        <v>4470</v>
      </c>
      <c r="F1058">
        <v>13.068622080000001</v>
      </c>
      <c r="H1058">
        <v>2.7080798674176005</v>
      </c>
      <c r="I1058">
        <v>1</v>
      </c>
      <c r="J1058">
        <v>67.400000000000006</v>
      </c>
      <c r="K1058">
        <v>-135.334</v>
      </c>
      <c r="L1058" t="s">
        <v>137</v>
      </c>
      <c r="M1058" t="s">
        <v>195</v>
      </c>
      <c r="N1058" t="s">
        <v>195</v>
      </c>
      <c r="O1058">
        <v>139.6</v>
      </c>
      <c r="P1058" t="s">
        <v>4134</v>
      </c>
      <c r="Q1058" t="s">
        <v>4135</v>
      </c>
      <c r="R1058" t="s">
        <v>3117</v>
      </c>
      <c r="S1058" t="s">
        <v>4136</v>
      </c>
    </row>
    <row r="1059" spans="1:19" x14ac:dyDescent="0.2">
      <c r="A1059">
        <v>1692</v>
      </c>
      <c r="B1059" t="s">
        <v>6234</v>
      </c>
      <c r="C1059" t="s">
        <v>281</v>
      </c>
      <c r="D1059" t="s">
        <v>78</v>
      </c>
      <c r="E1059" t="s">
        <v>6235</v>
      </c>
      <c r="F1059">
        <v>13.0726</v>
      </c>
      <c r="G1059">
        <v>12.362772119553121</v>
      </c>
      <c r="H1059">
        <v>4.7714989999999995</v>
      </c>
      <c r="I1059">
        <v>2</v>
      </c>
      <c r="J1059">
        <v>-3.0440700000000001</v>
      </c>
      <c r="K1059">
        <v>-60.254800000000003</v>
      </c>
      <c r="L1059" t="s">
        <v>137</v>
      </c>
      <c r="M1059" t="s">
        <v>195</v>
      </c>
      <c r="N1059" t="s">
        <v>195</v>
      </c>
      <c r="O1059">
        <v>365</v>
      </c>
      <c r="P1059" t="s">
        <v>3351</v>
      </c>
      <c r="Q1059" t="s">
        <v>3352</v>
      </c>
      <c r="R1059" t="s">
        <v>3117</v>
      </c>
      <c r="S1059" t="s">
        <v>3353</v>
      </c>
    </row>
    <row r="1060" spans="1:19" x14ac:dyDescent="0.2">
      <c r="A1060">
        <v>1366</v>
      </c>
      <c r="B1060" t="s">
        <v>5663</v>
      </c>
      <c r="C1060" t="s">
        <v>370</v>
      </c>
      <c r="D1060" t="s">
        <v>78</v>
      </c>
      <c r="E1060" t="s">
        <v>5664</v>
      </c>
      <c r="F1060">
        <v>13.1127</v>
      </c>
      <c r="G1060">
        <v>7.134194595047151</v>
      </c>
      <c r="H1060">
        <v>4.7861355000000003</v>
      </c>
      <c r="I1060">
        <v>4</v>
      </c>
      <c r="J1060">
        <v>-28.679300000000001</v>
      </c>
      <c r="K1060">
        <v>152.99799999999999</v>
      </c>
      <c r="L1060" t="s">
        <v>137</v>
      </c>
      <c r="M1060" t="s">
        <v>195</v>
      </c>
      <c r="N1060" t="s">
        <v>195</v>
      </c>
      <c r="O1060">
        <v>365</v>
      </c>
      <c r="P1060" t="s">
        <v>5658</v>
      </c>
      <c r="Q1060" t="s">
        <v>4064</v>
      </c>
      <c r="R1060" t="s">
        <v>3117</v>
      </c>
      <c r="S1060" t="s">
        <v>4065</v>
      </c>
    </row>
    <row r="1061" spans="1:19" x14ac:dyDescent="0.2">
      <c r="A1061">
        <v>389</v>
      </c>
      <c r="B1061" t="s">
        <v>3904</v>
      </c>
      <c r="C1061" t="s">
        <v>181</v>
      </c>
      <c r="D1061" t="s">
        <v>78</v>
      </c>
      <c r="E1061" t="s">
        <v>3905</v>
      </c>
      <c r="F1061">
        <v>13.143067227732541</v>
      </c>
      <c r="G1061">
        <v>10.22161260034545</v>
      </c>
      <c r="H1061">
        <v>4.797219538122377</v>
      </c>
      <c r="I1061">
        <v>67</v>
      </c>
      <c r="J1061">
        <v>41.987318600000002</v>
      </c>
      <c r="K1061">
        <v>-72.605366900000007</v>
      </c>
      <c r="L1061" t="s">
        <v>137</v>
      </c>
      <c r="M1061" t="s">
        <v>195</v>
      </c>
      <c r="N1061" t="s">
        <v>195</v>
      </c>
      <c r="O1061">
        <v>365</v>
      </c>
      <c r="P1061" t="s">
        <v>3633</v>
      </c>
      <c r="Q1061" t="s">
        <v>3634</v>
      </c>
      <c r="R1061" t="s">
        <v>3117</v>
      </c>
      <c r="S1061" t="s">
        <v>3635</v>
      </c>
    </row>
    <row r="1062" spans="1:19" x14ac:dyDescent="0.2">
      <c r="A1062">
        <v>1159</v>
      </c>
      <c r="B1062" t="s">
        <v>5312</v>
      </c>
      <c r="C1062" t="s">
        <v>431</v>
      </c>
      <c r="D1062" t="s">
        <v>78</v>
      </c>
      <c r="E1062" t="s">
        <v>5313</v>
      </c>
      <c r="F1062">
        <v>13.151478554470771</v>
      </c>
      <c r="G1062">
        <v>13.667571795516031</v>
      </c>
      <c r="H1062">
        <v>4.8002896723818314</v>
      </c>
      <c r="I1062">
        <v>13</v>
      </c>
      <c r="J1062">
        <v>31.038733329999999</v>
      </c>
      <c r="K1062">
        <v>121.6482333</v>
      </c>
      <c r="L1062" t="s">
        <v>137</v>
      </c>
      <c r="M1062" t="s">
        <v>195</v>
      </c>
      <c r="N1062" t="s">
        <v>3200</v>
      </c>
      <c r="O1062">
        <v>365</v>
      </c>
      <c r="P1062" t="s">
        <v>3469</v>
      </c>
      <c r="Q1062" t="s">
        <v>3521</v>
      </c>
      <c r="R1062" t="s">
        <v>3117</v>
      </c>
      <c r="S1062" t="s">
        <v>3522</v>
      </c>
    </row>
    <row r="1063" spans="1:19" x14ac:dyDescent="0.2">
      <c r="A1063">
        <v>1634</v>
      </c>
      <c r="B1063" t="s">
        <v>6131</v>
      </c>
      <c r="C1063" t="s">
        <v>181</v>
      </c>
      <c r="D1063" t="s">
        <v>78</v>
      </c>
      <c r="E1063" t="s">
        <v>6132</v>
      </c>
      <c r="F1063">
        <v>13.18156137931034</v>
      </c>
      <c r="G1063">
        <v>6.9649156891018764</v>
      </c>
      <c r="H1063">
        <v>4.8112699034482738</v>
      </c>
      <c r="I1063">
        <v>24</v>
      </c>
      <c r="J1063">
        <v>39</v>
      </c>
      <c r="K1063">
        <v>-84.667000000000002</v>
      </c>
      <c r="L1063" t="s">
        <v>173</v>
      </c>
      <c r="M1063" t="s">
        <v>195</v>
      </c>
      <c r="N1063" t="s">
        <v>3236</v>
      </c>
      <c r="O1063">
        <v>365</v>
      </c>
      <c r="P1063" t="s">
        <v>4083</v>
      </c>
      <c r="Q1063" t="s">
        <v>4084</v>
      </c>
      <c r="R1063" t="s">
        <v>3117</v>
      </c>
      <c r="S1063" t="s">
        <v>4085</v>
      </c>
    </row>
    <row r="1064" spans="1:19" x14ac:dyDescent="0.2">
      <c r="A1064">
        <v>1905</v>
      </c>
      <c r="B1064" t="s">
        <v>6586</v>
      </c>
      <c r="C1064" t="s">
        <v>1542</v>
      </c>
      <c r="D1064" t="s">
        <v>78</v>
      </c>
      <c r="E1064" t="s">
        <v>6587</v>
      </c>
      <c r="F1064">
        <v>13.25584009384</v>
      </c>
      <c r="G1064">
        <v>5.8567131463379987</v>
      </c>
      <c r="H1064">
        <v>4.8383816342516006</v>
      </c>
      <c r="I1064">
        <v>2</v>
      </c>
      <c r="J1064">
        <v>-16.244700000000002</v>
      </c>
      <c r="K1064">
        <v>23.238800000000001</v>
      </c>
      <c r="L1064" t="s">
        <v>137</v>
      </c>
      <c r="M1064" t="s">
        <v>195</v>
      </c>
      <c r="N1064" t="s">
        <v>195</v>
      </c>
      <c r="O1064">
        <v>365</v>
      </c>
      <c r="P1064" t="s">
        <v>4766</v>
      </c>
      <c r="Q1064" t="s">
        <v>1444</v>
      </c>
      <c r="R1064" t="s">
        <v>3117</v>
      </c>
      <c r="S1064" t="s">
        <v>4771</v>
      </c>
    </row>
    <row r="1065" spans="1:19" x14ac:dyDescent="0.2">
      <c r="A1065">
        <v>821</v>
      </c>
      <c r="B1065" t="s">
        <v>4660</v>
      </c>
      <c r="C1065" t="s">
        <v>431</v>
      </c>
      <c r="D1065" t="s">
        <v>78</v>
      </c>
      <c r="E1065" t="s">
        <v>4661</v>
      </c>
      <c r="F1065">
        <v>13.2685917174</v>
      </c>
      <c r="G1065">
        <v>2.7562852326410581</v>
      </c>
      <c r="H1065">
        <v>4.8430359768509996</v>
      </c>
      <c r="I1065">
        <v>4</v>
      </c>
      <c r="J1065">
        <v>29.879000000000001</v>
      </c>
      <c r="K1065">
        <v>106.569</v>
      </c>
      <c r="L1065" t="s">
        <v>137</v>
      </c>
      <c r="M1065" t="s">
        <v>195</v>
      </c>
      <c r="N1065" t="s">
        <v>195</v>
      </c>
      <c r="O1065">
        <v>365</v>
      </c>
      <c r="P1065" t="s">
        <v>3469</v>
      </c>
      <c r="Q1065" t="s">
        <v>4484</v>
      </c>
      <c r="R1065" t="s">
        <v>3117</v>
      </c>
      <c r="S1065" t="s">
        <v>4485</v>
      </c>
    </row>
    <row r="1066" spans="1:19" x14ac:dyDescent="0.2">
      <c r="A1066">
        <v>1184</v>
      </c>
      <c r="B1066" t="s">
        <v>5356</v>
      </c>
      <c r="C1066" t="s">
        <v>181</v>
      </c>
      <c r="D1066" t="s">
        <v>78</v>
      </c>
      <c r="E1066" t="s">
        <v>5356</v>
      </c>
      <c r="F1066">
        <v>13.28112</v>
      </c>
      <c r="H1066">
        <v>4.8476087999999997</v>
      </c>
      <c r="I1066">
        <v>1</v>
      </c>
      <c r="J1066">
        <v>45.704000000000001</v>
      </c>
      <c r="K1066">
        <v>-123.75539999999999</v>
      </c>
      <c r="L1066" t="s">
        <v>137</v>
      </c>
      <c r="M1066" t="s">
        <v>195</v>
      </c>
      <c r="N1066" t="s">
        <v>195</v>
      </c>
      <c r="O1066">
        <v>365</v>
      </c>
      <c r="P1066" t="s">
        <v>5356</v>
      </c>
      <c r="Q1066" t="s">
        <v>3442</v>
      </c>
      <c r="R1066" t="s">
        <v>3117</v>
      </c>
      <c r="S1066" t="s">
        <v>3443</v>
      </c>
    </row>
    <row r="1067" spans="1:19" x14ac:dyDescent="0.2">
      <c r="A1067">
        <v>152</v>
      </c>
      <c r="B1067" t="s">
        <v>3424</v>
      </c>
      <c r="C1067" t="s">
        <v>625</v>
      </c>
      <c r="D1067" t="s">
        <v>78</v>
      </c>
      <c r="E1067" t="s">
        <v>3424</v>
      </c>
      <c r="F1067">
        <v>13.3132</v>
      </c>
      <c r="H1067">
        <v>3.6086759919999998</v>
      </c>
      <c r="I1067">
        <v>1</v>
      </c>
      <c r="J1067">
        <v>46.028399999999998</v>
      </c>
      <c r="K1067">
        <v>7.08535</v>
      </c>
      <c r="L1067" t="s">
        <v>137</v>
      </c>
      <c r="M1067" t="s">
        <v>195</v>
      </c>
      <c r="N1067" t="s">
        <v>195</v>
      </c>
      <c r="O1067">
        <v>230.8</v>
      </c>
      <c r="P1067" t="s">
        <v>195</v>
      </c>
      <c r="Q1067" t="s">
        <v>3367</v>
      </c>
      <c r="R1067" t="s">
        <v>3117</v>
      </c>
      <c r="S1067" t="s">
        <v>3368</v>
      </c>
    </row>
    <row r="1068" spans="1:19" x14ac:dyDescent="0.2">
      <c r="A1068">
        <v>1140</v>
      </c>
      <c r="B1068" t="s">
        <v>5285</v>
      </c>
      <c r="C1068" t="s">
        <v>1729</v>
      </c>
      <c r="D1068" t="s">
        <v>78</v>
      </c>
      <c r="E1068" t="s">
        <v>5285</v>
      </c>
      <c r="F1068">
        <v>13.3132</v>
      </c>
      <c r="H1068">
        <v>4.859318</v>
      </c>
      <c r="I1068">
        <v>1</v>
      </c>
      <c r="J1068">
        <v>49.607999999999997</v>
      </c>
      <c r="K1068">
        <v>17.257000000000001</v>
      </c>
      <c r="L1068" t="s">
        <v>173</v>
      </c>
      <c r="M1068" t="s">
        <v>195</v>
      </c>
      <c r="N1068" t="s">
        <v>195</v>
      </c>
      <c r="O1068">
        <v>365</v>
      </c>
      <c r="P1068" t="s">
        <v>3705</v>
      </c>
      <c r="Q1068" t="s">
        <v>5281</v>
      </c>
      <c r="R1068" t="s">
        <v>3117</v>
      </c>
      <c r="S1068" t="s">
        <v>5282</v>
      </c>
    </row>
    <row r="1069" spans="1:19" x14ac:dyDescent="0.2">
      <c r="A1069">
        <v>1285</v>
      </c>
      <c r="B1069" t="s">
        <v>5534</v>
      </c>
      <c r="C1069" t="s">
        <v>431</v>
      </c>
      <c r="D1069" t="s">
        <v>78</v>
      </c>
      <c r="E1069" t="s">
        <v>5535</v>
      </c>
      <c r="F1069">
        <v>13.33355537754</v>
      </c>
      <c r="G1069">
        <v>22.201763519009621</v>
      </c>
      <c r="H1069">
        <v>4.8667477128021002</v>
      </c>
      <c r="I1069">
        <v>4</v>
      </c>
      <c r="J1069">
        <v>34.0593</v>
      </c>
      <c r="K1069">
        <v>95.821389999999994</v>
      </c>
      <c r="L1069" t="s">
        <v>173</v>
      </c>
      <c r="M1069" t="s">
        <v>195</v>
      </c>
      <c r="N1069" t="s">
        <v>195</v>
      </c>
      <c r="O1069">
        <v>365</v>
      </c>
      <c r="P1069" t="s">
        <v>3469</v>
      </c>
      <c r="Q1069" t="s">
        <v>3499</v>
      </c>
      <c r="R1069" t="s">
        <v>3117</v>
      </c>
      <c r="S1069" t="s">
        <v>3500</v>
      </c>
    </row>
    <row r="1070" spans="1:19" x14ac:dyDescent="0.2">
      <c r="A1070">
        <v>459</v>
      </c>
      <c r="B1070" t="s">
        <v>3990</v>
      </c>
      <c r="C1070" t="s">
        <v>281</v>
      </c>
      <c r="D1070" t="s">
        <v>78</v>
      </c>
      <c r="E1070" t="s">
        <v>3990</v>
      </c>
      <c r="F1070">
        <v>13.355545599999999</v>
      </c>
      <c r="H1070">
        <v>4.8747741439999999</v>
      </c>
      <c r="I1070">
        <v>1</v>
      </c>
      <c r="J1070">
        <v>-2.7240000000000002</v>
      </c>
      <c r="K1070">
        <v>-54.210999999999999</v>
      </c>
      <c r="L1070" t="s">
        <v>137</v>
      </c>
      <c r="M1070" t="s">
        <v>195</v>
      </c>
      <c r="N1070" t="s">
        <v>195</v>
      </c>
      <c r="O1070">
        <v>365</v>
      </c>
      <c r="P1070" t="s">
        <v>3351</v>
      </c>
      <c r="Q1070" t="s">
        <v>3985</v>
      </c>
      <c r="R1070" t="s">
        <v>3117</v>
      </c>
      <c r="S1070" t="s">
        <v>3986</v>
      </c>
    </row>
    <row r="1071" spans="1:19" x14ac:dyDescent="0.2">
      <c r="A1071">
        <v>1446</v>
      </c>
      <c r="B1071" t="s">
        <v>5808</v>
      </c>
      <c r="C1071" t="s">
        <v>431</v>
      </c>
      <c r="D1071" t="s">
        <v>78</v>
      </c>
      <c r="E1071" t="s">
        <v>5809</v>
      </c>
      <c r="F1071">
        <v>13.36555420095077</v>
      </c>
      <c r="G1071">
        <v>18.521603788886281</v>
      </c>
      <c r="H1071">
        <v>4.8784272833470315</v>
      </c>
      <c r="I1071">
        <v>13</v>
      </c>
      <c r="J1071">
        <v>31.000883330000001</v>
      </c>
      <c r="K1071">
        <v>121.30118330000001</v>
      </c>
      <c r="L1071" t="s">
        <v>137</v>
      </c>
      <c r="M1071" t="s">
        <v>195</v>
      </c>
      <c r="N1071" t="s">
        <v>3200</v>
      </c>
      <c r="O1071">
        <v>365</v>
      </c>
      <c r="P1071" t="s">
        <v>3469</v>
      </c>
      <c r="Q1071" t="s">
        <v>3521</v>
      </c>
      <c r="R1071" t="s">
        <v>3117</v>
      </c>
      <c r="S1071" t="s">
        <v>3522</v>
      </c>
    </row>
    <row r="1072" spans="1:19" x14ac:dyDescent="0.2">
      <c r="A1072">
        <v>1089</v>
      </c>
      <c r="B1072" t="s">
        <v>5195</v>
      </c>
      <c r="C1072" t="s">
        <v>5115</v>
      </c>
      <c r="D1072" t="s">
        <v>78</v>
      </c>
      <c r="E1072" t="s">
        <v>5196</v>
      </c>
      <c r="F1072">
        <v>13.577247656959999</v>
      </c>
      <c r="H1072">
        <v>4.955695394790399</v>
      </c>
      <c r="I1072">
        <v>1</v>
      </c>
      <c r="J1072">
        <v>10.0053</v>
      </c>
      <c r="K1072">
        <v>105.7469</v>
      </c>
      <c r="L1072" t="s">
        <v>137</v>
      </c>
      <c r="M1072" t="s">
        <v>195</v>
      </c>
      <c r="N1072" t="s">
        <v>3329</v>
      </c>
      <c r="O1072">
        <v>365</v>
      </c>
      <c r="P1072" t="s">
        <v>4930</v>
      </c>
      <c r="Q1072" t="s">
        <v>4334</v>
      </c>
      <c r="R1072" t="s">
        <v>3117</v>
      </c>
      <c r="S1072" t="s">
        <v>4335</v>
      </c>
    </row>
    <row r="1073" spans="1:19" x14ac:dyDescent="0.2">
      <c r="A1073">
        <v>743</v>
      </c>
      <c r="B1073" t="s">
        <v>4510</v>
      </c>
      <c r="C1073" t="s">
        <v>181</v>
      </c>
      <c r="D1073" t="s">
        <v>78</v>
      </c>
      <c r="E1073" t="s">
        <v>4510</v>
      </c>
      <c r="F1073">
        <v>13.634</v>
      </c>
      <c r="H1073">
        <v>4.9764099999999996</v>
      </c>
      <c r="I1073">
        <v>1</v>
      </c>
      <c r="J1073">
        <v>37.433300000000003</v>
      </c>
      <c r="K1073">
        <v>-78.686599999999999</v>
      </c>
      <c r="L1073" t="s">
        <v>137</v>
      </c>
      <c r="M1073" t="s">
        <v>195</v>
      </c>
      <c r="N1073" t="s">
        <v>195</v>
      </c>
      <c r="O1073">
        <v>365</v>
      </c>
      <c r="P1073" t="s">
        <v>195</v>
      </c>
      <c r="Q1073" t="s">
        <v>3442</v>
      </c>
      <c r="R1073" t="s">
        <v>3117</v>
      </c>
      <c r="S1073" t="s">
        <v>3443</v>
      </c>
    </row>
    <row r="1074" spans="1:19" x14ac:dyDescent="0.2">
      <c r="A1074">
        <v>887</v>
      </c>
      <c r="B1074" t="s">
        <v>4796</v>
      </c>
      <c r="C1074" t="s">
        <v>297</v>
      </c>
      <c r="D1074" t="s">
        <v>78</v>
      </c>
      <c r="E1074" t="s">
        <v>4797</v>
      </c>
      <c r="F1074">
        <v>13.634</v>
      </c>
      <c r="H1074">
        <v>4.9764099999999996</v>
      </c>
      <c r="I1074">
        <v>1</v>
      </c>
      <c r="J1074">
        <v>11.472</v>
      </c>
      <c r="K1074">
        <v>76.817800000000005</v>
      </c>
      <c r="L1074" t="s">
        <v>173</v>
      </c>
      <c r="M1074" t="s">
        <v>195</v>
      </c>
      <c r="N1074" t="s">
        <v>4795</v>
      </c>
      <c r="O1074">
        <v>365</v>
      </c>
      <c r="P1074" t="s">
        <v>4792</v>
      </c>
      <c r="Q1074" t="s">
        <v>298</v>
      </c>
      <c r="R1074" t="s">
        <v>3117</v>
      </c>
      <c r="S1074" t="s">
        <v>3676</v>
      </c>
    </row>
    <row r="1075" spans="1:19" x14ac:dyDescent="0.2">
      <c r="A1075">
        <v>45</v>
      </c>
      <c r="B1075" t="s">
        <v>3243</v>
      </c>
      <c r="C1075" t="s">
        <v>625</v>
      </c>
      <c r="D1075" t="s">
        <v>78</v>
      </c>
      <c r="E1075" t="s">
        <v>3244</v>
      </c>
      <c r="F1075">
        <v>13.699969312</v>
      </c>
      <c r="H1075">
        <v>5.0004887988800002</v>
      </c>
      <c r="I1075">
        <v>1</v>
      </c>
      <c r="J1075">
        <v>46.987000000000002</v>
      </c>
      <c r="K1075">
        <v>7.2539999999999996</v>
      </c>
      <c r="L1075" t="s">
        <v>137</v>
      </c>
      <c r="M1075" t="s">
        <v>195</v>
      </c>
      <c r="N1075" t="s">
        <v>3216</v>
      </c>
      <c r="O1075">
        <v>365</v>
      </c>
      <c r="P1075" t="s">
        <v>3217</v>
      </c>
      <c r="Q1075" t="s">
        <v>363</v>
      </c>
      <c r="R1075" t="s">
        <v>3117</v>
      </c>
      <c r="S1075" t="s">
        <v>3218</v>
      </c>
    </row>
    <row r="1076" spans="1:19" x14ac:dyDescent="0.2">
      <c r="A1076">
        <v>1636</v>
      </c>
      <c r="B1076" t="s">
        <v>6136</v>
      </c>
      <c r="C1076" t="s">
        <v>297</v>
      </c>
      <c r="D1076" t="s">
        <v>78</v>
      </c>
      <c r="E1076" t="s">
        <v>6137</v>
      </c>
      <c r="F1076">
        <v>13.7944</v>
      </c>
      <c r="H1076">
        <v>5.0349560000000002</v>
      </c>
      <c r="I1076">
        <v>1</v>
      </c>
      <c r="J1076">
        <v>8.7166800000000002</v>
      </c>
      <c r="K1076">
        <v>77.703199999999995</v>
      </c>
      <c r="L1076" t="s">
        <v>137</v>
      </c>
      <c r="M1076" t="s">
        <v>195</v>
      </c>
      <c r="N1076" t="s">
        <v>195</v>
      </c>
      <c r="O1076">
        <v>365</v>
      </c>
      <c r="P1076" t="s">
        <v>6135</v>
      </c>
      <c r="Q1076" t="s">
        <v>298</v>
      </c>
      <c r="R1076" t="s">
        <v>3117</v>
      </c>
      <c r="S1076" t="s">
        <v>3676</v>
      </c>
    </row>
    <row r="1077" spans="1:19" x14ac:dyDescent="0.2">
      <c r="A1077">
        <v>1045</v>
      </c>
      <c r="B1077" t="s">
        <v>5108</v>
      </c>
      <c r="C1077" t="s">
        <v>181</v>
      </c>
      <c r="D1077" t="s">
        <v>78</v>
      </c>
      <c r="E1077" t="s">
        <v>5108</v>
      </c>
      <c r="F1077">
        <v>13.858560000000001</v>
      </c>
      <c r="H1077">
        <v>5.0583744000000008</v>
      </c>
      <c r="I1077">
        <v>1</v>
      </c>
      <c r="J1077">
        <v>38.77422</v>
      </c>
      <c r="K1077">
        <v>-84.944100000000006</v>
      </c>
      <c r="L1077" t="s">
        <v>173</v>
      </c>
      <c r="M1077" t="s">
        <v>195</v>
      </c>
      <c r="N1077" t="s">
        <v>3236</v>
      </c>
      <c r="O1077">
        <v>365</v>
      </c>
      <c r="P1077" t="s">
        <v>4083</v>
      </c>
      <c r="Q1077" t="s">
        <v>4084</v>
      </c>
      <c r="R1077" t="s">
        <v>3117</v>
      </c>
      <c r="S1077" t="s">
        <v>4085</v>
      </c>
    </row>
    <row r="1078" spans="1:19" x14ac:dyDescent="0.2">
      <c r="A1078">
        <v>1560</v>
      </c>
      <c r="B1078" t="s">
        <v>5991</v>
      </c>
      <c r="C1078" t="s">
        <v>1410</v>
      </c>
      <c r="D1078" t="s">
        <v>78</v>
      </c>
      <c r="E1078" t="s">
        <v>5992</v>
      </c>
      <c r="F1078">
        <v>13.8587882091</v>
      </c>
      <c r="G1078">
        <v>12.036820067511931</v>
      </c>
      <c r="H1078">
        <v>5.0584576963215007</v>
      </c>
      <c r="I1078">
        <v>2</v>
      </c>
      <c r="J1078">
        <v>42.178089999999997</v>
      </c>
      <c r="K1078">
        <v>2.73691</v>
      </c>
      <c r="L1078" t="s">
        <v>137</v>
      </c>
      <c r="M1078" t="s">
        <v>195</v>
      </c>
      <c r="N1078" t="s">
        <v>195</v>
      </c>
      <c r="O1078">
        <v>365</v>
      </c>
      <c r="P1078" t="s">
        <v>195</v>
      </c>
      <c r="Q1078" t="s">
        <v>4212</v>
      </c>
      <c r="R1078" t="s">
        <v>3117</v>
      </c>
      <c r="S1078" t="s">
        <v>4213</v>
      </c>
    </row>
    <row r="1079" spans="1:19" x14ac:dyDescent="0.2">
      <c r="A1079">
        <v>173</v>
      </c>
      <c r="B1079" t="s">
        <v>3449</v>
      </c>
      <c r="C1079" t="s">
        <v>201</v>
      </c>
      <c r="D1079" t="s">
        <v>78</v>
      </c>
      <c r="E1079" t="s">
        <v>3450</v>
      </c>
      <c r="F1079">
        <v>13.87518015477</v>
      </c>
      <c r="G1079">
        <v>6.386466283057799</v>
      </c>
      <c r="H1079">
        <v>2.6421118050713033</v>
      </c>
      <c r="I1079">
        <v>20</v>
      </c>
      <c r="J1079">
        <v>68.612979999999993</v>
      </c>
      <c r="K1079">
        <v>161.35265000000001</v>
      </c>
      <c r="L1079" t="s">
        <v>137</v>
      </c>
      <c r="M1079" t="s">
        <v>195</v>
      </c>
      <c r="N1079" t="s">
        <v>195</v>
      </c>
      <c r="O1079">
        <v>115.6</v>
      </c>
      <c r="P1079" t="s">
        <v>3451</v>
      </c>
      <c r="Q1079" t="s">
        <v>3452</v>
      </c>
      <c r="R1079" t="s">
        <v>3117</v>
      </c>
      <c r="S1079" t="s">
        <v>3453</v>
      </c>
    </row>
    <row r="1080" spans="1:19" x14ac:dyDescent="0.2">
      <c r="A1080">
        <v>744</v>
      </c>
      <c r="B1080" t="s">
        <v>4511</v>
      </c>
      <c r="C1080" t="s">
        <v>181</v>
      </c>
      <c r="D1080" t="s">
        <v>78</v>
      </c>
      <c r="E1080" t="s">
        <v>4511</v>
      </c>
      <c r="F1080">
        <v>13.954800000000001</v>
      </c>
      <c r="H1080">
        <v>5.093502</v>
      </c>
      <c r="I1080">
        <v>1</v>
      </c>
      <c r="J1080">
        <v>37.4236</v>
      </c>
      <c r="K1080">
        <v>-78.659899999999993</v>
      </c>
      <c r="L1080" t="s">
        <v>137</v>
      </c>
      <c r="M1080" t="s">
        <v>195</v>
      </c>
      <c r="N1080" t="s">
        <v>195</v>
      </c>
      <c r="O1080">
        <v>365</v>
      </c>
      <c r="P1080" t="s">
        <v>195</v>
      </c>
      <c r="Q1080" t="s">
        <v>3442</v>
      </c>
      <c r="R1080" t="s">
        <v>3117</v>
      </c>
      <c r="S1080" t="s">
        <v>3443</v>
      </c>
    </row>
    <row r="1081" spans="1:19" x14ac:dyDescent="0.2">
      <c r="A1081">
        <v>1367</v>
      </c>
      <c r="B1081" t="s">
        <v>5665</v>
      </c>
      <c r="C1081" t="s">
        <v>370</v>
      </c>
      <c r="D1081" t="s">
        <v>78</v>
      </c>
      <c r="E1081" t="s">
        <v>5666</v>
      </c>
      <c r="F1081">
        <v>13.994899999999999</v>
      </c>
      <c r="G1081">
        <v>4.7209128990058682</v>
      </c>
      <c r="H1081">
        <v>5.1081384999999999</v>
      </c>
      <c r="I1081">
        <v>4</v>
      </c>
      <c r="J1081">
        <v>-28.741800000000001</v>
      </c>
      <c r="K1081">
        <v>152.97800000000001</v>
      </c>
      <c r="L1081" t="s">
        <v>137</v>
      </c>
      <c r="M1081" t="s">
        <v>195</v>
      </c>
      <c r="N1081" t="s">
        <v>195</v>
      </c>
      <c r="O1081">
        <v>365</v>
      </c>
      <c r="P1081" t="s">
        <v>5658</v>
      </c>
      <c r="Q1081" t="s">
        <v>4064</v>
      </c>
      <c r="R1081" t="s">
        <v>3117</v>
      </c>
      <c r="S1081" t="s">
        <v>4065</v>
      </c>
    </row>
    <row r="1082" spans="1:19" x14ac:dyDescent="0.2">
      <c r="A1082">
        <v>1311</v>
      </c>
      <c r="B1082" t="s">
        <v>5581</v>
      </c>
      <c r="C1082" t="s">
        <v>1129</v>
      </c>
      <c r="D1082" t="s">
        <v>78</v>
      </c>
      <c r="E1082" t="s">
        <v>5581</v>
      </c>
      <c r="F1082">
        <v>13.999968640000001</v>
      </c>
      <c r="H1082">
        <v>4.5200298751104002</v>
      </c>
      <c r="I1082">
        <v>1</v>
      </c>
      <c r="J1082">
        <v>52.536200000000001</v>
      </c>
      <c r="K1082">
        <v>13.216200000000001</v>
      </c>
      <c r="L1082" t="s">
        <v>173</v>
      </c>
      <c r="M1082" t="s">
        <v>195</v>
      </c>
      <c r="N1082" t="s">
        <v>3216</v>
      </c>
      <c r="O1082">
        <v>304.8</v>
      </c>
      <c r="P1082" t="s">
        <v>195</v>
      </c>
      <c r="Q1082" t="s">
        <v>4454</v>
      </c>
      <c r="R1082" t="s">
        <v>3117</v>
      </c>
      <c r="S1082" t="s">
        <v>4455</v>
      </c>
    </row>
    <row r="1083" spans="1:19" x14ac:dyDescent="0.2">
      <c r="A1083">
        <v>1000</v>
      </c>
      <c r="B1083" t="s">
        <v>5025</v>
      </c>
      <c r="C1083" t="s">
        <v>181</v>
      </c>
      <c r="D1083" t="s">
        <v>78</v>
      </c>
      <c r="E1083" t="s">
        <v>5026</v>
      </c>
      <c r="F1083">
        <v>14.150397569688</v>
      </c>
      <c r="G1083">
        <v>11.59074463381271</v>
      </c>
      <c r="H1083">
        <v>5.1648951129361205</v>
      </c>
      <c r="I1083">
        <v>10</v>
      </c>
      <c r="J1083">
        <v>42.669249999999998</v>
      </c>
      <c r="K1083">
        <v>-71.083455999999998</v>
      </c>
      <c r="L1083" t="s">
        <v>137</v>
      </c>
      <c r="M1083" t="s">
        <v>195</v>
      </c>
      <c r="N1083" t="s">
        <v>195</v>
      </c>
      <c r="O1083">
        <v>365</v>
      </c>
      <c r="P1083" t="s">
        <v>4124</v>
      </c>
      <c r="Q1083" t="s">
        <v>4125</v>
      </c>
      <c r="R1083" t="s">
        <v>3117</v>
      </c>
      <c r="S1083" t="s">
        <v>4126</v>
      </c>
    </row>
    <row r="1084" spans="1:19" x14ac:dyDescent="0.2">
      <c r="A1084">
        <v>1803</v>
      </c>
      <c r="B1084" t="s">
        <v>6441</v>
      </c>
      <c r="C1084" t="s">
        <v>431</v>
      </c>
      <c r="D1084" t="s">
        <v>78</v>
      </c>
      <c r="E1084" t="s">
        <v>6441</v>
      </c>
      <c r="F1084">
        <v>14.158507999999999</v>
      </c>
      <c r="H1084">
        <v>5.1678554199999995</v>
      </c>
      <c r="I1084">
        <v>1</v>
      </c>
      <c r="J1084">
        <v>28.14</v>
      </c>
      <c r="K1084">
        <v>112.95</v>
      </c>
      <c r="L1084" t="s">
        <v>137</v>
      </c>
      <c r="M1084" t="s">
        <v>195</v>
      </c>
      <c r="N1084" t="s">
        <v>195</v>
      </c>
      <c r="O1084">
        <v>365</v>
      </c>
      <c r="P1084" t="s">
        <v>3469</v>
      </c>
      <c r="Q1084" t="s">
        <v>3470</v>
      </c>
      <c r="R1084" t="s">
        <v>3117</v>
      </c>
      <c r="S1084" t="s">
        <v>3471</v>
      </c>
    </row>
    <row r="1085" spans="1:19" x14ac:dyDescent="0.2">
      <c r="A1085">
        <v>36</v>
      </c>
      <c r="B1085" t="s">
        <v>3221</v>
      </c>
      <c r="C1085" t="s">
        <v>625</v>
      </c>
      <c r="D1085" t="s">
        <v>78</v>
      </c>
      <c r="E1085" t="s">
        <v>3222</v>
      </c>
      <c r="F1085">
        <v>14.166634933333331</v>
      </c>
      <c r="G1085">
        <v>6.6123473481827446</v>
      </c>
      <c r="H1085">
        <v>5.1708217506666658</v>
      </c>
      <c r="I1085">
        <v>3</v>
      </c>
      <c r="J1085">
        <v>47.040999999999997</v>
      </c>
      <c r="K1085">
        <v>7.27</v>
      </c>
      <c r="L1085" t="s">
        <v>137</v>
      </c>
      <c r="M1085" t="s">
        <v>195</v>
      </c>
      <c r="N1085" t="s">
        <v>3223</v>
      </c>
      <c r="O1085">
        <v>365</v>
      </c>
      <c r="P1085" t="s">
        <v>3217</v>
      </c>
      <c r="Q1085" t="s">
        <v>363</v>
      </c>
      <c r="R1085" t="s">
        <v>3117</v>
      </c>
      <c r="S1085" t="s">
        <v>3218</v>
      </c>
    </row>
    <row r="1086" spans="1:19" x14ac:dyDescent="0.2">
      <c r="A1086">
        <v>1387</v>
      </c>
      <c r="B1086" t="s">
        <v>5707</v>
      </c>
      <c r="C1086" t="s">
        <v>136</v>
      </c>
      <c r="D1086" t="s">
        <v>78</v>
      </c>
      <c r="E1086" t="s">
        <v>5708</v>
      </c>
      <c r="F1086">
        <v>14.195399999999999</v>
      </c>
      <c r="G1086">
        <v>18.663794729138779</v>
      </c>
      <c r="H1086">
        <v>3.7305511199999994</v>
      </c>
      <c r="I1086">
        <v>7</v>
      </c>
      <c r="J1086">
        <v>45.812871999999999</v>
      </c>
      <c r="K1086">
        <v>-74.043971999999997</v>
      </c>
      <c r="L1086" t="s">
        <v>137</v>
      </c>
      <c r="M1086" t="s">
        <v>195</v>
      </c>
      <c r="N1086" t="s">
        <v>195</v>
      </c>
      <c r="O1086">
        <v>219</v>
      </c>
      <c r="P1086" t="s">
        <v>5680</v>
      </c>
      <c r="Q1086" t="s">
        <v>5681</v>
      </c>
      <c r="R1086" t="s">
        <v>3117</v>
      </c>
      <c r="S1086" t="s">
        <v>5682</v>
      </c>
    </row>
    <row r="1087" spans="1:19" x14ac:dyDescent="0.2">
      <c r="A1087">
        <v>533</v>
      </c>
      <c r="B1087" t="s">
        <v>4143</v>
      </c>
      <c r="C1087" t="s">
        <v>136</v>
      </c>
      <c r="D1087" t="s">
        <v>78</v>
      </c>
      <c r="E1087" t="s">
        <v>4144</v>
      </c>
      <c r="F1087">
        <v>14.27893632</v>
      </c>
      <c r="G1087">
        <v>5.4375074625856978</v>
      </c>
      <c r="H1087">
        <v>2.9588811842303997</v>
      </c>
      <c r="I1087">
        <v>6</v>
      </c>
      <c r="J1087">
        <v>67.277000000000001</v>
      </c>
      <c r="K1087">
        <v>-135.15899999999999</v>
      </c>
      <c r="L1087" t="s">
        <v>137</v>
      </c>
      <c r="M1087" t="s">
        <v>195</v>
      </c>
      <c r="N1087" t="s">
        <v>4133</v>
      </c>
      <c r="O1087">
        <v>139.6</v>
      </c>
      <c r="P1087" t="s">
        <v>4134</v>
      </c>
      <c r="Q1087" t="s">
        <v>4135</v>
      </c>
      <c r="R1087" t="s">
        <v>3117</v>
      </c>
      <c r="S1087" t="s">
        <v>4136</v>
      </c>
    </row>
    <row r="1088" spans="1:19" x14ac:dyDescent="0.2">
      <c r="A1088">
        <v>553</v>
      </c>
      <c r="B1088" t="s">
        <v>4185</v>
      </c>
      <c r="C1088" t="s">
        <v>128</v>
      </c>
      <c r="D1088" t="s">
        <v>78</v>
      </c>
      <c r="E1088" t="s">
        <v>4186</v>
      </c>
      <c r="F1088">
        <v>14.323169168901821</v>
      </c>
      <c r="G1088">
        <v>36.551948072429077</v>
      </c>
      <c r="H1088">
        <v>3.6638666734050855</v>
      </c>
      <c r="I1088">
        <v>11</v>
      </c>
      <c r="J1088">
        <v>60.16901</v>
      </c>
      <c r="K1088">
        <v>17.567240000000002</v>
      </c>
      <c r="L1088" t="s">
        <v>137</v>
      </c>
      <c r="M1088" t="s">
        <v>195</v>
      </c>
      <c r="N1088" t="s">
        <v>195</v>
      </c>
      <c r="O1088">
        <v>209</v>
      </c>
      <c r="P1088" t="s">
        <v>195</v>
      </c>
      <c r="Q1088" t="s">
        <v>3568</v>
      </c>
      <c r="R1088" t="s">
        <v>3117</v>
      </c>
      <c r="S1088" t="s">
        <v>3569</v>
      </c>
    </row>
    <row r="1089" spans="1:19" x14ac:dyDescent="0.2">
      <c r="A1089">
        <v>540</v>
      </c>
      <c r="B1089" t="s">
        <v>4160</v>
      </c>
      <c r="C1089" t="s">
        <v>281</v>
      </c>
      <c r="D1089" t="s">
        <v>78</v>
      </c>
      <c r="E1089" t="s">
        <v>4161</v>
      </c>
      <c r="F1089">
        <v>14.332890791582219</v>
      </c>
      <c r="G1089">
        <v>28.464341221933051</v>
      </c>
      <c r="H1089">
        <v>5.2315051389275107</v>
      </c>
      <c r="I1089">
        <v>9</v>
      </c>
      <c r="J1089">
        <v>-21.979700000000001</v>
      </c>
      <c r="K1089">
        <v>-47.873100000000001</v>
      </c>
      <c r="L1089" t="s">
        <v>137</v>
      </c>
      <c r="M1089" t="s">
        <v>195</v>
      </c>
      <c r="N1089" t="s">
        <v>195</v>
      </c>
      <c r="O1089">
        <v>365</v>
      </c>
      <c r="P1089" t="s">
        <v>4149</v>
      </c>
      <c r="Q1089" t="s">
        <v>4150</v>
      </c>
      <c r="R1089" t="s">
        <v>3117</v>
      </c>
      <c r="S1089" t="s">
        <v>4151</v>
      </c>
    </row>
    <row r="1090" spans="1:19" x14ac:dyDescent="0.2">
      <c r="A1090">
        <v>659</v>
      </c>
      <c r="B1090" t="s">
        <v>4349</v>
      </c>
      <c r="C1090" t="s">
        <v>4337</v>
      </c>
      <c r="D1090" t="s">
        <v>78</v>
      </c>
      <c r="E1090" t="s">
        <v>4350</v>
      </c>
      <c r="F1090">
        <v>14.35454041088</v>
      </c>
      <c r="H1090">
        <v>5.2394072499712001</v>
      </c>
      <c r="I1090">
        <v>1</v>
      </c>
      <c r="J1090">
        <v>23.234400000000001</v>
      </c>
      <c r="K1090">
        <v>90.644999999999996</v>
      </c>
      <c r="L1090" t="s">
        <v>137</v>
      </c>
      <c r="M1090" t="s">
        <v>195</v>
      </c>
      <c r="N1090" t="s">
        <v>195</v>
      </c>
      <c r="O1090">
        <v>365</v>
      </c>
      <c r="P1090" t="s">
        <v>195</v>
      </c>
      <c r="Q1090" t="s">
        <v>4334</v>
      </c>
      <c r="R1090" t="s">
        <v>3117</v>
      </c>
      <c r="S1090" t="s">
        <v>4335</v>
      </c>
    </row>
    <row r="1091" spans="1:19" x14ac:dyDescent="0.2">
      <c r="A1091">
        <v>748</v>
      </c>
      <c r="B1091" t="s">
        <v>4516</v>
      </c>
      <c r="C1091" t="s">
        <v>181</v>
      </c>
      <c r="D1091" t="s">
        <v>78</v>
      </c>
      <c r="E1091" t="s">
        <v>4516</v>
      </c>
      <c r="F1091">
        <v>14.403919999999999</v>
      </c>
      <c r="H1091">
        <v>5.2574307999999998</v>
      </c>
      <c r="I1091">
        <v>1</v>
      </c>
      <c r="J1091">
        <v>34.278599999999997</v>
      </c>
      <c r="K1091">
        <v>-78.125200000000007</v>
      </c>
      <c r="L1091" t="s">
        <v>137</v>
      </c>
      <c r="M1091" t="s">
        <v>195</v>
      </c>
      <c r="N1091" t="s">
        <v>195</v>
      </c>
      <c r="O1091">
        <v>365</v>
      </c>
      <c r="P1091" t="s">
        <v>195</v>
      </c>
      <c r="Q1091" t="s">
        <v>3442</v>
      </c>
      <c r="R1091" t="s">
        <v>3117</v>
      </c>
      <c r="S1091" t="s">
        <v>3443</v>
      </c>
    </row>
    <row r="1092" spans="1:19" x14ac:dyDescent="0.2">
      <c r="A1092">
        <v>289</v>
      </c>
      <c r="B1092" t="s">
        <v>3735</v>
      </c>
      <c r="C1092" t="s">
        <v>431</v>
      </c>
      <c r="D1092" t="s">
        <v>78</v>
      </c>
      <c r="E1092" t="s">
        <v>3735</v>
      </c>
      <c r="F1092">
        <v>14.436</v>
      </c>
      <c r="H1092">
        <v>5.2691400000000002</v>
      </c>
      <c r="I1092">
        <v>1</v>
      </c>
      <c r="J1092">
        <v>31.5</v>
      </c>
      <c r="K1092">
        <v>117.5</v>
      </c>
      <c r="L1092" t="s">
        <v>137</v>
      </c>
      <c r="M1092" t="s">
        <v>195</v>
      </c>
      <c r="N1092" t="s">
        <v>195</v>
      </c>
      <c r="O1092">
        <v>365</v>
      </c>
      <c r="P1092" t="s">
        <v>3732</v>
      </c>
      <c r="Q1092" t="s">
        <v>3733</v>
      </c>
      <c r="R1092" t="s">
        <v>3117</v>
      </c>
      <c r="S1092" t="s">
        <v>3734</v>
      </c>
    </row>
    <row r="1093" spans="1:19" x14ac:dyDescent="0.2">
      <c r="A1093">
        <v>377</v>
      </c>
      <c r="B1093" t="s">
        <v>3892</v>
      </c>
      <c r="C1093" t="s">
        <v>3131</v>
      </c>
      <c r="D1093" t="s">
        <v>78</v>
      </c>
      <c r="E1093" t="s">
        <v>3892</v>
      </c>
      <c r="F1093">
        <v>14.436</v>
      </c>
      <c r="H1093">
        <v>5.2691400000000002</v>
      </c>
      <c r="I1093">
        <v>1</v>
      </c>
      <c r="J1093">
        <v>0.77517999999999998</v>
      </c>
      <c r="K1093">
        <v>24.598739999999999</v>
      </c>
      <c r="L1093" t="s">
        <v>137</v>
      </c>
      <c r="M1093" t="s">
        <v>195</v>
      </c>
      <c r="N1093" t="s">
        <v>195</v>
      </c>
      <c r="O1093">
        <v>365</v>
      </c>
      <c r="P1093" t="s">
        <v>3881</v>
      </c>
      <c r="Q1093" t="s">
        <v>3133</v>
      </c>
      <c r="R1093" t="s">
        <v>3117</v>
      </c>
      <c r="S1093" t="s">
        <v>3134</v>
      </c>
    </row>
    <row r="1094" spans="1:19" x14ac:dyDescent="0.2">
      <c r="A1094">
        <v>810</v>
      </c>
      <c r="B1094" t="s">
        <v>4642</v>
      </c>
      <c r="C1094" t="s">
        <v>370</v>
      </c>
      <c r="D1094" t="s">
        <v>78</v>
      </c>
      <c r="E1094" t="s">
        <v>4643</v>
      </c>
      <c r="F1094">
        <v>14.436</v>
      </c>
      <c r="H1094">
        <v>5.2691400000000002</v>
      </c>
      <c r="I1094">
        <v>1</v>
      </c>
      <c r="J1094">
        <v>-33.700699999999998</v>
      </c>
      <c r="K1094">
        <v>150.37119999999999</v>
      </c>
      <c r="L1094" t="s">
        <v>137</v>
      </c>
      <c r="M1094" t="s">
        <v>195</v>
      </c>
      <c r="N1094" t="s">
        <v>3200</v>
      </c>
      <c r="O1094">
        <v>365</v>
      </c>
      <c r="P1094" t="s">
        <v>4193</v>
      </c>
      <c r="Q1094" t="s">
        <v>4636</v>
      </c>
      <c r="R1094" t="s">
        <v>3117</v>
      </c>
      <c r="S1094" t="s">
        <v>4637</v>
      </c>
    </row>
    <row r="1095" spans="1:19" x14ac:dyDescent="0.2">
      <c r="A1095">
        <v>1181</v>
      </c>
      <c r="B1095" t="s">
        <v>5351</v>
      </c>
      <c r="C1095" t="s">
        <v>281</v>
      </c>
      <c r="D1095" t="s">
        <v>78</v>
      </c>
      <c r="E1095" t="s">
        <v>5352</v>
      </c>
      <c r="F1095">
        <v>14.5162</v>
      </c>
      <c r="G1095">
        <v>15.538530095218141</v>
      </c>
      <c r="H1095">
        <v>5.2984129999999992</v>
      </c>
      <c r="I1095">
        <v>2</v>
      </c>
      <c r="J1095">
        <v>-1.40184</v>
      </c>
      <c r="K1095">
        <v>-61.8765</v>
      </c>
      <c r="L1095" t="s">
        <v>137</v>
      </c>
      <c r="M1095" t="s">
        <v>195</v>
      </c>
      <c r="N1095" t="s">
        <v>195</v>
      </c>
      <c r="O1095">
        <v>365</v>
      </c>
      <c r="P1095" t="s">
        <v>3351</v>
      </c>
      <c r="Q1095" t="s">
        <v>3352</v>
      </c>
      <c r="R1095" t="s">
        <v>3117</v>
      </c>
      <c r="S1095" t="s">
        <v>3353</v>
      </c>
    </row>
    <row r="1096" spans="1:19" x14ac:dyDescent="0.2">
      <c r="A1096">
        <v>666</v>
      </c>
      <c r="B1096" t="s">
        <v>4363</v>
      </c>
      <c r="C1096" t="s">
        <v>297</v>
      </c>
      <c r="D1096" t="s">
        <v>78</v>
      </c>
      <c r="E1096" t="s">
        <v>4364</v>
      </c>
      <c r="F1096">
        <v>14.602953559039999</v>
      </c>
      <c r="H1096">
        <v>5.3300780490496003</v>
      </c>
      <c r="I1096">
        <v>1</v>
      </c>
      <c r="J1096">
        <v>25.302199999999999</v>
      </c>
      <c r="K1096">
        <v>83.009399999999999</v>
      </c>
      <c r="L1096" t="s">
        <v>137</v>
      </c>
      <c r="M1096" t="s">
        <v>195</v>
      </c>
      <c r="N1096" t="s">
        <v>195</v>
      </c>
      <c r="O1096">
        <v>365</v>
      </c>
      <c r="P1096" t="s">
        <v>195</v>
      </c>
      <c r="Q1096" t="s">
        <v>4334</v>
      </c>
      <c r="R1096" t="s">
        <v>3117</v>
      </c>
      <c r="S1096" t="s">
        <v>4335</v>
      </c>
    </row>
    <row r="1097" spans="1:19" x14ac:dyDescent="0.2">
      <c r="A1097">
        <v>1131</v>
      </c>
      <c r="B1097" t="s">
        <v>5270</v>
      </c>
      <c r="C1097" t="s">
        <v>181</v>
      </c>
      <c r="D1097" t="s">
        <v>78</v>
      </c>
      <c r="E1097" t="s">
        <v>5271</v>
      </c>
      <c r="F1097">
        <v>14.62135800742</v>
      </c>
      <c r="G1097">
        <v>10.9385466493548</v>
      </c>
      <c r="H1097">
        <v>5.3367956727083001</v>
      </c>
      <c r="I1097">
        <v>8</v>
      </c>
      <c r="J1097">
        <v>43.607370000000003</v>
      </c>
      <c r="K1097">
        <v>-91.262200000000007</v>
      </c>
      <c r="L1097" t="s">
        <v>137</v>
      </c>
      <c r="M1097" t="s">
        <v>195</v>
      </c>
      <c r="N1097" t="s">
        <v>3236</v>
      </c>
      <c r="O1097">
        <v>365</v>
      </c>
      <c r="P1097" t="s">
        <v>3602</v>
      </c>
      <c r="Q1097" t="s">
        <v>3603</v>
      </c>
      <c r="R1097" t="s">
        <v>3117</v>
      </c>
      <c r="S1097" t="s">
        <v>3604</v>
      </c>
    </row>
    <row r="1098" spans="1:19" x14ac:dyDescent="0.2">
      <c r="A1098">
        <v>1219</v>
      </c>
      <c r="B1098" t="s">
        <v>5407</v>
      </c>
      <c r="C1098" t="s">
        <v>181</v>
      </c>
      <c r="D1098" t="s">
        <v>78</v>
      </c>
      <c r="E1098" t="s">
        <v>5408</v>
      </c>
      <c r="F1098">
        <v>14.676600000000001</v>
      </c>
      <c r="G1098">
        <v>8.7673922021697344</v>
      </c>
      <c r="H1098">
        <v>5.3569589999999998</v>
      </c>
      <c r="I1098">
        <v>4</v>
      </c>
      <c r="J1098">
        <v>65.365600000000001</v>
      </c>
      <c r="K1098">
        <v>-146.08500000000001</v>
      </c>
      <c r="L1098" t="s">
        <v>137</v>
      </c>
      <c r="M1098" t="s">
        <v>195</v>
      </c>
      <c r="N1098" t="s">
        <v>195</v>
      </c>
      <c r="O1098">
        <v>365</v>
      </c>
      <c r="P1098" t="s">
        <v>3742</v>
      </c>
      <c r="Q1098" t="s">
        <v>4092</v>
      </c>
      <c r="R1098" t="s">
        <v>3117</v>
      </c>
      <c r="S1098" t="s">
        <v>4093</v>
      </c>
    </row>
    <row r="1099" spans="1:19" x14ac:dyDescent="0.2">
      <c r="A1099">
        <v>1823</v>
      </c>
      <c r="B1099" t="s">
        <v>6470</v>
      </c>
      <c r="C1099" t="s">
        <v>201</v>
      </c>
      <c r="D1099" t="s">
        <v>78</v>
      </c>
      <c r="E1099" t="s">
        <v>6470</v>
      </c>
      <c r="F1099">
        <v>14.676600000000001</v>
      </c>
      <c r="H1099">
        <v>2.7947181720000001</v>
      </c>
      <c r="I1099">
        <v>1</v>
      </c>
      <c r="J1099">
        <v>68.75712</v>
      </c>
      <c r="K1099">
        <v>161.45883000000001</v>
      </c>
      <c r="L1099" t="s">
        <v>185</v>
      </c>
      <c r="M1099" t="s">
        <v>186</v>
      </c>
      <c r="N1099" t="s">
        <v>195</v>
      </c>
      <c r="O1099">
        <v>115.6</v>
      </c>
      <c r="P1099" t="s">
        <v>3451</v>
      </c>
      <c r="Q1099" t="s">
        <v>6457</v>
      </c>
      <c r="R1099" t="s">
        <v>3117</v>
      </c>
      <c r="S1099" t="s">
        <v>6458</v>
      </c>
    </row>
    <row r="1100" spans="1:19" x14ac:dyDescent="0.2">
      <c r="A1100">
        <v>456</v>
      </c>
      <c r="B1100" t="s">
        <v>3987</v>
      </c>
      <c r="C1100" t="s">
        <v>281</v>
      </c>
      <c r="D1100" t="s">
        <v>78</v>
      </c>
      <c r="E1100" t="s">
        <v>3987</v>
      </c>
      <c r="F1100">
        <v>14.69110016</v>
      </c>
      <c r="H1100">
        <v>5.3622515584000006</v>
      </c>
      <c r="I1100">
        <v>1</v>
      </c>
      <c r="J1100">
        <v>-2.7810000000000001</v>
      </c>
      <c r="K1100">
        <v>-54.271999999999998</v>
      </c>
      <c r="L1100" t="s">
        <v>137</v>
      </c>
      <c r="M1100" t="s">
        <v>195</v>
      </c>
      <c r="N1100" t="s">
        <v>195</v>
      </c>
      <c r="O1100">
        <v>365</v>
      </c>
      <c r="P1100" t="s">
        <v>3351</v>
      </c>
      <c r="Q1100" t="s">
        <v>3985</v>
      </c>
      <c r="R1100" t="s">
        <v>3117</v>
      </c>
      <c r="S1100" t="s">
        <v>3986</v>
      </c>
    </row>
    <row r="1101" spans="1:19" x14ac:dyDescent="0.2">
      <c r="A1101">
        <v>458</v>
      </c>
      <c r="B1101" t="s">
        <v>3989</v>
      </c>
      <c r="C1101" t="s">
        <v>281</v>
      </c>
      <c r="D1101" t="s">
        <v>78</v>
      </c>
      <c r="E1101" t="s">
        <v>3989</v>
      </c>
      <c r="F1101">
        <v>14.69110016</v>
      </c>
      <c r="H1101">
        <v>5.3622515584000006</v>
      </c>
      <c r="I1101">
        <v>1</v>
      </c>
      <c r="J1101">
        <v>-2.7519999999999998</v>
      </c>
      <c r="K1101">
        <v>-54.225999999999999</v>
      </c>
      <c r="L1101" t="s">
        <v>137</v>
      </c>
      <c r="M1101" t="s">
        <v>195</v>
      </c>
      <c r="N1101" t="s">
        <v>195</v>
      </c>
      <c r="O1101">
        <v>365</v>
      </c>
      <c r="P1101" t="s">
        <v>3351</v>
      </c>
      <c r="Q1101" t="s">
        <v>3985</v>
      </c>
      <c r="R1101" t="s">
        <v>3117</v>
      </c>
      <c r="S1101" t="s">
        <v>3986</v>
      </c>
    </row>
    <row r="1102" spans="1:19" x14ac:dyDescent="0.2">
      <c r="A1102">
        <v>721</v>
      </c>
      <c r="B1102" t="s">
        <v>4473</v>
      </c>
      <c r="C1102" t="s">
        <v>181</v>
      </c>
      <c r="D1102" t="s">
        <v>78</v>
      </c>
      <c r="E1102" t="s">
        <v>4474</v>
      </c>
      <c r="F1102">
        <v>14.7568</v>
      </c>
      <c r="G1102">
        <v>18.147188432371561</v>
      </c>
      <c r="H1102">
        <v>5.3862319999999997</v>
      </c>
      <c r="I1102">
        <v>2</v>
      </c>
      <c r="J1102">
        <v>35.815356999999999</v>
      </c>
      <c r="K1102">
        <v>-78.838155</v>
      </c>
      <c r="L1102" t="s">
        <v>137</v>
      </c>
      <c r="M1102" t="s">
        <v>195</v>
      </c>
      <c r="N1102" t="s">
        <v>195</v>
      </c>
      <c r="O1102">
        <v>365</v>
      </c>
      <c r="P1102" t="s">
        <v>3482</v>
      </c>
      <c r="Q1102" t="s">
        <v>3483</v>
      </c>
      <c r="R1102" t="s">
        <v>3117</v>
      </c>
      <c r="S1102" t="s">
        <v>3484</v>
      </c>
    </row>
    <row r="1103" spans="1:19" x14ac:dyDescent="0.2">
      <c r="A1103">
        <v>1158</v>
      </c>
      <c r="B1103" t="s">
        <v>5310</v>
      </c>
      <c r="C1103" t="s">
        <v>431</v>
      </c>
      <c r="D1103" t="s">
        <v>78</v>
      </c>
      <c r="E1103" t="s">
        <v>5311</v>
      </c>
      <c r="F1103">
        <v>14.768314070726669</v>
      </c>
      <c r="G1103">
        <v>14.12018987316042</v>
      </c>
      <c r="H1103">
        <v>5.3904346358152342</v>
      </c>
      <c r="I1103">
        <v>12</v>
      </c>
      <c r="J1103">
        <v>31.124383330000001</v>
      </c>
      <c r="K1103">
        <v>121.5780333</v>
      </c>
      <c r="L1103" t="s">
        <v>137</v>
      </c>
      <c r="M1103" t="s">
        <v>195</v>
      </c>
      <c r="N1103" t="s">
        <v>3200</v>
      </c>
      <c r="O1103">
        <v>365</v>
      </c>
      <c r="P1103" t="s">
        <v>3469</v>
      </c>
      <c r="Q1103" t="s">
        <v>3521</v>
      </c>
      <c r="R1103" t="s">
        <v>3117</v>
      </c>
      <c r="S1103" t="s">
        <v>3522</v>
      </c>
    </row>
    <row r="1104" spans="1:19" x14ac:dyDescent="0.2">
      <c r="A1104">
        <v>762</v>
      </c>
      <c r="B1104" t="s">
        <v>4547</v>
      </c>
      <c r="C1104" t="s">
        <v>181</v>
      </c>
      <c r="D1104" t="s">
        <v>78</v>
      </c>
      <c r="E1104" t="s">
        <v>4548</v>
      </c>
      <c r="F1104">
        <v>14.77355811700903</v>
      </c>
      <c r="G1104">
        <v>20.91894660048445</v>
      </c>
      <c r="H1104">
        <v>5.3923487127082952</v>
      </c>
      <c r="I1104">
        <v>31</v>
      </c>
      <c r="J1104">
        <v>42.553800000000003</v>
      </c>
      <c r="K1104">
        <v>-71.143799999999999</v>
      </c>
      <c r="L1104" t="s">
        <v>137</v>
      </c>
      <c r="M1104" t="s">
        <v>195</v>
      </c>
      <c r="N1104" t="s">
        <v>195</v>
      </c>
      <c r="O1104">
        <v>365</v>
      </c>
      <c r="P1104" t="s">
        <v>4124</v>
      </c>
      <c r="Q1104" t="s">
        <v>4549</v>
      </c>
      <c r="R1104" t="s">
        <v>3117</v>
      </c>
      <c r="S1104" t="s">
        <v>4550</v>
      </c>
    </row>
    <row r="1105" spans="1:19" x14ac:dyDescent="0.2">
      <c r="A1105">
        <v>1759</v>
      </c>
      <c r="B1105" t="s">
        <v>6350</v>
      </c>
      <c r="C1105" t="s">
        <v>181</v>
      </c>
      <c r="D1105" t="s">
        <v>78</v>
      </c>
      <c r="E1105" t="s">
        <v>6351</v>
      </c>
      <c r="F1105">
        <v>14.775139348435999</v>
      </c>
      <c r="G1105">
        <v>33.34946465656013</v>
      </c>
      <c r="H1105">
        <v>5.3929258621791396</v>
      </c>
      <c r="I1105">
        <v>20</v>
      </c>
      <c r="J1105">
        <v>68.642924949999994</v>
      </c>
      <c r="K1105">
        <v>-149.3931177</v>
      </c>
      <c r="L1105" t="s">
        <v>137</v>
      </c>
      <c r="M1105" t="s">
        <v>195</v>
      </c>
      <c r="N1105" t="s">
        <v>195</v>
      </c>
      <c r="O1105">
        <v>365</v>
      </c>
      <c r="P1105" t="s">
        <v>6337</v>
      </c>
      <c r="Q1105" t="s">
        <v>6338</v>
      </c>
      <c r="R1105" t="s">
        <v>3117</v>
      </c>
      <c r="S1105" t="s">
        <v>6339</v>
      </c>
    </row>
    <row r="1106" spans="1:19" x14ac:dyDescent="0.2">
      <c r="A1106">
        <v>12</v>
      </c>
      <c r="B1106" t="s">
        <v>3178</v>
      </c>
      <c r="C1106" t="s">
        <v>181</v>
      </c>
      <c r="D1106" t="s">
        <v>78</v>
      </c>
      <c r="E1106" t="s">
        <v>3178</v>
      </c>
      <c r="F1106">
        <v>14.837</v>
      </c>
      <c r="H1106">
        <v>5.4155050000000005</v>
      </c>
      <c r="I1106">
        <v>1</v>
      </c>
      <c r="J1106">
        <v>44.565100000000001</v>
      </c>
      <c r="K1106">
        <v>-106.526</v>
      </c>
      <c r="L1106" t="s">
        <v>137</v>
      </c>
      <c r="M1106" t="s">
        <v>195</v>
      </c>
      <c r="N1106" t="s">
        <v>195</v>
      </c>
      <c r="O1106">
        <v>365</v>
      </c>
      <c r="P1106" t="s">
        <v>3165</v>
      </c>
      <c r="Q1106" t="s">
        <v>3166</v>
      </c>
      <c r="R1106" t="s">
        <v>3117</v>
      </c>
      <c r="S1106" t="s">
        <v>3167</v>
      </c>
    </row>
    <row r="1107" spans="1:19" x14ac:dyDescent="0.2">
      <c r="A1107">
        <v>350</v>
      </c>
      <c r="B1107" t="s">
        <v>3843</v>
      </c>
      <c r="C1107" t="s">
        <v>181</v>
      </c>
      <c r="D1107" t="s">
        <v>78</v>
      </c>
      <c r="E1107" t="s">
        <v>3844</v>
      </c>
      <c r="F1107">
        <v>14.9999664</v>
      </c>
      <c r="H1107">
        <v>5.4749877360000001</v>
      </c>
      <c r="I1107">
        <v>1</v>
      </c>
      <c r="J1107">
        <v>44.62</v>
      </c>
      <c r="K1107">
        <v>-123.9</v>
      </c>
      <c r="L1107" t="s">
        <v>137</v>
      </c>
      <c r="M1107" t="s">
        <v>195</v>
      </c>
      <c r="N1107" t="s">
        <v>195</v>
      </c>
      <c r="O1107">
        <v>365</v>
      </c>
      <c r="P1107" t="s">
        <v>3714</v>
      </c>
      <c r="Q1107" t="s">
        <v>3716</v>
      </c>
      <c r="R1107" t="s">
        <v>3117</v>
      </c>
      <c r="S1107" t="s">
        <v>3717</v>
      </c>
    </row>
    <row r="1108" spans="1:19" x14ac:dyDescent="0.2">
      <c r="A1108">
        <v>1113</v>
      </c>
      <c r="B1108" t="s">
        <v>5236</v>
      </c>
      <c r="C1108" t="s">
        <v>136</v>
      </c>
      <c r="D1108" t="s">
        <v>78</v>
      </c>
      <c r="E1108" t="s">
        <v>5236</v>
      </c>
      <c r="F1108">
        <v>15.000948817919999</v>
      </c>
      <c r="H1108">
        <v>4.2824708685398019</v>
      </c>
      <c r="I1108">
        <v>1</v>
      </c>
      <c r="J1108">
        <v>45.4</v>
      </c>
      <c r="K1108">
        <v>-75.5</v>
      </c>
      <c r="L1108" t="s">
        <v>137</v>
      </c>
      <c r="M1108" t="s">
        <v>195</v>
      </c>
      <c r="N1108" t="s">
        <v>3362</v>
      </c>
      <c r="O1108">
        <v>251.4</v>
      </c>
      <c r="P1108" t="s">
        <v>2549</v>
      </c>
      <c r="Q1108" t="s">
        <v>5237</v>
      </c>
      <c r="R1108" t="s">
        <v>3117</v>
      </c>
      <c r="S1108" t="s">
        <v>5238</v>
      </c>
    </row>
    <row r="1109" spans="1:19" x14ac:dyDescent="0.2">
      <c r="A1109">
        <v>1207</v>
      </c>
      <c r="B1109" t="s">
        <v>5389</v>
      </c>
      <c r="C1109" t="s">
        <v>181</v>
      </c>
      <c r="D1109" t="s">
        <v>78</v>
      </c>
      <c r="E1109" t="s">
        <v>5389</v>
      </c>
      <c r="F1109">
        <v>15.013439999999999</v>
      </c>
      <c r="H1109">
        <v>5.4799056000000004</v>
      </c>
      <c r="I1109">
        <v>1</v>
      </c>
      <c r="J1109">
        <v>44.558599999999998</v>
      </c>
      <c r="K1109">
        <v>-123.285</v>
      </c>
      <c r="L1109" t="s">
        <v>137</v>
      </c>
      <c r="M1109" t="s">
        <v>195</v>
      </c>
      <c r="N1109" t="s">
        <v>195</v>
      </c>
      <c r="O1109">
        <v>365</v>
      </c>
      <c r="P1109" t="s">
        <v>195</v>
      </c>
      <c r="Q1109" t="s">
        <v>3334</v>
      </c>
      <c r="R1109" t="s">
        <v>3117</v>
      </c>
      <c r="S1109" t="s">
        <v>3335</v>
      </c>
    </row>
    <row r="1110" spans="1:19" x14ac:dyDescent="0.2">
      <c r="A1110">
        <v>166</v>
      </c>
      <c r="B1110" t="s">
        <v>3438</v>
      </c>
      <c r="C1110" t="s">
        <v>625</v>
      </c>
      <c r="D1110" t="s">
        <v>78</v>
      </c>
      <c r="E1110" t="s">
        <v>3438</v>
      </c>
      <c r="F1110">
        <v>15.0776</v>
      </c>
      <c r="H1110">
        <v>5.5033240000000001</v>
      </c>
      <c r="I1110">
        <v>1</v>
      </c>
      <c r="J1110">
        <v>46.111699999999999</v>
      </c>
      <c r="K1110">
        <v>6.9480000000000004</v>
      </c>
      <c r="L1110" t="s">
        <v>137</v>
      </c>
      <c r="M1110" t="s">
        <v>195</v>
      </c>
      <c r="N1110" t="s">
        <v>195</v>
      </c>
      <c r="O1110">
        <v>365</v>
      </c>
      <c r="P1110" t="s">
        <v>195</v>
      </c>
      <c r="Q1110" t="s">
        <v>3367</v>
      </c>
      <c r="R1110" t="s">
        <v>3117</v>
      </c>
      <c r="S1110" t="s">
        <v>3368</v>
      </c>
    </row>
    <row r="1111" spans="1:19" x14ac:dyDescent="0.2">
      <c r="A1111">
        <v>491</v>
      </c>
      <c r="B1111" t="s">
        <v>4050</v>
      </c>
      <c r="C1111" t="s">
        <v>181</v>
      </c>
      <c r="D1111" t="s">
        <v>78</v>
      </c>
      <c r="E1111" t="s">
        <v>4050</v>
      </c>
      <c r="F1111">
        <v>15.205920000000001</v>
      </c>
      <c r="H1111">
        <v>5.5501608000000004</v>
      </c>
      <c r="I1111">
        <v>1</v>
      </c>
      <c r="J1111">
        <v>42.727499999999999</v>
      </c>
      <c r="K1111">
        <v>-85.721299999999999</v>
      </c>
      <c r="L1111" t="s">
        <v>137</v>
      </c>
      <c r="M1111" t="s">
        <v>195</v>
      </c>
      <c r="N1111" t="s">
        <v>195</v>
      </c>
      <c r="O1111">
        <v>365</v>
      </c>
      <c r="P1111" t="s">
        <v>195</v>
      </c>
      <c r="Q1111" t="s">
        <v>3334</v>
      </c>
      <c r="R1111" t="s">
        <v>3117</v>
      </c>
      <c r="S1111" t="s">
        <v>3335</v>
      </c>
    </row>
    <row r="1112" spans="1:19" x14ac:dyDescent="0.2">
      <c r="A1112">
        <v>1329</v>
      </c>
      <c r="B1112" t="s">
        <v>5613</v>
      </c>
      <c r="C1112" t="s">
        <v>2518</v>
      </c>
      <c r="D1112" t="s">
        <v>78</v>
      </c>
      <c r="E1112" t="s">
        <v>5614</v>
      </c>
      <c r="F1112">
        <v>15.267808110440001</v>
      </c>
      <c r="H1112">
        <v>5.5727499603106008</v>
      </c>
      <c r="I1112">
        <v>1</v>
      </c>
      <c r="J1112">
        <v>2.4711500000000002</v>
      </c>
      <c r="K1112">
        <v>111.83459999999999</v>
      </c>
      <c r="L1112" t="s">
        <v>137</v>
      </c>
      <c r="M1112" t="s">
        <v>195</v>
      </c>
      <c r="N1112" t="s">
        <v>195</v>
      </c>
      <c r="O1112">
        <v>365</v>
      </c>
      <c r="P1112" t="s">
        <v>5590</v>
      </c>
      <c r="Q1112" t="s">
        <v>5011</v>
      </c>
      <c r="R1112" t="s">
        <v>3117</v>
      </c>
      <c r="S1112" t="s">
        <v>5012</v>
      </c>
    </row>
    <row r="1113" spans="1:19" x14ac:dyDescent="0.2">
      <c r="A1113">
        <v>1263</v>
      </c>
      <c r="B1113" t="s">
        <v>5495</v>
      </c>
      <c r="C1113" t="s">
        <v>1578</v>
      </c>
      <c r="D1113" t="s">
        <v>78</v>
      </c>
      <c r="E1113" t="s">
        <v>5495</v>
      </c>
      <c r="F1113">
        <v>15.321408</v>
      </c>
      <c r="H1113">
        <v>5.5923139199999996</v>
      </c>
      <c r="I1113">
        <v>1</v>
      </c>
      <c r="J1113">
        <v>18.385200000000001</v>
      </c>
      <c r="K1113">
        <v>-66.085099999999997</v>
      </c>
      <c r="L1113" t="s">
        <v>137</v>
      </c>
      <c r="M1113" t="s">
        <v>195</v>
      </c>
      <c r="N1113" t="s">
        <v>195</v>
      </c>
      <c r="O1113">
        <v>365</v>
      </c>
      <c r="P1113" t="s">
        <v>195</v>
      </c>
      <c r="Q1113" t="s">
        <v>3334</v>
      </c>
      <c r="R1113" t="s">
        <v>3117</v>
      </c>
      <c r="S1113" t="s">
        <v>3335</v>
      </c>
    </row>
    <row r="1114" spans="1:19" x14ac:dyDescent="0.2">
      <c r="A1114">
        <v>1632</v>
      </c>
      <c r="B1114" t="s">
        <v>6127</v>
      </c>
      <c r="C1114" t="s">
        <v>181</v>
      </c>
      <c r="D1114" t="s">
        <v>78</v>
      </c>
      <c r="E1114" t="s">
        <v>6128</v>
      </c>
      <c r="F1114">
        <v>15.36416796666667</v>
      </c>
      <c r="G1114">
        <v>10.9562505246531</v>
      </c>
      <c r="H1114">
        <v>5.607921307833335</v>
      </c>
      <c r="I1114">
        <v>6</v>
      </c>
      <c r="J1114">
        <v>36.014099999999999</v>
      </c>
      <c r="K1114">
        <v>-92.247900000000001</v>
      </c>
      <c r="L1114" t="s">
        <v>137</v>
      </c>
      <c r="M1114" t="s">
        <v>195</v>
      </c>
      <c r="N1114" t="s">
        <v>195</v>
      </c>
      <c r="O1114">
        <v>365</v>
      </c>
      <c r="P1114" t="s">
        <v>5738</v>
      </c>
      <c r="Q1114" t="s">
        <v>3580</v>
      </c>
      <c r="R1114" t="s">
        <v>3117</v>
      </c>
      <c r="S1114" t="s">
        <v>3581</v>
      </c>
    </row>
    <row r="1115" spans="1:19" x14ac:dyDescent="0.2">
      <c r="A1115">
        <v>905</v>
      </c>
      <c r="B1115" t="s">
        <v>4829</v>
      </c>
      <c r="C1115" t="s">
        <v>181</v>
      </c>
      <c r="D1115" t="s">
        <v>78</v>
      </c>
      <c r="E1115" t="s">
        <v>4830</v>
      </c>
      <c r="F1115">
        <v>15.42919633484</v>
      </c>
      <c r="H1115">
        <v>5.6316566622166002</v>
      </c>
      <c r="I1115">
        <v>1</v>
      </c>
      <c r="J1115">
        <v>45.919130000000003</v>
      </c>
      <c r="K1115">
        <v>-93.307850000000002</v>
      </c>
      <c r="L1115" t="s">
        <v>137</v>
      </c>
      <c r="M1115" t="s">
        <v>195</v>
      </c>
      <c r="N1115" t="s">
        <v>195</v>
      </c>
      <c r="O1115">
        <v>365</v>
      </c>
      <c r="P1115" t="s">
        <v>3602</v>
      </c>
      <c r="Q1115" t="s">
        <v>3603</v>
      </c>
      <c r="R1115" t="s">
        <v>3117</v>
      </c>
      <c r="S1115" t="s">
        <v>3604</v>
      </c>
    </row>
    <row r="1116" spans="1:19" x14ac:dyDescent="0.2">
      <c r="A1116">
        <v>510</v>
      </c>
      <c r="B1116" t="s">
        <v>4095</v>
      </c>
      <c r="C1116" t="s">
        <v>770</v>
      </c>
      <c r="D1116" t="s">
        <v>78</v>
      </c>
      <c r="E1116" t="s">
        <v>4096</v>
      </c>
      <c r="F1116">
        <v>15.49204400085333</v>
      </c>
      <c r="G1116">
        <v>7.4345064117721584</v>
      </c>
      <c r="H1116">
        <v>5.6545960603114658</v>
      </c>
      <c r="I1116">
        <v>6</v>
      </c>
      <c r="J1116">
        <v>51.027498999999999</v>
      </c>
      <c r="K1116">
        <v>-1.9217089999999999</v>
      </c>
      <c r="L1116" t="s">
        <v>137</v>
      </c>
      <c r="M1116" t="s">
        <v>195</v>
      </c>
      <c r="N1116" t="s">
        <v>195</v>
      </c>
      <c r="O1116">
        <v>365</v>
      </c>
      <c r="P1116" t="s">
        <v>4097</v>
      </c>
      <c r="Q1116" t="s">
        <v>4098</v>
      </c>
      <c r="R1116" t="s">
        <v>3117</v>
      </c>
      <c r="S1116" t="s">
        <v>4099</v>
      </c>
    </row>
    <row r="1117" spans="1:19" x14ac:dyDescent="0.2">
      <c r="A1117">
        <v>286</v>
      </c>
      <c r="B1117" t="s">
        <v>3727</v>
      </c>
      <c r="C1117" t="s">
        <v>1054</v>
      </c>
      <c r="D1117" t="s">
        <v>78</v>
      </c>
      <c r="E1117" t="s">
        <v>3728</v>
      </c>
      <c r="F1117">
        <v>15.557144609978669</v>
      </c>
      <c r="G1117">
        <v>10.8357685882425</v>
      </c>
      <c r="H1117">
        <v>5.6783577826422142</v>
      </c>
      <c r="I1117">
        <v>15</v>
      </c>
      <c r="J1117">
        <v>44.909019999999998</v>
      </c>
      <c r="K1117">
        <v>29.588419999999999</v>
      </c>
      <c r="L1117" t="s">
        <v>137</v>
      </c>
      <c r="M1117" t="s">
        <v>195</v>
      </c>
      <c r="N1117" t="s">
        <v>3704</v>
      </c>
      <c r="O1117">
        <v>365</v>
      </c>
      <c r="P1117" t="s">
        <v>3705</v>
      </c>
      <c r="Q1117" t="s">
        <v>3706</v>
      </c>
      <c r="R1117" t="s">
        <v>3117</v>
      </c>
      <c r="S1117" t="s">
        <v>3707</v>
      </c>
    </row>
    <row r="1118" spans="1:19" x14ac:dyDescent="0.2">
      <c r="A1118">
        <v>1096</v>
      </c>
      <c r="B1118" t="s">
        <v>5209</v>
      </c>
      <c r="C1118" t="s">
        <v>181</v>
      </c>
      <c r="D1118" t="s">
        <v>78</v>
      </c>
      <c r="E1118" t="s">
        <v>5209</v>
      </c>
      <c r="F1118">
        <v>15.5588</v>
      </c>
      <c r="H1118">
        <v>5.6789619999999994</v>
      </c>
      <c r="I1118">
        <v>1</v>
      </c>
      <c r="J1118">
        <v>42.943399999999997</v>
      </c>
      <c r="K1118">
        <v>-89.471599999999995</v>
      </c>
      <c r="L1118" t="s">
        <v>137</v>
      </c>
      <c r="M1118" t="s">
        <v>195</v>
      </c>
      <c r="N1118" t="s">
        <v>195</v>
      </c>
      <c r="O1118">
        <v>365</v>
      </c>
      <c r="P1118" t="s">
        <v>3201</v>
      </c>
      <c r="Q1118" t="s">
        <v>5206</v>
      </c>
      <c r="R1118" t="s">
        <v>3117</v>
      </c>
      <c r="S1118" t="s">
        <v>5207</v>
      </c>
    </row>
    <row r="1119" spans="1:19" x14ac:dyDescent="0.2">
      <c r="A1119">
        <v>525</v>
      </c>
      <c r="B1119" t="s">
        <v>4120</v>
      </c>
      <c r="C1119" t="s">
        <v>431</v>
      </c>
      <c r="D1119" t="s">
        <v>78</v>
      </c>
      <c r="E1119" t="s">
        <v>4121</v>
      </c>
      <c r="F1119">
        <v>15.573236</v>
      </c>
      <c r="H1119">
        <v>5.6842311399999996</v>
      </c>
      <c r="I1119">
        <v>1</v>
      </c>
      <c r="J1119">
        <v>30.42</v>
      </c>
      <c r="K1119">
        <v>114.88</v>
      </c>
      <c r="L1119" t="s">
        <v>137</v>
      </c>
      <c r="M1119" t="s">
        <v>195</v>
      </c>
      <c r="N1119" t="s">
        <v>195</v>
      </c>
      <c r="O1119">
        <v>365</v>
      </c>
      <c r="P1119" t="s">
        <v>3469</v>
      </c>
      <c r="Q1119" t="s">
        <v>3470</v>
      </c>
      <c r="R1119" t="s">
        <v>3117</v>
      </c>
      <c r="S1119" t="s">
        <v>3471</v>
      </c>
    </row>
    <row r="1120" spans="1:19" x14ac:dyDescent="0.2">
      <c r="A1120">
        <v>1272</v>
      </c>
      <c r="B1120" t="s">
        <v>5514</v>
      </c>
      <c r="C1120" t="s">
        <v>201</v>
      </c>
      <c r="D1120" t="s">
        <v>78</v>
      </c>
      <c r="E1120" t="s">
        <v>5514</v>
      </c>
      <c r="F1120">
        <v>15.62841257344</v>
      </c>
      <c r="H1120">
        <v>3.1794442539406336</v>
      </c>
      <c r="I1120">
        <v>1</v>
      </c>
      <c r="J1120">
        <v>65.276038</v>
      </c>
      <c r="K1120">
        <v>77.756147999999996</v>
      </c>
      <c r="L1120" t="s">
        <v>137</v>
      </c>
      <c r="M1120" t="s">
        <v>195</v>
      </c>
      <c r="N1120" t="s">
        <v>195</v>
      </c>
      <c r="O1120">
        <v>134.19999999999999</v>
      </c>
      <c r="P1120" t="s">
        <v>195</v>
      </c>
      <c r="Q1120" t="s">
        <v>3331</v>
      </c>
      <c r="R1120" t="s">
        <v>3117</v>
      </c>
      <c r="S1120" t="s">
        <v>3332</v>
      </c>
    </row>
    <row r="1121" spans="1:19" x14ac:dyDescent="0.2">
      <c r="A1121">
        <v>1438</v>
      </c>
      <c r="B1121" t="s">
        <v>5792</v>
      </c>
      <c r="C1121" t="s">
        <v>2518</v>
      </c>
      <c r="D1121" t="s">
        <v>78</v>
      </c>
      <c r="E1121" t="s">
        <v>5793</v>
      </c>
      <c r="F1121">
        <v>15.687070075499999</v>
      </c>
      <c r="G1121">
        <v>20.067647574032289</v>
      </c>
      <c r="H1121">
        <v>5.7257805775574999</v>
      </c>
      <c r="I1121">
        <v>2</v>
      </c>
      <c r="J1121">
        <v>1.1701999999999999</v>
      </c>
      <c r="K1121">
        <v>110.8399</v>
      </c>
      <c r="L1121" t="s">
        <v>137</v>
      </c>
      <c r="M1121" t="s">
        <v>195</v>
      </c>
      <c r="N1121" t="s">
        <v>195</v>
      </c>
      <c r="O1121">
        <v>365</v>
      </c>
      <c r="P1121" t="s">
        <v>5791</v>
      </c>
      <c r="Q1121" t="s">
        <v>5011</v>
      </c>
      <c r="R1121" t="s">
        <v>3117</v>
      </c>
      <c r="S1121" t="s">
        <v>5012</v>
      </c>
    </row>
    <row r="1122" spans="1:19" x14ac:dyDescent="0.2">
      <c r="A1122">
        <v>1497</v>
      </c>
      <c r="B1122" t="s">
        <v>5909</v>
      </c>
      <c r="C1122" t="s">
        <v>181</v>
      </c>
      <c r="D1122" t="s">
        <v>78</v>
      </c>
      <c r="E1122" t="s">
        <v>5909</v>
      </c>
      <c r="F1122">
        <v>15.735239999999999</v>
      </c>
      <c r="H1122">
        <v>5.7433625999999993</v>
      </c>
      <c r="I1122">
        <v>1</v>
      </c>
      <c r="J1122">
        <v>34.142099999999999</v>
      </c>
      <c r="K1122">
        <v>-80.223500000000001</v>
      </c>
      <c r="L1122" t="s">
        <v>137</v>
      </c>
      <c r="M1122" t="s">
        <v>195</v>
      </c>
      <c r="N1122" t="s">
        <v>195</v>
      </c>
      <c r="O1122">
        <v>365</v>
      </c>
      <c r="P1122" t="s">
        <v>195</v>
      </c>
      <c r="Q1122" t="s">
        <v>3442</v>
      </c>
      <c r="R1122" t="s">
        <v>3117</v>
      </c>
      <c r="S1122" t="s">
        <v>3443</v>
      </c>
    </row>
    <row r="1123" spans="1:19" x14ac:dyDescent="0.2">
      <c r="A1123">
        <v>196</v>
      </c>
      <c r="B1123" t="s">
        <v>3519</v>
      </c>
      <c r="C1123" t="s">
        <v>431</v>
      </c>
      <c r="D1123" t="s">
        <v>78</v>
      </c>
      <c r="E1123" t="s">
        <v>3520</v>
      </c>
      <c r="F1123">
        <v>15.746223650341539</v>
      </c>
      <c r="G1123">
        <v>16.147734665149009</v>
      </c>
      <c r="H1123">
        <v>5.7473716323746622</v>
      </c>
      <c r="I1123">
        <v>13</v>
      </c>
      <c r="J1123">
        <v>31.425799999999999</v>
      </c>
      <c r="K1123">
        <v>121.3663</v>
      </c>
      <c r="L1123" t="s">
        <v>137</v>
      </c>
      <c r="M1123" t="s">
        <v>195</v>
      </c>
      <c r="N1123" t="s">
        <v>3200</v>
      </c>
      <c r="O1123">
        <v>365</v>
      </c>
      <c r="P1123" t="s">
        <v>3469</v>
      </c>
      <c r="Q1123" t="s">
        <v>3521</v>
      </c>
      <c r="R1123" t="s">
        <v>3117</v>
      </c>
      <c r="S1123" t="s">
        <v>3522</v>
      </c>
    </row>
    <row r="1124" spans="1:19" x14ac:dyDescent="0.2">
      <c r="A1124">
        <v>143</v>
      </c>
      <c r="B1124" t="s">
        <v>3415</v>
      </c>
      <c r="C1124" t="s">
        <v>625</v>
      </c>
      <c r="D1124" t="s">
        <v>78</v>
      </c>
      <c r="E1124" t="s">
        <v>3415</v>
      </c>
      <c r="F1124">
        <v>15.8796</v>
      </c>
      <c r="H1124">
        <v>5.7960539999999998</v>
      </c>
      <c r="I1124">
        <v>1</v>
      </c>
      <c r="J1124">
        <v>46.4268</v>
      </c>
      <c r="K1124">
        <v>7.1974</v>
      </c>
      <c r="L1124" t="s">
        <v>137</v>
      </c>
      <c r="M1124" t="s">
        <v>195</v>
      </c>
      <c r="N1124" t="s">
        <v>195</v>
      </c>
      <c r="O1124">
        <v>365</v>
      </c>
      <c r="P1124" t="s">
        <v>195</v>
      </c>
      <c r="Q1124" t="s">
        <v>3367</v>
      </c>
      <c r="R1124" t="s">
        <v>3117</v>
      </c>
      <c r="S1124" t="s">
        <v>3368</v>
      </c>
    </row>
    <row r="1125" spans="1:19" x14ac:dyDescent="0.2">
      <c r="A1125">
        <v>1850</v>
      </c>
      <c r="B1125" t="s">
        <v>6501</v>
      </c>
      <c r="C1125" t="s">
        <v>431</v>
      </c>
      <c r="D1125" t="s">
        <v>78</v>
      </c>
      <c r="E1125" t="s">
        <v>6501</v>
      </c>
      <c r="F1125">
        <v>15.893099264</v>
      </c>
      <c r="H1125">
        <v>5.8009812313599998</v>
      </c>
      <c r="I1125">
        <v>1</v>
      </c>
      <c r="J1125">
        <v>29.73</v>
      </c>
      <c r="K1125">
        <v>83.98</v>
      </c>
      <c r="L1125" t="s">
        <v>137</v>
      </c>
      <c r="M1125" t="s">
        <v>195</v>
      </c>
      <c r="N1125" t="s">
        <v>195</v>
      </c>
      <c r="O1125">
        <v>365</v>
      </c>
      <c r="P1125" t="s">
        <v>6502</v>
      </c>
      <c r="Q1125" t="s">
        <v>4544</v>
      </c>
      <c r="R1125" t="s">
        <v>3117</v>
      </c>
      <c r="S1125" t="s">
        <v>4545</v>
      </c>
    </row>
    <row r="1126" spans="1:19" x14ac:dyDescent="0.2">
      <c r="A1126">
        <v>1865</v>
      </c>
      <c r="B1126" t="s">
        <v>6517</v>
      </c>
      <c r="C1126" t="s">
        <v>431</v>
      </c>
      <c r="D1126" t="s">
        <v>78</v>
      </c>
      <c r="E1126" t="s">
        <v>6517</v>
      </c>
      <c r="F1126">
        <v>15.893099264</v>
      </c>
      <c r="H1126">
        <v>5.8009812313599998</v>
      </c>
      <c r="I1126">
        <v>1</v>
      </c>
      <c r="J1126">
        <v>34.1</v>
      </c>
      <c r="K1126">
        <v>97.63</v>
      </c>
      <c r="L1126" t="s">
        <v>137</v>
      </c>
      <c r="M1126" t="s">
        <v>195</v>
      </c>
      <c r="N1126" t="s">
        <v>195</v>
      </c>
      <c r="O1126">
        <v>365</v>
      </c>
      <c r="P1126" t="s">
        <v>3469</v>
      </c>
      <c r="Q1126" t="s">
        <v>4544</v>
      </c>
      <c r="R1126" t="s">
        <v>3117</v>
      </c>
      <c r="S1126" t="s">
        <v>4545</v>
      </c>
    </row>
    <row r="1127" spans="1:19" x14ac:dyDescent="0.2">
      <c r="A1127">
        <v>651</v>
      </c>
      <c r="B1127" t="s">
        <v>4330</v>
      </c>
      <c r="C1127" t="s">
        <v>201</v>
      </c>
      <c r="D1127" t="s">
        <v>78</v>
      </c>
      <c r="E1127" t="s">
        <v>4330</v>
      </c>
      <c r="F1127">
        <v>15.91900660684</v>
      </c>
      <c r="H1127">
        <v>3.7154961420364563</v>
      </c>
      <c r="I1127">
        <v>1</v>
      </c>
      <c r="J1127">
        <v>57.040922000000002</v>
      </c>
      <c r="K1127">
        <v>82.068247</v>
      </c>
      <c r="L1127" t="s">
        <v>137</v>
      </c>
      <c r="M1127" t="s">
        <v>195</v>
      </c>
      <c r="N1127" t="s">
        <v>195</v>
      </c>
      <c r="O1127">
        <v>177</v>
      </c>
      <c r="P1127" t="s">
        <v>195</v>
      </c>
      <c r="Q1127" t="s">
        <v>3331</v>
      </c>
      <c r="R1127" t="s">
        <v>3117</v>
      </c>
      <c r="S1127" t="s">
        <v>3332</v>
      </c>
    </row>
    <row r="1128" spans="1:19" x14ac:dyDescent="0.2">
      <c r="A1128">
        <v>1365</v>
      </c>
      <c r="B1128" t="s">
        <v>5661</v>
      </c>
      <c r="C1128" t="s">
        <v>370</v>
      </c>
      <c r="D1128" t="s">
        <v>78</v>
      </c>
      <c r="E1128" t="s">
        <v>5662</v>
      </c>
      <c r="F1128">
        <v>15.919700000000001</v>
      </c>
      <c r="G1128">
        <v>5.280019448196505</v>
      </c>
      <c r="H1128">
        <v>5.8106905000000006</v>
      </c>
      <c r="I1128">
        <v>4</v>
      </c>
      <c r="J1128">
        <v>-28.620799999999999</v>
      </c>
      <c r="K1128">
        <v>152.995</v>
      </c>
      <c r="L1128" t="s">
        <v>137</v>
      </c>
      <c r="M1128" t="s">
        <v>195</v>
      </c>
      <c r="N1128" t="s">
        <v>195</v>
      </c>
      <c r="O1128">
        <v>365</v>
      </c>
      <c r="P1128" t="s">
        <v>5658</v>
      </c>
      <c r="Q1128" t="s">
        <v>4064</v>
      </c>
      <c r="R1128" t="s">
        <v>3117</v>
      </c>
      <c r="S1128" t="s">
        <v>4065</v>
      </c>
    </row>
    <row r="1129" spans="1:19" x14ac:dyDescent="0.2">
      <c r="A1129">
        <v>1790</v>
      </c>
      <c r="B1129" t="s">
        <v>6419</v>
      </c>
      <c r="C1129" t="s">
        <v>181</v>
      </c>
      <c r="D1129" t="s">
        <v>78</v>
      </c>
      <c r="E1129" t="s">
        <v>6420</v>
      </c>
      <c r="F1129">
        <v>15.999964159999999</v>
      </c>
      <c r="H1129">
        <v>5.8399869184000002</v>
      </c>
      <c r="I1129">
        <v>1</v>
      </c>
      <c r="J1129">
        <v>44.58</v>
      </c>
      <c r="K1129">
        <v>-123.23</v>
      </c>
      <c r="L1129" t="s">
        <v>137</v>
      </c>
      <c r="M1129" t="s">
        <v>195</v>
      </c>
      <c r="N1129" t="s">
        <v>195</v>
      </c>
      <c r="O1129">
        <v>365</v>
      </c>
      <c r="P1129" t="s">
        <v>5078</v>
      </c>
      <c r="Q1129" t="s">
        <v>3716</v>
      </c>
      <c r="R1129" t="s">
        <v>3117</v>
      </c>
      <c r="S1129" t="s">
        <v>3717</v>
      </c>
    </row>
    <row r="1130" spans="1:19" x14ac:dyDescent="0.2">
      <c r="A1130">
        <v>457</v>
      </c>
      <c r="B1130" t="s">
        <v>3988</v>
      </c>
      <c r="C1130" t="s">
        <v>281</v>
      </c>
      <c r="D1130" t="s">
        <v>78</v>
      </c>
      <c r="E1130" t="s">
        <v>3988</v>
      </c>
      <c r="F1130">
        <v>16.02665472</v>
      </c>
      <c r="H1130">
        <v>5.8497289727999995</v>
      </c>
      <c r="I1130">
        <v>1</v>
      </c>
      <c r="J1130">
        <v>-2.7629999999999999</v>
      </c>
      <c r="K1130">
        <v>-54.256999999999998</v>
      </c>
      <c r="L1130" t="s">
        <v>137</v>
      </c>
      <c r="M1130" t="s">
        <v>195</v>
      </c>
      <c r="N1130" t="s">
        <v>195</v>
      </c>
      <c r="O1130">
        <v>365</v>
      </c>
      <c r="P1130" t="s">
        <v>3351</v>
      </c>
      <c r="Q1130" t="s">
        <v>3985</v>
      </c>
      <c r="R1130" t="s">
        <v>3117</v>
      </c>
      <c r="S1130" t="s">
        <v>3986</v>
      </c>
    </row>
    <row r="1131" spans="1:19" x14ac:dyDescent="0.2">
      <c r="A1131">
        <v>114</v>
      </c>
      <c r="B1131" t="s">
        <v>3386</v>
      </c>
      <c r="C1131" t="s">
        <v>625</v>
      </c>
      <c r="D1131" t="s">
        <v>78</v>
      </c>
      <c r="E1131" t="s">
        <v>3386</v>
      </c>
      <c r="F1131">
        <v>16.04</v>
      </c>
      <c r="H1131">
        <v>4.3478024000000008</v>
      </c>
      <c r="I1131">
        <v>1</v>
      </c>
      <c r="J1131">
        <v>46.148899999999998</v>
      </c>
      <c r="K1131">
        <v>7.3639000000000001</v>
      </c>
      <c r="L1131" t="s">
        <v>137</v>
      </c>
      <c r="M1131" t="s">
        <v>195</v>
      </c>
      <c r="N1131" t="s">
        <v>195</v>
      </c>
      <c r="O1131">
        <v>230.8</v>
      </c>
      <c r="P1131" t="s">
        <v>195</v>
      </c>
      <c r="Q1131" t="s">
        <v>3367</v>
      </c>
      <c r="R1131" t="s">
        <v>3117</v>
      </c>
      <c r="S1131" t="s">
        <v>3368</v>
      </c>
    </row>
    <row r="1132" spans="1:19" x14ac:dyDescent="0.2">
      <c r="A1132">
        <v>290</v>
      </c>
      <c r="B1132" t="s">
        <v>3736</v>
      </c>
      <c r="C1132" t="s">
        <v>431</v>
      </c>
      <c r="D1132" t="s">
        <v>78</v>
      </c>
      <c r="E1132" t="s">
        <v>3736</v>
      </c>
      <c r="F1132">
        <v>16.04</v>
      </c>
      <c r="H1132">
        <v>5.8545999999999996</v>
      </c>
      <c r="I1132">
        <v>1</v>
      </c>
      <c r="J1132">
        <v>31.5</v>
      </c>
      <c r="K1132">
        <v>117.5</v>
      </c>
      <c r="L1132" t="s">
        <v>137</v>
      </c>
      <c r="M1132" t="s">
        <v>195</v>
      </c>
      <c r="N1132" t="s">
        <v>195</v>
      </c>
      <c r="O1132">
        <v>365</v>
      </c>
      <c r="P1132" t="s">
        <v>3732</v>
      </c>
      <c r="Q1132" t="s">
        <v>3733</v>
      </c>
      <c r="R1132" t="s">
        <v>3117</v>
      </c>
      <c r="S1132" t="s">
        <v>3734</v>
      </c>
    </row>
    <row r="1133" spans="1:19" x14ac:dyDescent="0.2">
      <c r="A1133">
        <v>1751</v>
      </c>
      <c r="B1133" t="s">
        <v>6340</v>
      </c>
      <c r="C1133" t="s">
        <v>181</v>
      </c>
      <c r="D1133" t="s">
        <v>78</v>
      </c>
      <c r="E1133" t="s">
        <v>6341</v>
      </c>
      <c r="F1133">
        <v>16.062507617611111</v>
      </c>
      <c r="G1133">
        <v>26.469584657360691</v>
      </c>
      <c r="H1133">
        <v>5.8628152804280553</v>
      </c>
      <c r="I1133">
        <v>18</v>
      </c>
      <c r="J1133">
        <v>68.639010929999998</v>
      </c>
      <c r="K1133">
        <v>-149.4027269</v>
      </c>
      <c r="L1133" t="s">
        <v>137</v>
      </c>
      <c r="M1133" t="s">
        <v>195</v>
      </c>
      <c r="N1133" t="s">
        <v>195</v>
      </c>
      <c r="O1133">
        <v>365</v>
      </c>
      <c r="P1133" t="s">
        <v>6337</v>
      </c>
      <c r="Q1133" t="s">
        <v>6338</v>
      </c>
      <c r="R1133" t="s">
        <v>3117</v>
      </c>
      <c r="S1133" t="s">
        <v>6339</v>
      </c>
    </row>
    <row r="1134" spans="1:19" x14ac:dyDescent="0.2">
      <c r="A1134">
        <v>1899</v>
      </c>
      <c r="B1134" t="s">
        <v>6574</v>
      </c>
      <c r="C1134" t="s">
        <v>1443</v>
      </c>
      <c r="D1134" t="s">
        <v>78</v>
      </c>
      <c r="E1134" t="s">
        <v>6575</v>
      </c>
      <c r="F1134">
        <v>16.106024497620002</v>
      </c>
      <c r="G1134">
        <v>1.0772795656997589</v>
      </c>
      <c r="H1134">
        <v>5.8786989416313009</v>
      </c>
      <c r="I1134">
        <v>2</v>
      </c>
      <c r="J1134">
        <v>-17.459399999999999</v>
      </c>
      <c r="K1134">
        <v>35.059199999999997</v>
      </c>
      <c r="L1134" t="s">
        <v>137</v>
      </c>
      <c r="M1134" t="s">
        <v>195</v>
      </c>
      <c r="N1134" t="s">
        <v>195</v>
      </c>
      <c r="O1134">
        <v>365</v>
      </c>
      <c r="P1134" t="s">
        <v>4766</v>
      </c>
      <c r="Q1134" t="s">
        <v>1444</v>
      </c>
      <c r="R1134" t="s">
        <v>3117</v>
      </c>
      <c r="S1134" t="s">
        <v>4771</v>
      </c>
    </row>
    <row r="1135" spans="1:19" x14ac:dyDescent="0.2">
      <c r="A1135">
        <v>274</v>
      </c>
      <c r="B1135" t="s">
        <v>3692</v>
      </c>
      <c r="C1135" t="s">
        <v>181</v>
      </c>
      <c r="D1135" t="s">
        <v>78</v>
      </c>
      <c r="E1135" t="s">
        <v>3693</v>
      </c>
      <c r="F1135">
        <v>16.168320465160001</v>
      </c>
      <c r="H1135">
        <v>5.9014369697833997</v>
      </c>
      <c r="I1135">
        <v>1</v>
      </c>
      <c r="J1135">
        <v>44.567126000000002</v>
      </c>
      <c r="K1135">
        <v>-92.737361000000007</v>
      </c>
      <c r="L1135" t="s">
        <v>137</v>
      </c>
      <c r="M1135" t="s">
        <v>195</v>
      </c>
      <c r="N1135" t="s">
        <v>195</v>
      </c>
      <c r="O1135">
        <v>365</v>
      </c>
      <c r="P1135" t="s">
        <v>3602</v>
      </c>
      <c r="Q1135" t="s">
        <v>3603</v>
      </c>
      <c r="R1135" t="s">
        <v>3117</v>
      </c>
      <c r="S1135" t="s">
        <v>3604</v>
      </c>
    </row>
    <row r="1136" spans="1:19" x14ac:dyDescent="0.2">
      <c r="A1136">
        <v>848</v>
      </c>
      <c r="B1136" t="s">
        <v>4717</v>
      </c>
      <c r="C1136" t="s">
        <v>431</v>
      </c>
      <c r="D1136" t="s">
        <v>78</v>
      </c>
      <c r="E1136" t="s">
        <v>4718</v>
      </c>
      <c r="F1136">
        <v>16.188369999999999</v>
      </c>
      <c r="G1136">
        <v>13.126884114966909</v>
      </c>
      <c r="H1136">
        <v>5.9087550499999999</v>
      </c>
      <c r="I1136">
        <v>4</v>
      </c>
      <c r="J1136">
        <v>35.475140000000003</v>
      </c>
      <c r="K1136">
        <v>106.90779999999999</v>
      </c>
      <c r="L1136" t="s">
        <v>173</v>
      </c>
      <c r="M1136" t="s">
        <v>195</v>
      </c>
      <c r="N1136" t="s">
        <v>195</v>
      </c>
      <c r="O1136">
        <v>365</v>
      </c>
      <c r="P1136" t="s">
        <v>3498</v>
      </c>
      <c r="Q1136" t="s">
        <v>4671</v>
      </c>
      <c r="R1136" t="s">
        <v>3117</v>
      </c>
      <c r="S1136" t="s">
        <v>4672</v>
      </c>
    </row>
    <row r="1137" spans="1:19" x14ac:dyDescent="0.2">
      <c r="A1137">
        <v>1645</v>
      </c>
      <c r="B1137" t="s">
        <v>6153</v>
      </c>
      <c r="C1137" t="s">
        <v>181</v>
      </c>
      <c r="D1137" t="s">
        <v>78</v>
      </c>
      <c r="E1137" t="s">
        <v>6153</v>
      </c>
      <c r="F1137">
        <v>16.29664</v>
      </c>
      <c r="H1137">
        <v>5.9482736000000003</v>
      </c>
      <c r="I1137">
        <v>1</v>
      </c>
      <c r="J1137">
        <v>34.889899999999997</v>
      </c>
      <c r="K1137">
        <v>-83.531599999999997</v>
      </c>
      <c r="L1137" t="s">
        <v>137</v>
      </c>
      <c r="M1137" t="s">
        <v>195</v>
      </c>
      <c r="N1137" t="s">
        <v>195</v>
      </c>
      <c r="O1137">
        <v>365</v>
      </c>
      <c r="P1137" t="s">
        <v>195</v>
      </c>
      <c r="Q1137" t="s">
        <v>3442</v>
      </c>
      <c r="R1137" t="s">
        <v>3117</v>
      </c>
      <c r="S1137" t="s">
        <v>3443</v>
      </c>
    </row>
    <row r="1138" spans="1:19" x14ac:dyDescent="0.2">
      <c r="A1138">
        <v>1576</v>
      </c>
      <c r="B1138" t="s">
        <v>6021</v>
      </c>
      <c r="C1138" t="s">
        <v>181</v>
      </c>
      <c r="D1138" t="s">
        <v>78</v>
      </c>
      <c r="E1138" t="s">
        <v>6022</v>
      </c>
      <c r="F1138">
        <v>16.324485329178181</v>
      </c>
      <c r="G1138">
        <v>12.99829349509073</v>
      </c>
      <c r="H1138">
        <v>5.958437145150036</v>
      </c>
      <c r="I1138">
        <v>22</v>
      </c>
      <c r="J1138">
        <v>41.596400000000003</v>
      </c>
      <c r="K1138">
        <v>-72.33</v>
      </c>
      <c r="L1138" t="s">
        <v>137</v>
      </c>
      <c r="M1138" t="s">
        <v>195</v>
      </c>
      <c r="N1138" t="s">
        <v>195</v>
      </c>
      <c r="O1138">
        <v>365</v>
      </c>
      <c r="P1138" t="s">
        <v>6010</v>
      </c>
      <c r="Q1138" t="s">
        <v>6011</v>
      </c>
      <c r="R1138" t="s">
        <v>3117</v>
      </c>
      <c r="S1138" t="s">
        <v>6012</v>
      </c>
    </row>
    <row r="1139" spans="1:19" x14ac:dyDescent="0.2">
      <c r="A1139">
        <v>1757</v>
      </c>
      <c r="B1139" t="s">
        <v>6347</v>
      </c>
      <c r="C1139" t="s">
        <v>181</v>
      </c>
      <c r="D1139" t="s">
        <v>78</v>
      </c>
      <c r="E1139" t="s">
        <v>6348</v>
      </c>
      <c r="F1139">
        <v>16.37935972022316</v>
      </c>
      <c r="G1139">
        <v>40.490926272623831</v>
      </c>
      <c r="H1139">
        <v>5.9784662978814529</v>
      </c>
      <c r="I1139">
        <v>19</v>
      </c>
      <c r="J1139">
        <v>68.632178870000004</v>
      </c>
      <c r="K1139">
        <v>-149.3914662</v>
      </c>
      <c r="L1139" t="s">
        <v>137</v>
      </c>
      <c r="M1139" t="s">
        <v>195</v>
      </c>
      <c r="N1139" t="s">
        <v>195</v>
      </c>
      <c r="O1139">
        <v>365</v>
      </c>
      <c r="P1139" t="s">
        <v>6337</v>
      </c>
      <c r="Q1139" t="s">
        <v>6338</v>
      </c>
      <c r="R1139" t="s">
        <v>3117</v>
      </c>
      <c r="S1139" t="s">
        <v>6339</v>
      </c>
    </row>
    <row r="1140" spans="1:19" x14ac:dyDescent="0.2">
      <c r="A1140">
        <v>1012</v>
      </c>
      <c r="B1140" t="s">
        <v>5053</v>
      </c>
      <c r="C1140" t="s">
        <v>181</v>
      </c>
      <c r="D1140" t="s">
        <v>78</v>
      </c>
      <c r="E1140" t="s">
        <v>5054</v>
      </c>
      <c r="F1140">
        <v>16.386085709723641</v>
      </c>
      <c r="G1140">
        <v>18.997781272268281</v>
      </c>
      <c r="H1140">
        <v>5.9809212840491295</v>
      </c>
      <c r="I1140">
        <v>11</v>
      </c>
      <c r="J1140">
        <v>42.540858</v>
      </c>
      <c r="K1140">
        <v>-71.157336000000001</v>
      </c>
      <c r="L1140" t="s">
        <v>137</v>
      </c>
      <c r="M1140" t="s">
        <v>195</v>
      </c>
      <c r="N1140" t="s">
        <v>195</v>
      </c>
      <c r="O1140">
        <v>365</v>
      </c>
      <c r="P1140" t="s">
        <v>4124</v>
      </c>
      <c r="Q1140" t="s">
        <v>4125</v>
      </c>
      <c r="R1140" t="s">
        <v>3117</v>
      </c>
      <c r="S1140" t="s">
        <v>4126</v>
      </c>
    </row>
    <row r="1141" spans="1:19" x14ac:dyDescent="0.2">
      <c r="A1141">
        <v>1007</v>
      </c>
      <c r="B1141" t="s">
        <v>5041</v>
      </c>
      <c r="C1141" t="s">
        <v>431</v>
      </c>
      <c r="D1141" t="s">
        <v>78</v>
      </c>
      <c r="E1141" t="s">
        <v>5042</v>
      </c>
      <c r="F1141">
        <v>16.405145354919998</v>
      </c>
      <c r="G1141">
        <v>14.977432048697709</v>
      </c>
      <c r="H1141">
        <v>5.9878780545457992</v>
      </c>
      <c r="I1141">
        <v>13</v>
      </c>
      <c r="J1141">
        <v>31.176233329999999</v>
      </c>
      <c r="K1141">
        <v>121.3378833</v>
      </c>
      <c r="L1141" t="s">
        <v>137</v>
      </c>
      <c r="M1141" t="s">
        <v>195</v>
      </c>
      <c r="N1141" t="s">
        <v>3200</v>
      </c>
      <c r="O1141">
        <v>365</v>
      </c>
      <c r="P1141" t="s">
        <v>3469</v>
      </c>
      <c r="Q1141" t="s">
        <v>3521</v>
      </c>
      <c r="R1141" t="s">
        <v>3117</v>
      </c>
      <c r="S1141" t="s">
        <v>3522</v>
      </c>
    </row>
    <row r="1142" spans="1:19" x14ac:dyDescent="0.2">
      <c r="A1142">
        <v>774</v>
      </c>
      <c r="B1142" t="s">
        <v>4574</v>
      </c>
      <c r="C1142" t="s">
        <v>201</v>
      </c>
      <c r="D1142" t="s">
        <v>78</v>
      </c>
      <c r="E1142" t="s">
        <v>4575</v>
      </c>
      <c r="F1142">
        <v>16.499963040000001</v>
      </c>
      <c r="H1142">
        <v>3.3174825688223999</v>
      </c>
      <c r="I1142">
        <v>1</v>
      </c>
      <c r="J1142">
        <v>70.599999999999994</v>
      </c>
      <c r="K1142">
        <v>148.1</v>
      </c>
      <c r="L1142" t="s">
        <v>137</v>
      </c>
      <c r="M1142" t="s">
        <v>195</v>
      </c>
      <c r="N1142" t="s">
        <v>195</v>
      </c>
      <c r="O1142">
        <v>130.80000000000001</v>
      </c>
      <c r="P1142" t="s">
        <v>4567</v>
      </c>
      <c r="Q1142" t="s">
        <v>4568</v>
      </c>
      <c r="R1142" t="s">
        <v>3117</v>
      </c>
      <c r="S1142" t="s">
        <v>4569</v>
      </c>
    </row>
    <row r="1143" spans="1:19" x14ac:dyDescent="0.2">
      <c r="A1143">
        <v>654</v>
      </c>
      <c r="B1143" t="s">
        <v>4339</v>
      </c>
      <c r="C1143" t="s">
        <v>4337</v>
      </c>
      <c r="D1143" t="s">
        <v>78</v>
      </c>
      <c r="E1143" t="s">
        <v>4340</v>
      </c>
      <c r="F1143">
        <v>16.558205434880001</v>
      </c>
      <c r="G1143">
        <v>14.78613552357659</v>
      </c>
      <c r="H1143">
        <v>6.0437449837312007</v>
      </c>
      <c r="I1143">
        <v>3</v>
      </c>
      <c r="J1143">
        <v>24.041399999999999</v>
      </c>
      <c r="K1143">
        <v>89.028099999999995</v>
      </c>
      <c r="L1143" t="s">
        <v>137</v>
      </c>
      <c r="M1143" t="s">
        <v>195</v>
      </c>
      <c r="N1143" t="s">
        <v>195</v>
      </c>
      <c r="O1143">
        <v>365</v>
      </c>
      <c r="P1143" t="s">
        <v>4333</v>
      </c>
      <c r="Q1143" t="s">
        <v>4334</v>
      </c>
      <c r="R1143" t="s">
        <v>3117</v>
      </c>
      <c r="S1143" t="s">
        <v>4335</v>
      </c>
    </row>
    <row r="1144" spans="1:19" x14ac:dyDescent="0.2">
      <c r="A1144">
        <v>1241</v>
      </c>
      <c r="B1144" t="s">
        <v>5452</v>
      </c>
      <c r="C1144" t="s">
        <v>431</v>
      </c>
      <c r="D1144" t="s">
        <v>78</v>
      </c>
      <c r="E1144" t="s">
        <v>5453</v>
      </c>
      <c r="F1144">
        <v>16.571663991827691</v>
      </c>
      <c r="G1144">
        <v>15.332042607317449</v>
      </c>
      <c r="H1144">
        <v>6.0486573570171078</v>
      </c>
      <c r="I1144">
        <v>13</v>
      </c>
      <c r="J1144">
        <v>31.22078333</v>
      </c>
      <c r="K1144">
        <v>121.3921833</v>
      </c>
      <c r="L1144" t="s">
        <v>137</v>
      </c>
      <c r="M1144" t="s">
        <v>195</v>
      </c>
      <c r="N1144" t="s">
        <v>3200</v>
      </c>
      <c r="O1144">
        <v>365</v>
      </c>
      <c r="P1144" t="s">
        <v>3469</v>
      </c>
      <c r="Q1144" t="s">
        <v>3521</v>
      </c>
      <c r="R1144" t="s">
        <v>3117</v>
      </c>
      <c r="S1144" t="s">
        <v>3522</v>
      </c>
    </row>
    <row r="1145" spans="1:19" x14ac:dyDescent="0.2">
      <c r="A1145">
        <v>483</v>
      </c>
      <c r="B1145" t="s">
        <v>4035</v>
      </c>
      <c r="C1145" t="s">
        <v>281</v>
      </c>
      <c r="D1145" t="s">
        <v>78</v>
      </c>
      <c r="E1145" t="s">
        <v>4036</v>
      </c>
      <c r="F1145">
        <v>16.601400000000002</v>
      </c>
      <c r="G1145">
        <v>7.3722953006509453</v>
      </c>
      <c r="H1145">
        <v>6.0595110000000005</v>
      </c>
      <c r="I1145">
        <v>2</v>
      </c>
      <c r="J1145">
        <v>-0.39650000000000002</v>
      </c>
      <c r="K1145">
        <v>-62.887599999999999</v>
      </c>
      <c r="L1145" t="s">
        <v>137</v>
      </c>
      <c r="M1145" t="s">
        <v>195</v>
      </c>
      <c r="N1145" t="s">
        <v>195</v>
      </c>
      <c r="O1145">
        <v>365</v>
      </c>
      <c r="P1145" t="s">
        <v>3351</v>
      </c>
      <c r="Q1145" t="s">
        <v>3352</v>
      </c>
      <c r="R1145" t="s">
        <v>3117</v>
      </c>
      <c r="S1145" t="s">
        <v>3353</v>
      </c>
    </row>
    <row r="1146" spans="1:19" x14ac:dyDescent="0.2">
      <c r="A1146">
        <v>1363</v>
      </c>
      <c r="B1146" t="s">
        <v>5656</v>
      </c>
      <c r="C1146" t="s">
        <v>370</v>
      </c>
      <c r="D1146" t="s">
        <v>78</v>
      </c>
      <c r="E1146" t="s">
        <v>5657</v>
      </c>
      <c r="F1146">
        <v>16.601400000000002</v>
      </c>
      <c r="G1146">
        <v>10.989838902064641</v>
      </c>
      <c r="H1146">
        <v>6.0595110000000005</v>
      </c>
      <c r="I1146">
        <v>4</v>
      </c>
      <c r="J1146">
        <v>-28.565999999999999</v>
      </c>
      <c r="K1146">
        <v>152.976</v>
      </c>
      <c r="L1146" t="s">
        <v>137</v>
      </c>
      <c r="M1146" t="s">
        <v>195</v>
      </c>
      <c r="N1146" t="s">
        <v>195</v>
      </c>
      <c r="O1146">
        <v>365</v>
      </c>
      <c r="P1146" t="s">
        <v>5658</v>
      </c>
      <c r="Q1146" t="s">
        <v>4064</v>
      </c>
      <c r="R1146" t="s">
        <v>3117</v>
      </c>
      <c r="S1146" t="s">
        <v>4065</v>
      </c>
    </row>
    <row r="1147" spans="1:19" x14ac:dyDescent="0.2">
      <c r="A1147">
        <v>1157</v>
      </c>
      <c r="B1147" t="s">
        <v>5308</v>
      </c>
      <c r="C1147" t="s">
        <v>431</v>
      </c>
      <c r="D1147" t="s">
        <v>78</v>
      </c>
      <c r="E1147" t="s">
        <v>5309</v>
      </c>
      <c r="F1147">
        <v>16.646086341259998</v>
      </c>
      <c r="G1147">
        <v>16.7931465495694</v>
      </c>
      <c r="H1147">
        <v>6.0758215145598999</v>
      </c>
      <c r="I1147">
        <v>2</v>
      </c>
      <c r="J1147">
        <v>29.32</v>
      </c>
      <c r="K1147">
        <v>89.93</v>
      </c>
      <c r="L1147" t="s">
        <v>137</v>
      </c>
      <c r="M1147" t="s">
        <v>195</v>
      </c>
      <c r="N1147" t="s">
        <v>195</v>
      </c>
      <c r="O1147">
        <v>365</v>
      </c>
      <c r="P1147" t="s">
        <v>195</v>
      </c>
      <c r="Q1147" t="s">
        <v>3206</v>
      </c>
      <c r="R1147" t="s">
        <v>3117</v>
      </c>
      <c r="S1147" t="s">
        <v>3207</v>
      </c>
    </row>
    <row r="1148" spans="1:19" x14ac:dyDescent="0.2">
      <c r="A1148">
        <v>776</v>
      </c>
      <c r="B1148" t="s">
        <v>4579</v>
      </c>
      <c r="C1148" t="s">
        <v>181</v>
      </c>
      <c r="D1148" t="s">
        <v>78</v>
      </c>
      <c r="E1148" t="s">
        <v>4580</v>
      </c>
      <c r="F1148">
        <v>16.687900511999999</v>
      </c>
      <c r="G1148">
        <v>15.374346306402581</v>
      </c>
      <c r="H1148">
        <v>6.0910836868799993</v>
      </c>
      <c r="I1148">
        <v>4</v>
      </c>
      <c r="J1148">
        <v>65.800702000000001</v>
      </c>
      <c r="K1148">
        <v>-149.439235</v>
      </c>
      <c r="L1148" t="s">
        <v>137</v>
      </c>
      <c r="M1148" t="s">
        <v>195</v>
      </c>
      <c r="N1148" t="s">
        <v>195</v>
      </c>
      <c r="O1148">
        <v>365</v>
      </c>
      <c r="P1148" t="s">
        <v>3742</v>
      </c>
      <c r="Q1148" t="s">
        <v>3743</v>
      </c>
      <c r="R1148" t="s">
        <v>3117</v>
      </c>
      <c r="S1148" t="s">
        <v>3744</v>
      </c>
    </row>
    <row r="1149" spans="1:19" x14ac:dyDescent="0.2">
      <c r="A1149">
        <v>1868</v>
      </c>
      <c r="B1149" t="s">
        <v>6520</v>
      </c>
      <c r="C1149" t="s">
        <v>431</v>
      </c>
      <c r="D1149" t="s">
        <v>78</v>
      </c>
      <c r="E1149" t="s">
        <v>6520</v>
      </c>
      <c r="F1149">
        <v>16.827987455999999</v>
      </c>
      <c r="H1149">
        <v>6.1422154214399995</v>
      </c>
      <c r="I1149">
        <v>1</v>
      </c>
      <c r="J1149">
        <v>32.979999999999997</v>
      </c>
      <c r="K1149">
        <v>97.25</v>
      </c>
      <c r="L1149" t="s">
        <v>137</v>
      </c>
      <c r="M1149" t="s">
        <v>195</v>
      </c>
      <c r="N1149" t="s">
        <v>195</v>
      </c>
      <c r="O1149">
        <v>365</v>
      </c>
      <c r="P1149" t="s">
        <v>3469</v>
      </c>
      <c r="Q1149" t="s">
        <v>4544</v>
      </c>
      <c r="R1149" t="s">
        <v>3117</v>
      </c>
      <c r="S1149" t="s">
        <v>4545</v>
      </c>
    </row>
    <row r="1150" spans="1:19" x14ac:dyDescent="0.2">
      <c r="A1150">
        <v>100</v>
      </c>
      <c r="B1150" t="s">
        <v>3372</v>
      </c>
      <c r="C1150" t="s">
        <v>625</v>
      </c>
      <c r="D1150" t="s">
        <v>78</v>
      </c>
      <c r="E1150" t="s">
        <v>3372</v>
      </c>
      <c r="F1150">
        <v>16.841999999999999</v>
      </c>
      <c r="H1150">
        <v>4.5651925200000001</v>
      </c>
      <c r="I1150">
        <v>1</v>
      </c>
      <c r="J1150">
        <v>45.951799999999999</v>
      </c>
      <c r="K1150">
        <v>7.1821000000000002</v>
      </c>
      <c r="L1150" t="s">
        <v>137</v>
      </c>
      <c r="M1150" t="s">
        <v>195</v>
      </c>
      <c r="N1150" t="s">
        <v>195</v>
      </c>
      <c r="O1150">
        <v>230.8</v>
      </c>
      <c r="P1150" t="s">
        <v>195</v>
      </c>
      <c r="Q1150" t="s">
        <v>3367</v>
      </c>
      <c r="R1150" t="s">
        <v>3117</v>
      </c>
      <c r="S1150" t="s">
        <v>3368</v>
      </c>
    </row>
    <row r="1151" spans="1:19" x14ac:dyDescent="0.2">
      <c r="A1151">
        <v>562</v>
      </c>
      <c r="B1151" t="s">
        <v>4204</v>
      </c>
      <c r="C1151" t="s">
        <v>181</v>
      </c>
      <c r="D1151" t="s">
        <v>78</v>
      </c>
      <c r="E1151" t="s">
        <v>4205</v>
      </c>
      <c r="F1151">
        <v>16.88973519505333</v>
      </c>
      <c r="G1151">
        <v>17.658590867915361</v>
      </c>
      <c r="H1151">
        <v>6.1647533461944661</v>
      </c>
      <c r="I1151">
        <v>6</v>
      </c>
      <c r="J1151">
        <v>45.406799999999997</v>
      </c>
      <c r="K1151">
        <v>-91.218999999999994</v>
      </c>
      <c r="L1151" t="s">
        <v>137</v>
      </c>
      <c r="M1151" t="s">
        <v>195</v>
      </c>
      <c r="N1151" t="s">
        <v>195</v>
      </c>
      <c r="O1151">
        <v>365</v>
      </c>
      <c r="P1151" t="s">
        <v>195</v>
      </c>
      <c r="Q1151" t="s">
        <v>3603</v>
      </c>
      <c r="R1151" t="s">
        <v>3117</v>
      </c>
      <c r="S1151" t="s">
        <v>3604</v>
      </c>
    </row>
    <row r="1152" spans="1:19" x14ac:dyDescent="0.2">
      <c r="A1152">
        <v>618</v>
      </c>
      <c r="B1152" t="s">
        <v>4283</v>
      </c>
      <c r="C1152" t="s">
        <v>128</v>
      </c>
      <c r="D1152" t="s">
        <v>78</v>
      </c>
      <c r="E1152" t="s">
        <v>4283</v>
      </c>
      <c r="F1152">
        <v>16.929968155960001</v>
      </c>
      <c r="H1152">
        <v>4.3306858542945683</v>
      </c>
      <c r="I1152">
        <v>1</v>
      </c>
      <c r="J1152">
        <v>60.020139999999998</v>
      </c>
      <c r="K1152">
        <v>17.816230000000001</v>
      </c>
      <c r="L1152" t="s">
        <v>173</v>
      </c>
      <c r="M1152" t="s">
        <v>195</v>
      </c>
      <c r="N1152" t="s">
        <v>3200</v>
      </c>
      <c r="O1152">
        <v>209</v>
      </c>
      <c r="P1152" t="s">
        <v>195</v>
      </c>
      <c r="Q1152" t="s">
        <v>3568</v>
      </c>
      <c r="R1152" t="s">
        <v>3117</v>
      </c>
      <c r="S1152" t="s">
        <v>3569</v>
      </c>
    </row>
    <row r="1153" spans="1:19" x14ac:dyDescent="0.2">
      <c r="A1153">
        <v>1395</v>
      </c>
      <c r="B1153" t="s">
        <v>5721</v>
      </c>
      <c r="C1153" t="s">
        <v>1578</v>
      </c>
      <c r="D1153" t="s">
        <v>78</v>
      </c>
      <c r="E1153" t="s">
        <v>5721</v>
      </c>
      <c r="F1153">
        <v>16.986360000000001</v>
      </c>
      <c r="H1153">
        <v>6.2000214000000007</v>
      </c>
      <c r="I1153">
        <v>1</v>
      </c>
      <c r="J1153">
        <v>18.2026</v>
      </c>
      <c r="K1153">
        <v>-65.758799999999994</v>
      </c>
      <c r="L1153" t="s">
        <v>137</v>
      </c>
      <c r="M1153" t="s">
        <v>195</v>
      </c>
      <c r="N1153" t="s">
        <v>195</v>
      </c>
      <c r="O1153">
        <v>365</v>
      </c>
      <c r="P1153" t="s">
        <v>195</v>
      </c>
      <c r="Q1153" t="s">
        <v>3357</v>
      </c>
      <c r="R1153" t="s">
        <v>3117</v>
      </c>
      <c r="S1153" t="s">
        <v>3358</v>
      </c>
    </row>
    <row r="1154" spans="1:19" x14ac:dyDescent="0.2">
      <c r="A1154">
        <v>443</v>
      </c>
      <c r="B1154" t="s">
        <v>3963</v>
      </c>
      <c r="C1154" t="s">
        <v>181</v>
      </c>
      <c r="D1154" t="s">
        <v>78</v>
      </c>
      <c r="E1154" t="s">
        <v>3964</v>
      </c>
      <c r="F1154">
        <v>16.999834065160002</v>
      </c>
      <c r="H1154">
        <v>6.2049394337834007</v>
      </c>
      <c r="I1154">
        <v>1</v>
      </c>
      <c r="J1154">
        <v>44.289205000000003</v>
      </c>
      <c r="K1154">
        <v>-94.439070999999998</v>
      </c>
      <c r="L1154" t="s">
        <v>137</v>
      </c>
      <c r="M1154" t="s">
        <v>195</v>
      </c>
      <c r="N1154" t="s">
        <v>195</v>
      </c>
      <c r="O1154">
        <v>365</v>
      </c>
      <c r="P1154" t="s">
        <v>3602</v>
      </c>
      <c r="Q1154" t="s">
        <v>3603</v>
      </c>
      <c r="R1154" t="s">
        <v>3117</v>
      </c>
      <c r="S1154" t="s">
        <v>3604</v>
      </c>
    </row>
    <row r="1155" spans="1:19" x14ac:dyDescent="0.2">
      <c r="A1155">
        <v>1383</v>
      </c>
      <c r="B1155" t="s">
        <v>5699</v>
      </c>
      <c r="C1155" t="s">
        <v>136</v>
      </c>
      <c r="D1155" t="s">
        <v>78</v>
      </c>
      <c r="E1155" t="s">
        <v>5700</v>
      </c>
      <c r="F1155">
        <v>17.002400000000002</v>
      </c>
      <c r="G1155">
        <v>14.07869825800667</v>
      </c>
      <c r="H1155">
        <v>5.3061089920000004</v>
      </c>
      <c r="I1155">
        <v>6</v>
      </c>
      <c r="J1155">
        <v>45.562773</v>
      </c>
      <c r="K1155">
        <v>-74.336658</v>
      </c>
      <c r="L1155" t="s">
        <v>137</v>
      </c>
      <c r="M1155" t="s">
        <v>195</v>
      </c>
      <c r="N1155" t="s">
        <v>195</v>
      </c>
      <c r="O1155">
        <v>289.39999999999998</v>
      </c>
      <c r="P1155" t="s">
        <v>5680</v>
      </c>
      <c r="Q1155" t="s">
        <v>5681</v>
      </c>
      <c r="R1155" t="s">
        <v>3117</v>
      </c>
      <c r="S1155" t="s">
        <v>5682</v>
      </c>
    </row>
    <row r="1156" spans="1:19" x14ac:dyDescent="0.2">
      <c r="A1156">
        <v>1724</v>
      </c>
      <c r="B1156" t="s">
        <v>6294</v>
      </c>
      <c r="C1156" t="s">
        <v>181</v>
      </c>
      <c r="D1156" t="s">
        <v>78</v>
      </c>
      <c r="E1156" t="s">
        <v>6295</v>
      </c>
      <c r="F1156">
        <v>17.002400000000002</v>
      </c>
      <c r="H1156">
        <v>6.2058759999999999</v>
      </c>
      <c r="I1156">
        <v>1</v>
      </c>
      <c r="J1156">
        <v>43.112000000000002</v>
      </c>
      <c r="K1156">
        <v>-89.756299999999996</v>
      </c>
      <c r="L1156" t="s">
        <v>137</v>
      </c>
      <c r="M1156" t="s">
        <v>195</v>
      </c>
      <c r="N1156" t="s">
        <v>195</v>
      </c>
      <c r="O1156">
        <v>365</v>
      </c>
      <c r="P1156" t="s">
        <v>3356</v>
      </c>
      <c r="Q1156" t="s">
        <v>6293</v>
      </c>
      <c r="R1156" t="s">
        <v>3117</v>
      </c>
      <c r="S1156" t="s">
        <v>195</v>
      </c>
    </row>
    <row r="1157" spans="1:19" x14ac:dyDescent="0.2">
      <c r="A1157">
        <v>527</v>
      </c>
      <c r="B1157" t="s">
        <v>4127</v>
      </c>
      <c r="C1157" t="s">
        <v>181</v>
      </c>
      <c r="D1157" t="s">
        <v>78</v>
      </c>
      <c r="E1157" t="s">
        <v>4128</v>
      </c>
      <c r="F1157">
        <v>17.033177462175999</v>
      </c>
      <c r="G1157">
        <v>14.769040198880489</v>
      </c>
      <c r="H1157">
        <v>6.2171097736942391</v>
      </c>
      <c r="I1157">
        <v>10</v>
      </c>
      <c r="J1157">
        <v>42.667872000000003</v>
      </c>
      <c r="K1157">
        <v>-71.041542000000007</v>
      </c>
      <c r="L1157" t="s">
        <v>137</v>
      </c>
      <c r="M1157" t="s">
        <v>195</v>
      </c>
      <c r="N1157" t="s">
        <v>195</v>
      </c>
      <c r="O1157">
        <v>365</v>
      </c>
      <c r="P1157" t="s">
        <v>4124</v>
      </c>
      <c r="Q1157" t="s">
        <v>4125</v>
      </c>
      <c r="R1157" t="s">
        <v>3117</v>
      </c>
      <c r="S1157" t="s">
        <v>4126</v>
      </c>
    </row>
    <row r="1158" spans="1:19" x14ac:dyDescent="0.2">
      <c r="A1158">
        <v>591</v>
      </c>
      <c r="B1158" t="s">
        <v>4256</v>
      </c>
      <c r="C1158" t="s">
        <v>128</v>
      </c>
      <c r="D1158" t="s">
        <v>78</v>
      </c>
      <c r="E1158" t="s">
        <v>4256</v>
      </c>
      <c r="F1158">
        <v>17.115214500920001</v>
      </c>
      <c r="H1158">
        <v>4.3780718693353364</v>
      </c>
      <c r="I1158">
        <v>1</v>
      </c>
      <c r="J1158">
        <v>59.804900000000004</v>
      </c>
      <c r="K1158">
        <v>18.02844</v>
      </c>
      <c r="L1158" t="s">
        <v>137</v>
      </c>
      <c r="M1158" t="s">
        <v>195</v>
      </c>
      <c r="N1158" t="s">
        <v>3200</v>
      </c>
      <c r="O1158">
        <v>209</v>
      </c>
      <c r="P1158" t="s">
        <v>195</v>
      </c>
      <c r="Q1158" t="s">
        <v>3568</v>
      </c>
      <c r="R1158" t="s">
        <v>3117</v>
      </c>
      <c r="S1158" t="s">
        <v>3569</v>
      </c>
    </row>
    <row r="1159" spans="1:19" x14ac:dyDescent="0.2">
      <c r="A1159">
        <v>1371</v>
      </c>
      <c r="B1159" t="s">
        <v>5673</v>
      </c>
      <c r="C1159" t="s">
        <v>370</v>
      </c>
      <c r="D1159" t="s">
        <v>78</v>
      </c>
      <c r="E1159" t="s">
        <v>5674</v>
      </c>
      <c r="F1159">
        <v>17.122699999999998</v>
      </c>
      <c r="G1159">
        <v>8.5443430416465205</v>
      </c>
      <c r="H1159">
        <v>6.2497854999999989</v>
      </c>
      <c r="I1159">
        <v>4</v>
      </c>
      <c r="J1159">
        <v>-28.886199999999999</v>
      </c>
      <c r="K1159">
        <v>153.125</v>
      </c>
      <c r="L1159" t="s">
        <v>137</v>
      </c>
      <c r="M1159" t="s">
        <v>195</v>
      </c>
      <c r="N1159" t="s">
        <v>195</v>
      </c>
      <c r="O1159">
        <v>365</v>
      </c>
      <c r="P1159" t="s">
        <v>5658</v>
      </c>
      <c r="Q1159" t="s">
        <v>4064</v>
      </c>
      <c r="R1159" t="s">
        <v>3117</v>
      </c>
      <c r="S1159" t="s">
        <v>4065</v>
      </c>
    </row>
    <row r="1160" spans="1:19" x14ac:dyDescent="0.2">
      <c r="A1160">
        <v>941</v>
      </c>
      <c r="B1160" t="s">
        <v>4906</v>
      </c>
      <c r="C1160" t="s">
        <v>431</v>
      </c>
      <c r="D1160" t="s">
        <v>78</v>
      </c>
      <c r="E1160" t="s">
        <v>4907</v>
      </c>
      <c r="F1160">
        <v>17.269967161779999</v>
      </c>
      <c r="G1160">
        <v>1.031657783504621</v>
      </c>
      <c r="H1160">
        <v>6.3035380140496988</v>
      </c>
      <c r="I1160">
        <v>2</v>
      </c>
      <c r="J1160">
        <v>29.99</v>
      </c>
      <c r="K1160">
        <v>94.88</v>
      </c>
      <c r="L1160" t="s">
        <v>137</v>
      </c>
      <c r="M1160" t="s">
        <v>195</v>
      </c>
      <c r="N1160" t="s">
        <v>195</v>
      </c>
      <c r="O1160">
        <v>365</v>
      </c>
      <c r="P1160" t="s">
        <v>195</v>
      </c>
      <c r="Q1160" t="s">
        <v>3206</v>
      </c>
      <c r="R1160" t="s">
        <v>3117</v>
      </c>
      <c r="S1160" t="s">
        <v>3207</v>
      </c>
    </row>
    <row r="1161" spans="1:19" x14ac:dyDescent="0.2">
      <c r="A1161">
        <v>778</v>
      </c>
      <c r="B1161" t="s">
        <v>4582</v>
      </c>
      <c r="C1161" t="s">
        <v>431</v>
      </c>
      <c r="D1161" t="s">
        <v>78</v>
      </c>
      <c r="E1161" t="s">
        <v>4583</v>
      </c>
      <c r="F1161">
        <v>17.299762945480001</v>
      </c>
      <c r="G1161">
        <v>23.71612498437603</v>
      </c>
      <c r="H1161">
        <v>6.3144134751002001</v>
      </c>
      <c r="I1161">
        <v>2</v>
      </c>
      <c r="J1161">
        <v>29.07</v>
      </c>
      <c r="K1161">
        <v>92.93</v>
      </c>
      <c r="L1161" t="s">
        <v>137</v>
      </c>
      <c r="M1161" t="s">
        <v>195</v>
      </c>
      <c r="N1161" t="s">
        <v>195</v>
      </c>
      <c r="O1161">
        <v>365</v>
      </c>
      <c r="P1161" t="s">
        <v>195</v>
      </c>
      <c r="Q1161" t="s">
        <v>3206</v>
      </c>
      <c r="R1161" t="s">
        <v>3117</v>
      </c>
      <c r="S1161" t="s">
        <v>3207</v>
      </c>
    </row>
    <row r="1162" spans="1:19" x14ac:dyDescent="0.2">
      <c r="A1162">
        <v>940</v>
      </c>
      <c r="B1162" t="s">
        <v>4904</v>
      </c>
      <c r="C1162" t="s">
        <v>431</v>
      </c>
      <c r="D1162" t="s">
        <v>78</v>
      </c>
      <c r="E1162" t="s">
        <v>4905</v>
      </c>
      <c r="F1162">
        <v>17.305833211300001</v>
      </c>
      <c r="G1162">
        <v>23.644519139082011</v>
      </c>
      <c r="H1162">
        <v>6.3166291221244997</v>
      </c>
      <c r="I1162">
        <v>2</v>
      </c>
      <c r="J1162">
        <v>29.11</v>
      </c>
      <c r="K1162">
        <v>93.45</v>
      </c>
      <c r="L1162" t="s">
        <v>137</v>
      </c>
      <c r="M1162" t="s">
        <v>195</v>
      </c>
      <c r="N1162" t="s">
        <v>195</v>
      </c>
      <c r="O1162">
        <v>365</v>
      </c>
      <c r="P1162" t="s">
        <v>195</v>
      </c>
      <c r="Q1162" t="s">
        <v>3206</v>
      </c>
      <c r="R1162" t="s">
        <v>3117</v>
      </c>
      <c r="S1162" t="s">
        <v>3207</v>
      </c>
    </row>
    <row r="1163" spans="1:19" x14ac:dyDescent="0.2">
      <c r="A1163">
        <v>805</v>
      </c>
      <c r="B1163" t="s">
        <v>4632</v>
      </c>
      <c r="C1163" t="s">
        <v>281</v>
      </c>
      <c r="D1163" t="s">
        <v>78</v>
      </c>
      <c r="E1163" t="s">
        <v>4632</v>
      </c>
      <c r="F1163">
        <v>17.362209279999998</v>
      </c>
      <c r="H1163">
        <v>6.3372063871999993</v>
      </c>
      <c r="I1163">
        <v>1</v>
      </c>
      <c r="J1163">
        <v>-8.61</v>
      </c>
      <c r="K1163">
        <v>-63.802</v>
      </c>
      <c r="L1163" t="s">
        <v>137</v>
      </c>
      <c r="M1163" t="s">
        <v>195</v>
      </c>
      <c r="N1163" t="s">
        <v>195</v>
      </c>
      <c r="O1163">
        <v>365</v>
      </c>
      <c r="P1163" t="s">
        <v>3351</v>
      </c>
      <c r="Q1163" t="s">
        <v>3985</v>
      </c>
      <c r="R1163" t="s">
        <v>3117</v>
      </c>
      <c r="S1163" t="s">
        <v>3986</v>
      </c>
    </row>
    <row r="1164" spans="1:19" x14ac:dyDescent="0.2">
      <c r="A1164">
        <v>346</v>
      </c>
      <c r="B1164" t="s">
        <v>3835</v>
      </c>
      <c r="C1164" t="s">
        <v>431</v>
      </c>
      <c r="D1164" t="s">
        <v>78</v>
      </c>
      <c r="E1164" t="s">
        <v>3836</v>
      </c>
      <c r="F1164">
        <v>17.363299999999999</v>
      </c>
      <c r="G1164">
        <v>10.662579192046669</v>
      </c>
      <c r="H1164">
        <v>6.3376044999999994</v>
      </c>
      <c r="I1164">
        <v>4</v>
      </c>
      <c r="J1164">
        <v>29.5</v>
      </c>
      <c r="K1164">
        <v>106.5</v>
      </c>
      <c r="L1164" t="s">
        <v>137</v>
      </c>
      <c r="M1164" t="s">
        <v>195</v>
      </c>
      <c r="N1164" t="s">
        <v>195</v>
      </c>
      <c r="O1164">
        <v>365</v>
      </c>
      <c r="P1164" t="s">
        <v>3469</v>
      </c>
      <c r="Q1164" t="s">
        <v>3831</v>
      </c>
      <c r="R1164" t="s">
        <v>3117</v>
      </c>
      <c r="S1164" t="s">
        <v>3832</v>
      </c>
    </row>
    <row r="1165" spans="1:19" x14ac:dyDescent="0.2">
      <c r="A1165">
        <v>1384</v>
      </c>
      <c r="B1165" t="s">
        <v>5701</v>
      </c>
      <c r="C1165" t="s">
        <v>136</v>
      </c>
      <c r="D1165" t="s">
        <v>78</v>
      </c>
      <c r="E1165" t="s">
        <v>5702</v>
      </c>
      <c r="F1165">
        <v>17.414857142857141</v>
      </c>
      <c r="G1165">
        <v>19.910039881330981</v>
      </c>
      <c r="H1165">
        <v>4.5766244571428567</v>
      </c>
      <c r="I1165">
        <v>7</v>
      </c>
      <c r="J1165">
        <v>45.673456999999999</v>
      </c>
      <c r="K1165">
        <v>-74.223089000000002</v>
      </c>
      <c r="L1165" t="s">
        <v>137</v>
      </c>
      <c r="M1165" t="s">
        <v>195</v>
      </c>
      <c r="N1165" t="s">
        <v>195</v>
      </c>
      <c r="O1165">
        <v>219</v>
      </c>
      <c r="P1165" t="s">
        <v>5680</v>
      </c>
      <c r="Q1165" t="s">
        <v>5681</v>
      </c>
      <c r="R1165" t="s">
        <v>3117</v>
      </c>
      <c r="S1165" t="s">
        <v>5682</v>
      </c>
    </row>
    <row r="1166" spans="1:19" x14ac:dyDescent="0.2">
      <c r="A1166">
        <v>1164</v>
      </c>
      <c r="B1166" t="s">
        <v>5322</v>
      </c>
      <c r="C1166" t="s">
        <v>1634</v>
      </c>
      <c r="D1166" t="s">
        <v>78</v>
      </c>
      <c r="E1166" t="s">
        <v>5322</v>
      </c>
      <c r="F1166">
        <v>17.483599999999999</v>
      </c>
      <c r="H1166">
        <v>6.3815140000000001</v>
      </c>
      <c r="I1166">
        <v>1</v>
      </c>
      <c r="J1166">
        <v>17.670000000000002</v>
      </c>
      <c r="K1166">
        <v>105.181</v>
      </c>
      <c r="L1166" t="s">
        <v>137</v>
      </c>
      <c r="M1166" t="s">
        <v>195</v>
      </c>
      <c r="N1166" t="s">
        <v>195</v>
      </c>
      <c r="O1166">
        <v>365</v>
      </c>
      <c r="P1166" t="s">
        <v>5323</v>
      </c>
      <c r="Q1166" t="s">
        <v>4000</v>
      </c>
      <c r="R1166" t="s">
        <v>3117</v>
      </c>
      <c r="S1166" t="s">
        <v>4001</v>
      </c>
    </row>
    <row r="1167" spans="1:19" x14ac:dyDescent="0.2">
      <c r="A1167">
        <v>1814</v>
      </c>
      <c r="B1167" t="s">
        <v>6461</v>
      </c>
      <c r="C1167" t="s">
        <v>201</v>
      </c>
      <c r="D1167" t="s">
        <v>78</v>
      </c>
      <c r="E1167" t="s">
        <v>6461</v>
      </c>
      <c r="F1167">
        <v>17.483599999999999</v>
      </c>
      <c r="H1167">
        <v>3.3292271119999994</v>
      </c>
      <c r="I1167">
        <v>1</v>
      </c>
      <c r="J1167">
        <v>68.758690000000001</v>
      </c>
      <c r="K1167">
        <v>161.45244</v>
      </c>
      <c r="L1167" t="s">
        <v>185</v>
      </c>
      <c r="M1167" t="s">
        <v>186</v>
      </c>
      <c r="N1167" t="s">
        <v>195</v>
      </c>
      <c r="O1167">
        <v>115.6</v>
      </c>
      <c r="P1167" t="s">
        <v>3451</v>
      </c>
      <c r="Q1167" t="s">
        <v>6457</v>
      </c>
      <c r="R1167" t="s">
        <v>3117</v>
      </c>
      <c r="S1167" t="s">
        <v>6458</v>
      </c>
    </row>
    <row r="1168" spans="1:19" x14ac:dyDescent="0.2">
      <c r="A1168">
        <v>1496</v>
      </c>
      <c r="B1168" t="s">
        <v>5905</v>
      </c>
      <c r="C1168" t="s">
        <v>181</v>
      </c>
      <c r="D1168" t="s">
        <v>78</v>
      </c>
      <c r="E1168" t="s">
        <v>5906</v>
      </c>
      <c r="F1168">
        <v>17.495631344200611</v>
      </c>
      <c r="G1168">
        <v>20.417639400644621</v>
      </c>
      <c r="H1168">
        <v>6.3859054406332225</v>
      </c>
      <c r="I1168">
        <v>66</v>
      </c>
      <c r="J1168">
        <v>42.522399999999998</v>
      </c>
      <c r="K1168">
        <v>-71.186000000000007</v>
      </c>
      <c r="L1168" t="s">
        <v>3710</v>
      </c>
      <c r="M1168" t="s">
        <v>195</v>
      </c>
      <c r="N1168" t="s">
        <v>195</v>
      </c>
      <c r="O1168">
        <v>365</v>
      </c>
      <c r="P1168" t="s">
        <v>4124</v>
      </c>
      <c r="Q1168" t="s">
        <v>5907</v>
      </c>
      <c r="R1168" t="s">
        <v>3117</v>
      </c>
      <c r="S1168" t="s">
        <v>5908</v>
      </c>
    </row>
    <row r="1169" spans="1:19" x14ac:dyDescent="0.2">
      <c r="A1169">
        <v>737</v>
      </c>
      <c r="B1169" t="s">
        <v>4503</v>
      </c>
      <c r="C1169" t="s">
        <v>1129</v>
      </c>
      <c r="D1169" t="s">
        <v>78</v>
      </c>
      <c r="E1169" t="s">
        <v>4504</v>
      </c>
      <c r="F1169">
        <v>17.4999608</v>
      </c>
      <c r="H1169">
        <v>6.3874856920000003</v>
      </c>
      <c r="I1169">
        <v>1</v>
      </c>
      <c r="J1169">
        <v>49.246000000000002</v>
      </c>
      <c r="K1169">
        <v>8.2243999999999993</v>
      </c>
      <c r="L1169" t="s">
        <v>137</v>
      </c>
      <c r="M1169" t="s">
        <v>195</v>
      </c>
      <c r="N1169" t="s">
        <v>195</v>
      </c>
      <c r="O1169">
        <v>365</v>
      </c>
      <c r="P1169" t="s">
        <v>3462</v>
      </c>
      <c r="Q1169" t="s">
        <v>3463</v>
      </c>
      <c r="R1169" t="s">
        <v>3117</v>
      </c>
      <c r="S1169" t="s">
        <v>3464</v>
      </c>
    </row>
    <row r="1170" spans="1:19" x14ac:dyDescent="0.2">
      <c r="A1170">
        <v>1375</v>
      </c>
      <c r="B1170" t="s">
        <v>5683</v>
      </c>
      <c r="C1170" t="s">
        <v>136</v>
      </c>
      <c r="D1170" t="s">
        <v>78</v>
      </c>
      <c r="E1170" t="s">
        <v>5684</v>
      </c>
      <c r="F1170">
        <v>17.552342857142861</v>
      </c>
      <c r="G1170">
        <v>24.27007255852752</v>
      </c>
      <c r="H1170">
        <v>4.612755702857144</v>
      </c>
      <c r="I1170">
        <v>5</v>
      </c>
      <c r="J1170">
        <v>45.906081</v>
      </c>
      <c r="K1170">
        <v>-74.136232000000007</v>
      </c>
      <c r="L1170" t="s">
        <v>137</v>
      </c>
      <c r="M1170" t="s">
        <v>195</v>
      </c>
      <c r="N1170" t="s">
        <v>195</v>
      </c>
      <c r="O1170">
        <v>219</v>
      </c>
      <c r="P1170" t="s">
        <v>5680</v>
      </c>
      <c r="Q1170" t="s">
        <v>5681</v>
      </c>
      <c r="R1170" t="s">
        <v>3117</v>
      </c>
      <c r="S1170" t="s">
        <v>5682</v>
      </c>
    </row>
    <row r="1171" spans="1:19" x14ac:dyDescent="0.2">
      <c r="A1171">
        <v>1024</v>
      </c>
      <c r="B1171" t="s">
        <v>5068</v>
      </c>
      <c r="C1171" t="s">
        <v>181</v>
      </c>
      <c r="D1171" t="s">
        <v>78</v>
      </c>
      <c r="E1171" t="s">
        <v>5068</v>
      </c>
      <c r="F1171">
        <v>17.554175999999998</v>
      </c>
      <c r="H1171">
        <v>6.4072742399999996</v>
      </c>
      <c r="I1171">
        <v>1</v>
      </c>
      <c r="J1171">
        <v>39.115879999999997</v>
      </c>
      <c r="K1171">
        <v>-84.703000000000003</v>
      </c>
      <c r="L1171" t="s">
        <v>173</v>
      </c>
      <c r="M1171" t="s">
        <v>195</v>
      </c>
      <c r="N1171" t="s">
        <v>3236</v>
      </c>
      <c r="O1171">
        <v>365</v>
      </c>
      <c r="P1171" t="s">
        <v>4083</v>
      </c>
      <c r="Q1171" t="s">
        <v>4084</v>
      </c>
      <c r="R1171" t="s">
        <v>3117</v>
      </c>
      <c r="S1171" t="s">
        <v>4085</v>
      </c>
    </row>
    <row r="1172" spans="1:19" x14ac:dyDescent="0.2">
      <c r="A1172">
        <v>493</v>
      </c>
      <c r="B1172" t="s">
        <v>4053</v>
      </c>
      <c r="C1172" t="s">
        <v>181</v>
      </c>
      <c r="D1172" t="s">
        <v>78</v>
      </c>
      <c r="E1172" t="s">
        <v>4054</v>
      </c>
      <c r="F1172">
        <v>17.6128824</v>
      </c>
      <c r="G1172">
        <v>8.4762396922275123</v>
      </c>
      <c r="H1172">
        <v>5.9034859228319991</v>
      </c>
      <c r="I1172">
        <v>10</v>
      </c>
      <c r="J1172">
        <v>43.169691</v>
      </c>
      <c r="K1172">
        <v>-70.966538999999997</v>
      </c>
      <c r="L1172" t="s">
        <v>185</v>
      </c>
      <c r="M1172" t="s">
        <v>186</v>
      </c>
      <c r="N1172" t="s">
        <v>195</v>
      </c>
      <c r="O1172">
        <v>322.39999999999998</v>
      </c>
      <c r="P1172" t="s">
        <v>3849</v>
      </c>
      <c r="Q1172" t="s">
        <v>3850</v>
      </c>
      <c r="R1172" t="s">
        <v>3117</v>
      </c>
      <c r="S1172" t="s">
        <v>3851</v>
      </c>
    </row>
    <row r="1173" spans="1:19" x14ac:dyDescent="0.2">
      <c r="A1173">
        <v>1170</v>
      </c>
      <c r="B1173" t="s">
        <v>5333</v>
      </c>
      <c r="C1173" t="s">
        <v>431</v>
      </c>
      <c r="D1173" t="s">
        <v>78</v>
      </c>
      <c r="E1173" t="s">
        <v>5334</v>
      </c>
      <c r="F1173">
        <v>17.73812156512</v>
      </c>
      <c r="G1173">
        <v>9.8473710949223623</v>
      </c>
      <c r="H1173">
        <v>6.4744143712688</v>
      </c>
      <c r="I1173">
        <v>2</v>
      </c>
      <c r="J1173">
        <v>29.52</v>
      </c>
      <c r="K1173">
        <v>94.43</v>
      </c>
      <c r="L1173" t="s">
        <v>137</v>
      </c>
      <c r="M1173" t="s">
        <v>195</v>
      </c>
      <c r="N1173" t="s">
        <v>195</v>
      </c>
      <c r="O1173">
        <v>365</v>
      </c>
      <c r="P1173" t="s">
        <v>195</v>
      </c>
      <c r="Q1173" t="s">
        <v>3206</v>
      </c>
      <c r="R1173" t="s">
        <v>3117</v>
      </c>
      <c r="S1173" t="s">
        <v>3207</v>
      </c>
    </row>
    <row r="1174" spans="1:19" x14ac:dyDescent="0.2">
      <c r="A1174">
        <v>1300</v>
      </c>
      <c r="B1174" t="s">
        <v>5562</v>
      </c>
      <c r="C1174" t="s">
        <v>431</v>
      </c>
      <c r="D1174" t="s">
        <v>78</v>
      </c>
      <c r="E1174" t="s">
        <v>5562</v>
      </c>
      <c r="F1174">
        <v>17.757884000000001</v>
      </c>
      <c r="H1174">
        <v>6.48162766</v>
      </c>
      <c r="I1174">
        <v>1</v>
      </c>
      <c r="J1174">
        <v>30.92</v>
      </c>
      <c r="K1174">
        <v>118.5</v>
      </c>
      <c r="L1174" t="s">
        <v>137</v>
      </c>
      <c r="M1174" t="s">
        <v>195</v>
      </c>
      <c r="N1174" t="s">
        <v>195</v>
      </c>
      <c r="O1174">
        <v>365</v>
      </c>
      <c r="P1174" t="s">
        <v>3469</v>
      </c>
      <c r="Q1174" t="s">
        <v>3470</v>
      </c>
      <c r="R1174" t="s">
        <v>3117</v>
      </c>
      <c r="S1174" t="s">
        <v>3471</v>
      </c>
    </row>
    <row r="1175" spans="1:19" x14ac:dyDescent="0.2">
      <c r="A1175">
        <v>1890</v>
      </c>
      <c r="B1175" t="s">
        <v>6557</v>
      </c>
      <c r="C1175" t="s">
        <v>136</v>
      </c>
      <c r="D1175" t="s">
        <v>78</v>
      </c>
      <c r="E1175" t="s">
        <v>6557</v>
      </c>
      <c r="F1175">
        <v>17.804400000000001</v>
      </c>
      <c r="H1175">
        <v>4.3499710080000007</v>
      </c>
      <c r="I1175">
        <v>1</v>
      </c>
      <c r="J1175">
        <v>63.174100000000003</v>
      </c>
      <c r="K1175">
        <v>-139.65899999999999</v>
      </c>
      <c r="L1175" t="s">
        <v>137</v>
      </c>
      <c r="M1175" t="s">
        <v>195</v>
      </c>
      <c r="N1175" t="s">
        <v>195</v>
      </c>
      <c r="O1175">
        <v>192.6</v>
      </c>
      <c r="P1175" t="s">
        <v>3742</v>
      </c>
      <c r="Q1175" t="s">
        <v>6551</v>
      </c>
      <c r="R1175" t="s">
        <v>3117</v>
      </c>
      <c r="S1175" t="s">
        <v>6552</v>
      </c>
    </row>
    <row r="1176" spans="1:19" x14ac:dyDescent="0.2">
      <c r="A1176">
        <v>756</v>
      </c>
      <c r="B1176" t="s">
        <v>4537</v>
      </c>
      <c r="C1176" t="s">
        <v>181</v>
      </c>
      <c r="D1176" t="s">
        <v>78</v>
      </c>
      <c r="E1176" t="s">
        <v>4537</v>
      </c>
      <c r="F1176">
        <v>17.820440000000001</v>
      </c>
      <c r="H1176">
        <v>6.5044606000000007</v>
      </c>
      <c r="I1176">
        <v>1</v>
      </c>
      <c r="J1176">
        <v>47.228099999999998</v>
      </c>
      <c r="K1176">
        <v>-123.941</v>
      </c>
      <c r="L1176" t="s">
        <v>137</v>
      </c>
      <c r="M1176" t="s">
        <v>195</v>
      </c>
      <c r="N1176" t="s">
        <v>195</v>
      </c>
      <c r="O1176">
        <v>365</v>
      </c>
      <c r="P1176" t="s">
        <v>4537</v>
      </c>
      <c r="Q1176" t="s">
        <v>3442</v>
      </c>
      <c r="R1176" t="s">
        <v>3117</v>
      </c>
      <c r="S1176" t="s">
        <v>3443</v>
      </c>
    </row>
    <row r="1177" spans="1:19" x14ac:dyDescent="0.2">
      <c r="A1177">
        <v>1439</v>
      </c>
      <c r="B1177" t="s">
        <v>5794</v>
      </c>
      <c r="C1177" t="s">
        <v>2518</v>
      </c>
      <c r="D1177" t="s">
        <v>78</v>
      </c>
      <c r="E1177" t="s">
        <v>5795</v>
      </c>
      <c r="F1177">
        <v>18.014978693900002</v>
      </c>
      <c r="G1177">
        <v>23.921039213902819</v>
      </c>
      <c r="H1177">
        <v>6.5754672232734999</v>
      </c>
      <c r="I1177">
        <v>2</v>
      </c>
      <c r="J1177">
        <v>1.2229000000000001</v>
      </c>
      <c r="K1177">
        <v>110.8138</v>
      </c>
      <c r="L1177" t="s">
        <v>137</v>
      </c>
      <c r="M1177" t="s">
        <v>195</v>
      </c>
      <c r="N1177" t="s">
        <v>195</v>
      </c>
      <c r="O1177">
        <v>365</v>
      </c>
      <c r="P1177" t="s">
        <v>5791</v>
      </c>
      <c r="Q1177" t="s">
        <v>5011</v>
      </c>
      <c r="R1177" t="s">
        <v>3117</v>
      </c>
      <c r="S1177" t="s">
        <v>5012</v>
      </c>
    </row>
    <row r="1178" spans="1:19" x14ac:dyDescent="0.2">
      <c r="A1178">
        <v>1013</v>
      </c>
      <c r="B1178" t="s">
        <v>5055</v>
      </c>
      <c r="C1178" t="s">
        <v>181</v>
      </c>
      <c r="D1178" t="s">
        <v>78</v>
      </c>
      <c r="E1178" t="s">
        <v>5056</v>
      </c>
      <c r="F1178">
        <v>18.12971991889091</v>
      </c>
      <c r="G1178">
        <v>10.601386774238501</v>
      </c>
      <c r="H1178">
        <v>6.617347770395182</v>
      </c>
      <c r="I1178">
        <v>11</v>
      </c>
      <c r="J1178">
        <v>42.533158</v>
      </c>
      <c r="K1178">
        <v>-71.162949999999995</v>
      </c>
      <c r="L1178" t="s">
        <v>137</v>
      </c>
      <c r="M1178" t="s">
        <v>195</v>
      </c>
      <c r="N1178" t="s">
        <v>195</v>
      </c>
      <c r="O1178">
        <v>365</v>
      </c>
      <c r="P1178" t="s">
        <v>4124</v>
      </c>
      <c r="Q1178" t="s">
        <v>4125</v>
      </c>
      <c r="R1178" t="s">
        <v>3117</v>
      </c>
      <c r="S1178" t="s">
        <v>4126</v>
      </c>
    </row>
    <row r="1179" spans="1:19" x14ac:dyDescent="0.2">
      <c r="A1179">
        <v>1871</v>
      </c>
      <c r="B1179" t="s">
        <v>6524</v>
      </c>
      <c r="C1179" t="s">
        <v>201</v>
      </c>
      <c r="D1179" t="s">
        <v>78</v>
      </c>
      <c r="E1179" t="s">
        <v>6524</v>
      </c>
      <c r="F1179">
        <v>18.202240488920001</v>
      </c>
      <c r="H1179">
        <v>3.7030638050658844</v>
      </c>
      <c r="I1179">
        <v>1</v>
      </c>
      <c r="J1179">
        <v>65.703717999999995</v>
      </c>
      <c r="K1179">
        <v>77.997044000000002</v>
      </c>
      <c r="L1179" t="s">
        <v>137</v>
      </c>
      <c r="M1179" t="s">
        <v>195</v>
      </c>
      <c r="N1179" t="s">
        <v>195</v>
      </c>
      <c r="O1179">
        <v>134.19999999999999</v>
      </c>
      <c r="P1179" t="s">
        <v>195</v>
      </c>
      <c r="Q1179" t="s">
        <v>3331</v>
      </c>
      <c r="R1179" t="s">
        <v>3117</v>
      </c>
      <c r="S1179" t="s">
        <v>3332</v>
      </c>
    </row>
    <row r="1180" spans="1:19" x14ac:dyDescent="0.2">
      <c r="A1180">
        <v>465</v>
      </c>
      <c r="B1180" t="s">
        <v>3998</v>
      </c>
      <c r="C1180" t="s">
        <v>1634</v>
      </c>
      <c r="D1180" t="s">
        <v>78</v>
      </c>
      <c r="E1180" t="s">
        <v>3998</v>
      </c>
      <c r="F1180">
        <v>18.285599999999999</v>
      </c>
      <c r="H1180">
        <v>6.6742439999999998</v>
      </c>
      <c r="I1180">
        <v>1</v>
      </c>
      <c r="J1180">
        <v>17.489999999999998</v>
      </c>
      <c r="K1180">
        <v>105.19</v>
      </c>
      <c r="L1180" t="s">
        <v>137</v>
      </c>
      <c r="M1180" t="s">
        <v>195</v>
      </c>
      <c r="N1180" t="s">
        <v>3679</v>
      </c>
      <c r="O1180">
        <v>365</v>
      </c>
      <c r="P1180" t="s">
        <v>3999</v>
      </c>
      <c r="Q1180" t="s">
        <v>4000</v>
      </c>
      <c r="R1180" t="s">
        <v>3117</v>
      </c>
      <c r="S1180" t="s">
        <v>4001</v>
      </c>
    </row>
    <row r="1181" spans="1:19" x14ac:dyDescent="0.2">
      <c r="A1181">
        <v>1168</v>
      </c>
      <c r="B1181" t="s">
        <v>5330</v>
      </c>
      <c r="C1181" t="s">
        <v>1634</v>
      </c>
      <c r="D1181" t="s">
        <v>78</v>
      </c>
      <c r="E1181" t="s">
        <v>5330</v>
      </c>
      <c r="F1181">
        <v>18.285599999999999</v>
      </c>
      <c r="H1181">
        <v>6.6742439999999998</v>
      </c>
      <c r="I1181">
        <v>1</v>
      </c>
      <c r="J1181">
        <v>18.047000000000001</v>
      </c>
      <c r="K1181">
        <v>104.958</v>
      </c>
      <c r="L1181" t="s">
        <v>137</v>
      </c>
      <c r="M1181" t="s">
        <v>195</v>
      </c>
      <c r="N1181" t="s">
        <v>195</v>
      </c>
      <c r="O1181">
        <v>365</v>
      </c>
      <c r="P1181" t="s">
        <v>5329</v>
      </c>
      <c r="Q1181" t="s">
        <v>4000</v>
      </c>
      <c r="R1181" t="s">
        <v>3117</v>
      </c>
      <c r="S1181" t="s">
        <v>4001</v>
      </c>
    </row>
    <row r="1182" spans="1:19" x14ac:dyDescent="0.2">
      <c r="A1182">
        <v>1245</v>
      </c>
      <c r="B1182" t="s">
        <v>5460</v>
      </c>
      <c r="C1182" t="s">
        <v>281</v>
      </c>
      <c r="D1182" t="s">
        <v>78</v>
      </c>
      <c r="E1182" t="s">
        <v>5461</v>
      </c>
      <c r="F1182">
        <v>18.285599999999999</v>
      </c>
      <c r="G1182">
        <v>1.5878789878325079</v>
      </c>
      <c r="H1182">
        <v>6.6742439999999998</v>
      </c>
      <c r="I1182">
        <v>2</v>
      </c>
      <c r="J1182">
        <v>-0.14469000000000001</v>
      </c>
      <c r="K1182">
        <v>-64.093999999999994</v>
      </c>
      <c r="L1182" t="s">
        <v>137</v>
      </c>
      <c r="M1182" t="s">
        <v>195</v>
      </c>
      <c r="N1182" t="s">
        <v>195</v>
      </c>
      <c r="O1182">
        <v>365</v>
      </c>
      <c r="P1182" t="s">
        <v>3351</v>
      </c>
      <c r="Q1182" t="s">
        <v>3352</v>
      </c>
      <c r="R1182" t="s">
        <v>3117</v>
      </c>
      <c r="S1182" t="s">
        <v>3353</v>
      </c>
    </row>
    <row r="1183" spans="1:19" x14ac:dyDescent="0.2">
      <c r="A1183">
        <v>183</v>
      </c>
      <c r="B1183" t="s">
        <v>3478</v>
      </c>
      <c r="C1183" t="s">
        <v>281</v>
      </c>
      <c r="D1183" t="s">
        <v>78</v>
      </c>
      <c r="E1183" t="s">
        <v>3479</v>
      </c>
      <c r="F1183">
        <v>18.446000000000002</v>
      </c>
      <c r="G1183">
        <v>19.281387709394782</v>
      </c>
      <c r="H1183">
        <v>6.7327900000000005</v>
      </c>
      <c r="I1183">
        <v>2</v>
      </c>
      <c r="J1183">
        <v>-0.49608000000000002</v>
      </c>
      <c r="K1183">
        <v>-63.587800000000001</v>
      </c>
      <c r="L1183" t="s">
        <v>137</v>
      </c>
      <c r="M1183" t="s">
        <v>195</v>
      </c>
      <c r="N1183" t="s">
        <v>195</v>
      </c>
      <c r="O1183">
        <v>365</v>
      </c>
      <c r="P1183" t="s">
        <v>3351</v>
      </c>
      <c r="Q1183" t="s">
        <v>3352</v>
      </c>
      <c r="R1183" t="s">
        <v>3117</v>
      </c>
      <c r="S1183" t="s">
        <v>3353</v>
      </c>
    </row>
    <row r="1184" spans="1:19" x14ac:dyDescent="0.2">
      <c r="A1184">
        <v>1638</v>
      </c>
      <c r="B1184" t="s">
        <v>6139</v>
      </c>
      <c r="C1184" t="s">
        <v>431</v>
      </c>
      <c r="D1184" t="s">
        <v>78</v>
      </c>
      <c r="E1184" t="s">
        <v>6140</v>
      </c>
      <c r="F1184">
        <v>18.478354377032002</v>
      </c>
      <c r="G1184">
        <v>10.088437447717929</v>
      </c>
      <c r="H1184">
        <v>6.7445993476166803</v>
      </c>
      <c r="I1184">
        <v>5</v>
      </c>
      <c r="J1184">
        <v>35.5</v>
      </c>
      <c r="K1184">
        <v>100.16417</v>
      </c>
      <c r="L1184" t="s">
        <v>173</v>
      </c>
      <c r="M1184" t="s">
        <v>195</v>
      </c>
      <c r="N1184" t="s">
        <v>195</v>
      </c>
      <c r="O1184">
        <v>365</v>
      </c>
      <c r="P1184" t="s">
        <v>3498</v>
      </c>
      <c r="Q1184" t="s">
        <v>3499</v>
      </c>
      <c r="R1184" t="s">
        <v>3117</v>
      </c>
      <c r="S1184" t="s">
        <v>3500</v>
      </c>
    </row>
    <row r="1185" spans="1:19" x14ac:dyDescent="0.2">
      <c r="A1185">
        <v>1577</v>
      </c>
      <c r="B1185" t="s">
        <v>6023</v>
      </c>
      <c r="C1185" t="s">
        <v>181</v>
      </c>
      <c r="D1185" t="s">
        <v>78</v>
      </c>
      <c r="E1185" t="s">
        <v>6024</v>
      </c>
      <c r="F1185">
        <v>18.572130896889998</v>
      </c>
      <c r="G1185">
        <v>23.04706643694697</v>
      </c>
      <c r="H1185">
        <v>6.7788277773648495</v>
      </c>
      <c r="I1185">
        <v>4</v>
      </c>
      <c r="J1185">
        <v>41.598799999999997</v>
      </c>
      <c r="K1185">
        <v>-72.353200000000001</v>
      </c>
      <c r="L1185" t="s">
        <v>137</v>
      </c>
      <c r="M1185" t="s">
        <v>195</v>
      </c>
      <c r="N1185" t="s">
        <v>195</v>
      </c>
      <c r="O1185">
        <v>365</v>
      </c>
      <c r="P1185" t="s">
        <v>6010</v>
      </c>
      <c r="Q1185" t="s">
        <v>6011</v>
      </c>
      <c r="R1185" t="s">
        <v>3117</v>
      </c>
      <c r="S1185" t="s">
        <v>6012</v>
      </c>
    </row>
    <row r="1186" spans="1:19" x14ac:dyDescent="0.2">
      <c r="A1186">
        <v>1785</v>
      </c>
      <c r="B1186" t="s">
        <v>6406</v>
      </c>
      <c r="C1186" t="s">
        <v>181</v>
      </c>
      <c r="D1186" t="s">
        <v>78</v>
      </c>
      <c r="E1186" t="s">
        <v>6407</v>
      </c>
      <c r="F1186">
        <v>18.592070933333328</v>
      </c>
      <c r="G1186">
        <v>12.614698089939431</v>
      </c>
      <c r="H1186">
        <v>6.7861058906666649</v>
      </c>
      <c r="I1186">
        <v>12</v>
      </c>
      <c r="J1186">
        <v>65.341499999999996</v>
      </c>
      <c r="K1186">
        <v>-146.91399999999999</v>
      </c>
      <c r="L1186" t="s">
        <v>137</v>
      </c>
      <c r="M1186" t="s">
        <v>195</v>
      </c>
      <c r="N1186" t="s">
        <v>195</v>
      </c>
      <c r="O1186">
        <v>365</v>
      </c>
      <c r="P1186" t="s">
        <v>3742</v>
      </c>
      <c r="Q1186" t="s">
        <v>6408</v>
      </c>
      <c r="R1186" t="s">
        <v>3117</v>
      </c>
      <c r="S1186" t="s">
        <v>6409</v>
      </c>
    </row>
    <row r="1187" spans="1:19" x14ac:dyDescent="0.2">
      <c r="A1187">
        <v>1805</v>
      </c>
      <c r="B1187" t="s">
        <v>6443</v>
      </c>
      <c r="C1187" t="s">
        <v>431</v>
      </c>
      <c r="D1187" t="s">
        <v>78</v>
      </c>
      <c r="E1187" t="s">
        <v>6444</v>
      </c>
      <c r="F1187">
        <v>18.634243973485709</v>
      </c>
      <c r="G1187">
        <v>10.5030615248443</v>
      </c>
      <c r="H1187">
        <v>6.8014990503222847</v>
      </c>
      <c r="I1187">
        <v>14</v>
      </c>
      <c r="J1187">
        <v>29.48</v>
      </c>
      <c r="K1187">
        <v>119.214</v>
      </c>
      <c r="L1187" t="s">
        <v>137</v>
      </c>
      <c r="M1187" t="s">
        <v>195</v>
      </c>
      <c r="N1187" t="s">
        <v>3231</v>
      </c>
      <c r="O1187">
        <v>365</v>
      </c>
      <c r="P1187" t="s">
        <v>6445</v>
      </c>
      <c r="Q1187" t="s">
        <v>6446</v>
      </c>
      <c r="R1187" t="s">
        <v>3117</v>
      </c>
      <c r="S1187" t="s">
        <v>6447</v>
      </c>
    </row>
    <row r="1188" spans="1:19" x14ac:dyDescent="0.2">
      <c r="A1188">
        <v>1320</v>
      </c>
      <c r="B1188" t="s">
        <v>5595</v>
      </c>
      <c r="C1188" t="s">
        <v>2518</v>
      </c>
      <c r="D1188" t="s">
        <v>78</v>
      </c>
      <c r="E1188" t="s">
        <v>5596</v>
      </c>
      <c r="F1188">
        <v>18.686994928859999</v>
      </c>
      <c r="G1188">
        <v>3.224709778279498</v>
      </c>
      <c r="H1188">
        <v>6.8207531490338997</v>
      </c>
      <c r="I1188">
        <v>2</v>
      </c>
      <c r="J1188">
        <v>2.183233333</v>
      </c>
      <c r="K1188">
        <v>111.9413</v>
      </c>
      <c r="L1188" t="s">
        <v>137</v>
      </c>
      <c r="M1188" t="s">
        <v>195</v>
      </c>
      <c r="N1188" t="s">
        <v>195</v>
      </c>
      <c r="O1188">
        <v>365</v>
      </c>
      <c r="P1188" t="s">
        <v>5590</v>
      </c>
      <c r="Q1188" t="s">
        <v>5011</v>
      </c>
      <c r="R1188" t="s">
        <v>3117</v>
      </c>
      <c r="S1188" t="s">
        <v>5012</v>
      </c>
    </row>
    <row r="1189" spans="1:19" x14ac:dyDescent="0.2">
      <c r="A1189">
        <v>1023</v>
      </c>
      <c r="B1189" t="s">
        <v>5067</v>
      </c>
      <c r="C1189" t="s">
        <v>181</v>
      </c>
      <c r="D1189" t="s">
        <v>78</v>
      </c>
      <c r="E1189" t="s">
        <v>5067</v>
      </c>
      <c r="F1189">
        <v>18.709056</v>
      </c>
      <c r="H1189">
        <v>6.82880544</v>
      </c>
      <c r="I1189">
        <v>1</v>
      </c>
      <c r="J1189">
        <v>39.097619999999999</v>
      </c>
      <c r="K1189">
        <v>-84.682199999999995</v>
      </c>
      <c r="L1189" t="s">
        <v>173</v>
      </c>
      <c r="M1189" t="s">
        <v>195</v>
      </c>
      <c r="N1189" t="s">
        <v>3236</v>
      </c>
      <c r="O1189">
        <v>365</v>
      </c>
      <c r="P1189" t="s">
        <v>4083</v>
      </c>
      <c r="Q1189" t="s">
        <v>4084</v>
      </c>
      <c r="R1189" t="s">
        <v>3117</v>
      </c>
      <c r="S1189" t="s">
        <v>4085</v>
      </c>
    </row>
    <row r="1190" spans="1:19" x14ac:dyDescent="0.2">
      <c r="A1190">
        <v>1306</v>
      </c>
      <c r="B1190" t="s">
        <v>5572</v>
      </c>
      <c r="C1190" t="s">
        <v>181</v>
      </c>
      <c r="D1190" t="s">
        <v>78</v>
      </c>
      <c r="E1190" t="s">
        <v>5572</v>
      </c>
      <c r="F1190">
        <v>18.718679999999999</v>
      </c>
      <c r="H1190">
        <v>6.8323181999999996</v>
      </c>
      <c r="I1190">
        <v>1</v>
      </c>
      <c r="J1190">
        <v>47.5379</v>
      </c>
      <c r="K1190">
        <v>-124.31570000000001</v>
      </c>
      <c r="L1190" t="s">
        <v>137</v>
      </c>
      <c r="M1190" t="s">
        <v>195</v>
      </c>
      <c r="N1190" t="s">
        <v>195</v>
      </c>
      <c r="O1190">
        <v>365</v>
      </c>
      <c r="P1190" t="s">
        <v>5572</v>
      </c>
      <c r="Q1190" t="s">
        <v>3442</v>
      </c>
      <c r="R1190" t="s">
        <v>3117</v>
      </c>
      <c r="S1190" t="s">
        <v>3443</v>
      </c>
    </row>
    <row r="1191" spans="1:19" x14ac:dyDescent="0.2">
      <c r="A1191">
        <v>1077</v>
      </c>
      <c r="B1191" t="s">
        <v>5171</v>
      </c>
      <c r="C1191" t="s">
        <v>5115</v>
      </c>
      <c r="D1191" t="s">
        <v>78</v>
      </c>
      <c r="E1191" t="s">
        <v>5172</v>
      </c>
      <c r="F1191">
        <v>18.79659487744</v>
      </c>
      <c r="H1191">
        <v>6.8607571302656005</v>
      </c>
      <c r="I1191">
        <v>1</v>
      </c>
      <c r="J1191">
        <v>10.0083</v>
      </c>
      <c r="K1191">
        <v>105.75749999999999</v>
      </c>
      <c r="L1191" t="s">
        <v>137</v>
      </c>
      <c r="M1191" t="s">
        <v>195</v>
      </c>
      <c r="N1191" t="s">
        <v>195</v>
      </c>
      <c r="O1191">
        <v>365</v>
      </c>
      <c r="P1191" t="s">
        <v>4930</v>
      </c>
      <c r="Q1191" t="s">
        <v>4334</v>
      </c>
      <c r="R1191" t="s">
        <v>3117</v>
      </c>
      <c r="S1191" t="s">
        <v>4335</v>
      </c>
    </row>
    <row r="1192" spans="1:19" x14ac:dyDescent="0.2">
      <c r="A1192">
        <v>472</v>
      </c>
      <c r="B1192" t="s">
        <v>4017</v>
      </c>
      <c r="C1192" t="s">
        <v>181</v>
      </c>
      <c r="D1192" t="s">
        <v>78</v>
      </c>
      <c r="E1192" t="s">
        <v>4017</v>
      </c>
      <c r="F1192">
        <v>18.817963750400001</v>
      </c>
      <c r="H1192">
        <v>6.8685567688960001</v>
      </c>
      <c r="I1192">
        <v>1</v>
      </c>
      <c r="J1192">
        <v>39.290199999999999</v>
      </c>
      <c r="K1192">
        <v>-76.746499999999997</v>
      </c>
      <c r="L1192" t="s">
        <v>137</v>
      </c>
      <c r="M1192" t="s">
        <v>195</v>
      </c>
      <c r="N1192" t="s">
        <v>195</v>
      </c>
      <c r="O1192">
        <v>365</v>
      </c>
      <c r="P1192" t="s">
        <v>4018</v>
      </c>
      <c r="Q1192" t="s">
        <v>4019</v>
      </c>
      <c r="R1192" t="s">
        <v>3117</v>
      </c>
      <c r="S1192" t="s">
        <v>4020</v>
      </c>
    </row>
    <row r="1193" spans="1:19" x14ac:dyDescent="0.2">
      <c r="A1193">
        <v>340</v>
      </c>
      <c r="B1193" t="s">
        <v>3822</v>
      </c>
      <c r="C1193" t="s">
        <v>181</v>
      </c>
      <c r="D1193" t="s">
        <v>78</v>
      </c>
      <c r="E1193" t="s">
        <v>3823</v>
      </c>
      <c r="F1193">
        <v>18.85072143505333</v>
      </c>
      <c r="G1193">
        <v>12.59645423137048</v>
      </c>
      <c r="H1193">
        <v>6.8805133237944656</v>
      </c>
      <c r="I1193">
        <v>6</v>
      </c>
      <c r="J1193">
        <v>45.452500000000001</v>
      </c>
      <c r="K1193">
        <v>-91.26</v>
      </c>
      <c r="L1193" t="s">
        <v>137</v>
      </c>
      <c r="M1193" t="s">
        <v>195</v>
      </c>
      <c r="N1193" t="s">
        <v>195</v>
      </c>
      <c r="O1193">
        <v>365</v>
      </c>
      <c r="P1193" t="s">
        <v>195</v>
      </c>
      <c r="Q1193" t="s">
        <v>3603</v>
      </c>
      <c r="R1193" t="s">
        <v>3117</v>
      </c>
      <c r="S1193" t="s">
        <v>3604</v>
      </c>
    </row>
    <row r="1194" spans="1:19" x14ac:dyDescent="0.2">
      <c r="A1194">
        <v>697</v>
      </c>
      <c r="B1194" t="s">
        <v>4424</v>
      </c>
      <c r="C1194" t="s">
        <v>1129</v>
      </c>
      <c r="D1194" t="s">
        <v>78</v>
      </c>
      <c r="E1194" t="s">
        <v>4425</v>
      </c>
      <c r="F1194">
        <v>18.899957663999999</v>
      </c>
      <c r="H1194">
        <v>6.8984845473599998</v>
      </c>
      <c r="I1194">
        <v>1</v>
      </c>
      <c r="J1194">
        <v>49.223799999999997</v>
      </c>
      <c r="K1194">
        <v>8.3770000000000007</v>
      </c>
      <c r="L1194" t="s">
        <v>137</v>
      </c>
      <c r="M1194" t="s">
        <v>195</v>
      </c>
      <c r="N1194" t="s">
        <v>3329</v>
      </c>
      <c r="O1194">
        <v>365</v>
      </c>
      <c r="P1194" t="s">
        <v>3462</v>
      </c>
      <c r="Q1194" t="s">
        <v>3463</v>
      </c>
      <c r="R1194" t="s">
        <v>3117</v>
      </c>
      <c r="S1194" t="s">
        <v>3464</v>
      </c>
    </row>
    <row r="1195" spans="1:19" x14ac:dyDescent="0.2">
      <c r="A1195">
        <v>193</v>
      </c>
      <c r="B1195" t="s">
        <v>3513</v>
      </c>
      <c r="C1195" t="s">
        <v>431</v>
      </c>
      <c r="D1195" t="s">
        <v>78</v>
      </c>
      <c r="E1195" t="s">
        <v>3514</v>
      </c>
      <c r="F1195">
        <v>18.982649758699999</v>
      </c>
      <c r="G1195">
        <v>29.183110941281701</v>
      </c>
      <c r="H1195">
        <v>6.9286671619254996</v>
      </c>
      <c r="I1195">
        <v>4</v>
      </c>
      <c r="J1195">
        <v>32.928609999999999</v>
      </c>
      <c r="K1195">
        <v>100.7458</v>
      </c>
      <c r="L1195" t="s">
        <v>173</v>
      </c>
      <c r="M1195" t="s">
        <v>195</v>
      </c>
      <c r="N1195" t="s">
        <v>195</v>
      </c>
      <c r="O1195">
        <v>365</v>
      </c>
      <c r="P1195" t="s">
        <v>3469</v>
      </c>
      <c r="Q1195" t="s">
        <v>3499</v>
      </c>
      <c r="R1195" t="s">
        <v>3117</v>
      </c>
      <c r="S1195" t="s">
        <v>3500</v>
      </c>
    </row>
    <row r="1196" spans="1:19" x14ac:dyDescent="0.2">
      <c r="A1196">
        <v>549</v>
      </c>
      <c r="B1196" t="s">
        <v>4178</v>
      </c>
      <c r="C1196" t="s">
        <v>431</v>
      </c>
      <c r="D1196" t="s">
        <v>78</v>
      </c>
      <c r="E1196" t="s">
        <v>4179</v>
      </c>
      <c r="F1196">
        <v>18.989705837984619</v>
      </c>
      <c r="G1196">
        <v>26.7706821206631</v>
      </c>
      <c r="H1196">
        <v>6.9312426308643866</v>
      </c>
      <c r="I1196">
        <v>13</v>
      </c>
      <c r="J1196">
        <v>30.975850000000001</v>
      </c>
      <c r="K1196">
        <v>121.4635667</v>
      </c>
      <c r="L1196" t="s">
        <v>137</v>
      </c>
      <c r="M1196" t="s">
        <v>195</v>
      </c>
      <c r="N1196" t="s">
        <v>3200</v>
      </c>
      <c r="O1196">
        <v>365</v>
      </c>
      <c r="P1196" t="s">
        <v>3469</v>
      </c>
      <c r="Q1196" t="s">
        <v>3521</v>
      </c>
      <c r="R1196" t="s">
        <v>3117</v>
      </c>
      <c r="S1196" t="s">
        <v>3522</v>
      </c>
    </row>
    <row r="1197" spans="1:19" x14ac:dyDescent="0.2">
      <c r="A1197">
        <v>1617</v>
      </c>
      <c r="B1197" t="s">
        <v>6098</v>
      </c>
      <c r="C1197" t="s">
        <v>181</v>
      </c>
      <c r="D1197" t="s">
        <v>78</v>
      </c>
      <c r="E1197" t="s">
        <v>6098</v>
      </c>
      <c r="F1197">
        <v>18.999957439999999</v>
      </c>
      <c r="H1197">
        <v>6.9349844655999995</v>
      </c>
      <c r="I1197">
        <v>1</v>
      </c>
      <c r="J1197">
        <v>48.1</v>
      </c>
      <c r="K1197">
        <v>-121.6</v>
      </c>
      <c r="L1197" t="s">
        <v>137</v>
      </c>
      <c r="M1197" t="s">
        <v>195</v>
      </c>
      <c r="N1197" t="s">
        <v>195</v>
      </c>
      <c r="O1197">
        <v>365</v>
      </c>
      <c r="P1197" t="s">
        <v>6099</v>
      </c>
      <c r="Q1197" t="s">
        <v>3724</v>
      </c>
      <c r="R1197" t="s">
        <v>3117</v>
      </c>
      <c r="S1197" t="s">
        <v>3725</v>
      </c>
    </row>
    <row r="1198" spans="1:19" x14ac:dyDescent="0.2">
      <c r="A1198">
        <v>237</v>
      </c>
      <c r="B1198" t="s">
        <v>3619</v>
      </c>
      <c r="C1198" t="s">
        <v>281</v>
      </c>
      <c r="D1198" t="s">
        <v>78</v>
      </c>
      <c r="E1198" t="s">
        <v>3620</v>
      </c>
      <c r="F1198">
        <v>19.087599999999998</v>
      </c>
      <c r="G1198">
        <v>4.0831173972836021</v>
      </c>
      <c r="H1198">
        <v>6.9669739999999996</v>
      </c>
      <c r="I1198">
        <v>2</v>
      </c>
      <c r="J1198">
        <v>-1.30996</v>
      </c>
      <c r="K1198">
        <v>-61.866399999999999</v>
      </c>
      <c r="L1198" t="s">
        <v>137</v>
      </c>
      <c r="M1198" t="s">
        <v>195</v>
      </c>
      <c r="N1198" t="s">
        <v>195</v>
      </c>
      <c r="O1198">
        <v>365</v>
      </c>
      <c r="P1198" t="s">
        <v>3351</v>
      </c>
      <c r="Q1198" t="s">
        <v>3352</v>
      </c>
      <c r="R1198" t="s">
        <v>3117</v>
      </c>
      <c r="S1198" t="s">
        <v>3353</v>
      </c>
    </row>
    <row r="1199" spans="1:19" x14ac:dyDescent="0.2">
      <c r="A1199">
        <v>1206</v>
      </c>
      <c r="B1199" t="s">
        <v>5388</v>
      </c>
      <c r="C1199" t="s">
        <v>181</v>
      </c>
      <c r="D1199" t="s">
        <v>78</v>
      </c>
      <c r="E1199" t="s">
        <v>5388</v>
      </c>
      <c r="F1199">
        <v>19.094016</v>
      </c>
      <c r="H1199">
        <v>6.9693158400000002</v>
      </c>
      <c r="I1199">
        <v>1</v>
      </c>
      <c r="J1199">
        <v>44.611400000000003</v>
      </c>
      <c r="K1199">
        <v>-123.33</v>
      </c>
      <c r="L1199" t="s">
        <v>137</v>
      </c>
      <c r="M1199" t="s">
        <v>195</v>
      </c>
      <c r="N1199" t="s">
        <v>195</v>
      </c>
      <c r="O1199">
        <v>365</v>
      </c>
      <c r="P1199" t="s">
        <v>195</v>
      </c>
      <c r="Q1199" t="s">
        <v>3334</v>
      </c>
      <c r="R1199" t="s">
        <v>3117</v>
      </c>
      <c r="S1199" t="s">
        <v>3335</v>
      </c>
    </row>
    <row r="1200" spans="1:19" x14ac:dyDescent="0.2">
      <c r="A1200">
        <v>1368</v>
      </c>
      <c r="B1200" t="s">
        <v>5667</v>
      </c>
      <c r="C1200" t="s">
        <v>370</v>
      </c>
      <c r="D1200" t="s">
        <v>78</v>
      </c>
      <c r="E1200" t="s">
        <v>5668</v>
      </c>
      <c r="F1200">
        <v>19.1678</v>
      </c>
      <c r="G1200">
        <v>2.614405191753312</v>
      </c>
      <c r="H1200">
        <v>6.9962470000000003</v>
      </c>
      <c r="I1200">
        <v>4</v>
      </c>
      <c r="J1200">
        <v>-28.783799999999999</v>
      </c>
      <c r="K1200">
        <v>152.97499999999999</v>
      </c>
      <c r="L1200" t="s">
        <v>137</v>
      </c>
      <c r="M1200" t="s">
        <v>195</v>
      </c>
      <c r="N1200" t="s">
        <v>195</v>
      </c>
      <c r="O1200">
        <v>365</v>
      </c>
      <c r="P1200" t="s">
        <v>5658</v>
      </c>
      <c r="Q1200" t="s">
        <v>4064</v>
      </c>
      <c r="R1200" t="s">
        <v>3117</v>
      </c>
      <c r="S1200" t="s">
        <v>4065</v>
      </c>
    </row>
    <row r="1201" spans="1:19" x14ac:dyDescent="0.2">
      <c r="A1201">
        <v>1737</v>
      </c>
      <c r="B1201" t="s">
        <v>6319</v>
      </c>
      <c r="C1201" t="s">
        <v>431</v>
      </c>
      <c r="D1201" t="s">
        <v>78</v>
      </c>
      <c r="E1201" t="s">
        <v>6320</v>
      </c>
      <c r="F1201">
        <v>19.248000000000001</v>
      </c>
      <c r="H1201">
        <v>7.0255200000000002</v>
      </c>
      <c r="I1201">
        <v>1</v>
      </c>
      <c r="J1201">
        <v>32.012</v>
      </c>
      <c r="K1201">
        <v>119.212</v>
      </c>
      <c r="L1201" t="s">
        <v>137</v>
      </c>
      <c r="M1201" t="s">
        <v>195</v>
      </c>
      <c r="N1201" t="s">
        <v>195</v>
      </c>
      <c r="O1201">
        <v>365</v>
      </c>
      <c r="P1201" t="s">
        <v>3469</v>
      </c>
      <c r="Q1201" t="s">
        <v>4059</v>
      </c>
      <c r="R1201" t="s">
        <v>3117</v>
      </c>
      <c r="S1201" t="s">
        <v>4060</v>
      </c>
    </row>
    <row r="1202" spans="1:19" x14ac:dyDescent="0.2">
      <c r="A1202">
        <v>1172</v>
      </c>
      <c r="B1202" t="s">
        <v>5337</v>
      </c>
      <c r="C1202" t="s">
        <v>181</v>
      </c>
      <c r="D1202" t="s">
        <v>78</v>
      </c>
      <c r="E1202" t="s">
        <v>5338</v>
      </c>
      <c r="F1202">
        <v>19.2633984</v>
      </c>
      <c r="H1202">
        <v>7.0311404160000004</v>
      </c>
      <c r="I1202">
        <v>1</v>
      </c>
      <c r="J1202">
        <v>45.42539</v>
      </c>
      <c r="K1202">
        <v>-95.255399999999995</v>
      </c>
      <c r="L1202" t="s">
        <v>137</v>
      </c>
      <c r="M1202" t="s">
        <v>195</v>
      </c>
      <c r="N1202" t="s">
        <v>195</v>
      </c>
      <c r="O1202">
        <v>365</v>
      </c>
      <c r="P1202" t="s">
        <v>3602</v>
      </c>
      <c r="Q1202" t="s">
        <v>3603</v>
      </c>
      <c r="R1202" t="s">
        <v>3117</v>
      </c>
      <c r="S1202" t="s">
        <v>3604</v>
      </c>
    </row>
    <row r="1203" spans="1:19" x14ac:dyDescent="0.2">
      <c r="A1203">
        <v>505</v>
      </c>
      <c r="B1203" t="s">
        <v>4080</v>
      </c>
      <c r="C1203" t="s">
        <v>370</v>
      </c>
      <c r="D1203" t="s">
        <v>78</v>
      </c>
      <c r="E1203" t="s">
        <v>4081</v>
      </c>
      <c r="F1203">
        <v>19.328199999999999</v>
      </c>
      <c r="G1203">
        <v>6.9603250843620792</v>
      </c>
      <c r="H1203">
        <v>7.0547930000000001</v>
      </c>
      <c r="I1203">
        <v>4</v>
      </c>
      <c r="J1203">
        <v>-28.803999999999998</v>
      </c>
      <c r="K1203">
        <v>152.95400000000001</v>
      </c>
      <c r="L1203" t="s">
        <v>137</v>
      </c>
      <c r="M1203" t="s">
        <v>195</v>
      </c>
      <c r="N1203" t="s">
        <v>195</v>
      </c>
      <c r="O1203">
        <v>365</v>
      </c>
      <c r="P1203" t="s">
        <v>4063</v>
      </c>
      <c r="Q1203" t="s">
        <v>4064</v>
      </c>
      <c r="R1203" t="s">
        <v>3117</v>
      </c>
      <c r="S1203" t="s">
        <v>4065</v>
      </c>
    </row>
    <row r="1204" spans="1:19" x14ac:dyDescent="0.2">
      <c r="A1204">
        <v>1846</v>
      </c>
      <c r="B1204" t="s">
        <v>6495</v>
      </c>
      <c r="C1204" t="s">
        <v>431</v>
      </c>
      <c r="D1204" t="s">
        <v>78</v>
      </c>
      <c r="E1204" t="s">
        <v>6495</v>
      </c>
      <c r="F1204">
        <v>19.499096575999999</v>
      </c>
      <c r="H1204">
        <v>7.1171702502399992</v>
      </c>
      <c r="I1204">
        <v>1</v>
      </c>
      <c r="J1204">
        <v>35</v>
      </c>
      <c r="K1204">
        <v>98.07</v>
      </c>
      <c r="L1204" t="s">
        <v>137</v>
      </c>
      <c r="M1204" t="s">
        <v>195</v>
      </c>
      <c r="N1204" t="s">
        <v>195</v>
      </c>
      <c r="O1204">
        <v>365</v>
      </c>
      <c r="P1204" t="s">
        <v>3498</v>
      </c>
      <c r="Q1204" t="s">
        <v>4544</v>
      </c>
      <c r="R1204" t="s">
        <v>3117</v>
      </c>
      <c r="S1204" t="s">
        <v>4545</v>
      </c>
    </row>
    <row r="1205" spans="1:19" x14ac:dyDescent="0.2">
      <c r="A1205">
        <v>1224</v>
      </c>
      <c r="B1205" t="s">
        <v>5418</v>
      </c>
      <c r="C1205" t="s">
        <v>128</v>
      </c>
      <c r="D1205" t="s">
        <v>78</v>
      </c>
      <c r="E1205" t="s">
        <v>5419</v>
      </c>
      <c r="F1205">
        <v>19.53247545918035</v>
      </c>
      <c r="G1205">
        <v>32.693693944396458</v>
      </c>
      <c r="H1205">
        <v>4.7065452866440971</v>
      </c>
      <c r="I1205">
        <v>57</v>
      </c>
      <c r="J1205">
        <v>64.126300000000001</v>
      </c>
      <c r="K1205">
        <v>18.776800000000001</v>
      </c>
      <c r="L1205" t="s">
        <v>137</v>
      </c>
      <c r="M1205" t="s">
        <v>195</v>
      </c>
      <c r="N1205" t="s">
        <v>3200</v>
      </c>
      <c r="O1205">
        <v>187.8</v>
      </c>
      <c r="P1205" t="s">
        <v>195</v>
      </c>
      <c r="Q1205" t="s">
        <v>4943</v>
      </c>
      <c r="R1205" t="s">
        <v>3117</v>
      </c>
      <c r="S1205" t="s">
        <v>4944</v>
      </c>
    </row>
    <row r="1206" spans="1:19" x14ac:dyDescent="0.2">
      <c r="A1206">
        <v>1866</v>
      </c>
      <c r="B1206" t="s">
        <v>6518</v>
      </c>
      <c r="C1206" t="s">
        <v>431</v>
      </c>
      <c r="D1206" t="s">
        <v>78</v>
      </c>
      <c r="E1206" t="s">
        <v>6518</v>
      </c>
      <c r="F1206">
        <v>19.632652031999999</v>
      </c>
      <c r="H1206">
        <v>7.1659179916799998</v>
      </c>
      <c r="I1206">
        <v>1</v>
      </c>
      <c r="J1206">
        <v>33.450000000000003</v>
      </c>
      <c r="K1206">
        <v>97.28</v>
      </c>
      <c r="L1206" t="s">
        <v>137</v>
      </c>
      <c r="M1206" t="s">
        <v>195</v>
      </c>
      <c r="N1206" t="s">
        <v>195</v>
      </c>
      <c r="O1206">
        <v>365</v>
      </c>
      <c r="P1206" t="s">
        <v>3469</v>
      </c>
      <c r="Q1206" t="s">
        <v>4544</v>
      </c>
      <c r="R1206" t="s">
        <v>3117</v>
      </c>
      <c r="S1206" t="s">
        <v>4545</v>
      </c>
    </row>
    <row r="1207" spans="1:19" x14ac:dyDescent="0.2">
      <c r="A1207">
        <v>707</v>
      </c>
      <c r="B1207" t="s">
        <v>4446</v>
      </c>
      <c r="C1207" t="s">
        <v>181</v>
      </c>
      <c r="D1207" t="s">
        <v>78</v>
      </c>
      <c r="E1207" t="s">
        <v>4446</v>
      </c>
      <c r="F1207">
        <v>19.902432000000001</v>
      </c>
      <c r="H1207">
        <v>7.2643876800000005</v>
      </c>
      <c r="I1207">
        <v>1</v>
      </c>
      <c r="J1207">
        <v>42.662999999999997</v>
      </c>
      <c r="K1207">
        <v>-70.900899999999993</v>
      </c>
      <c r="L1207" t="s">
        <v>137</v>
      </c>
      <c r="M1207" t="s">
        <v>195</v>
      </c>
      <c r="N1207" t="s">
        <v>195</v>
      </c>
      <c r="O1207">
        <v>365</v>
      </c>
      <c r="P1207" t="s">
        <v>195</v>
      </c>
      <c r="Q1207" t="s">
        <v>3334</v>
      </c>
      <c r="R1207" t="s">
        <v>3117</v>
      </c>
      <c r="S1207" t="s">
        <v>3335</v>
      </c>
    </row>
    <row r="1208" spans="1:19" x14ac:dyDescent="0.2">
      <c r="A1208">
        <v>1214</v>
      </c>
      <c r="B1208" t="s">
        <v>5394</v>
      </c>
      <c r="C1208" t="s">
        <v>1129</v>
      </c>
      <c r="D1208" t="s">
        <v>78</v>
      </c>
      <c r="E1208" t="s">
        <v>5395</v>
      </c>
      <c r="F1208">
        <v>19.999955199999999</v>
      </c>
      <c r="H1208">
        <v>7.2999836479999995</v>
      </c>
      <c r="I1208">
        <v>1</v>
      </c>
      <c r="J1208">
        <v>49.2102</v>
      </c>
      <c r="K1208">
        <v>8.2126000000000001</v>
      </c>
      <c r="L1208" t="s">
        <v>137</v>
      </c>
      <c r="M1208" t="s">
        <v>195</v>
      </c>
      <c r="N1208" t="s">
        <v>195</v>
      </c>
      <c r="O1208">
        <v>365</v>
      </c>
      <c r="P1208" t="s">
        <v>3462</v>
      </c>
      <c r="Q1208" t="s">
        <v>3463</v>
      </c>
      <c r="R1208" t="s">
        <v>3117</v>
      </c>
      <c r="S1208" t="s">
        <v>3464</v>
      </c>
    </row>
    <row r="1209" spans="1:19" x14ac:dyDescent="0.2">
      <c r="A1209">
        <v>802</v>
      </c>
      <c r="B1209" t="s">
        <v>4629</v>
      </c>
      <c r="C1209" t="s">
        <v>281</v>
      </c>
      <c r="D1209" t="s">
        <v>78</v>
      </c>
      <c r="E1209" t="s">
        <v>4629</v>
      </c>
      <c r="F1209">
        <v>20.033318399999999</v>
      </c>
      <c r="H1209">
        <v>7.3121612159999998</v>
      </c>
      <c r="I1209">
        <v>1</v>
      </c>
      <c r="J1209">
        <v>-8.6620000000000008</v>
      </c>
      <c r="K1209">
        <v>-63.914000000000001</v>
      </c>
      <c r="L1209" t="s">
        <v>137</v>
      </c>
      <c r="M1209" t="s">
        <v>195</v>
      </c>
      <c r="N1209" t="s">
        <v>195</v>
      </c>
      <c r="O1209">
        <v>365</v>
      </c>
      <c r="P1209" t="s">
        <v>3351</v>
      </c>
      <c r="Q1209" t="s">
        <v>3985</v>
      </c>
      <c r="R1209" t="s">
        <v>3117</v>
      </c>
      <c r="S1209" t="s">
        <v>3986</v>
      </c>
    </row>
    <row r="1210" spans="1:19" x14ac:dyDescent="0.2">
      <c r="A1210">
        <v>804</v>
      </c>
      <c r="B1210" t="s">
        <v>4631</v>
      </c>
      <c r="C1210" t="s">
        <v>281</v>
      </c>
      <c r="D1210" t="s">
        <v>78</v>
      </c>
      <c r="E1210" t="s">
        <v>4631</v>
      </c>
      <c r="F1210">
        <v>20.033318399999999</v>
      </c>
      <c r="H1210">
        <v>7.3121612159999998</v>
      </c>
      <c r="I1210">
        <v>1</v>
      </c>
      <c r="J1210">
        <v>-8.6319999999999997</v>
      </c>
      <c r="K1210">
        <v>-63.841000000000001</v>
      </c>
      <c r="L1210" t="s">
        <v>137</v>
      </c>
      <c r="M1210" t="s">
        <v>195</v>
      </c>
      <c r="N1210" t="s">
        <v>195</v>
      </c>
      <c r="O1210">
        <v>365</v>
      </c>
      <c r="P1210" t="s">
        <v>3351</v>
      </c>
      <c r="Q1210" t="s">
        <v>3985</v>
      </c>
      <c r="R1210" t="s">
        <v>3117</v>
      </c>
      <c r="S1210" t="s">
        <v>3986</v>
      </c>
    </row>
    <row r="1211" spans="1:19" x14ac:dyDescent="0.2">
      <c r="A1211">
        <v>611</v>
      </c>
      <c r="B1211" t="s">
        <v>4276</v>
      </c>
      <c r="C1211" t="s">
        <v>128</v>
      </c>
      <c r="D1211" t="s">
        <v>78</v>
      </c>
      <c r="E1211" t="s">
        <v>4276</v>
      </c>
      <c r="F1211">
        <v>20.095574628440001</v>
      </c>
      <c r="H1211">
        <v>5.1404479899549527</v>
      </c>
      <c r="I1211">
        <v>1</v>
      </c>
      <c r="J1211">
        <v>59.777509999999999</v>
      </c>
      <c r="K1211">
        <v>18.408619999999999</v>
      </c>
      <c r="L1211" t="s">
        <v>137</v>
      </c>
      <c r="M1211" t="s">
        <v>195</v>
      </c>
      <c r="N1211" t="s">
        <v>3210</v>
      </c>
      <c r="O1211">
        <v>209</v>
      </c>
      <c r="P1211" t="s">
        <v>195</v>
      </c>
      <c r="Q1211" t="s">
        <v>3568</v>
      </c>
      <c r="R1211" t="s">
        <v>3117</v>
      </c>
      <c r="S1211" t="s">
        <v>3569</v>
      </c>
    </row>
    <row r="1212" spans="1:19" x14ac:dyDescent="0.2">
      <c r="A1212">
        <v>529</v>
      </c>
      <c r="B1212" t="s">
        <v>4131</v>
      </c>
      <c r="C1212" t="s">
        <v>136</v>
      </c>
      <c r="D1212" t="s">
        <v>78</v>
      </c>
      <c r="E1212" t="s">
        <v>4132</v>
      </c>
      <c r="F1212">
        <v>20.282002559999999</v>
      </c>
      <c r="G1212">
        <v>12.28481652741281</v>
      </c>
      <c r="H1212">
        <v>4.2028365704831998</v>
      </c>
      <c r="I1212">
        <v>6</v>
      </c>
      <c r="J1212">
        <v>67.257000000000005</v>
      </c>
      <c r="K1212">
        <v>-135.23599999999999</v>
      </c>
      <c r="L1212" t="s">
        <v>137</v>
      </c>
      <c r="M1212" t="s">
        <v>195</v>
      </c>
      <c r="N1212" t="s">
        <v>4133</v>
      </c>
      <c r="O1212">
        <v>139.6</v>
      </c>
      <c r="P1212" t="s">
        <v>4134</v>
      </c>
      <c r="Q1212" t="s">
        <v>4135</v>
      </c>
      <c r="R1212" t="s">
        <v>3117</v>
      </c>
      <c r="S1212" t="s">
        <v>4136</v>
      </c>
    </row>
    <row r="1213" spans="1:19" x14ac:dyDescent="0.2">
      <c r="A1213">
        <v>187</v>
      </c>
      <c r="B1213" t="s">
        <v>3491</v>
      </c>
      <c r="C1213" t="s">
        <v>181</v>
      </c>
      <c r="D1213" t="s">
        <v>78</v>
      </c>
      <c r="E1213" t="s">
        <v>3491</v>
      </c>
      <c r="F1213">
        <v>20.3805625856</v>
      </c>
      <c r="H1213">
        <v>7.4389053437439996</v>
      </c>
      <c r="I1213">
        <v>1</v>
      </c>
      <c r="J1213">
        <v>61.200800000000001</v>
      </c>
      <c r="K1213">
        <v>-162.79599999999999</v>
      </c>
      <c r="L1213" t="s">
        <v>137</v>
      </c>
      <c r="M1213" t="s">
        <v>195</v>
      </c>
      <c r="N1213" t="s">
        <v>195</v>
      </c>
      <c r="O1213">
        <v>365</v>
      </c>
      <c r="P1213" t="s">
        <v>3488</v>
      </c>
      <c r="Q1213" t="s">
        <v>3489</v>
      </c>
      <c r="R1213" t="s">
        <v>3117</v>
      </c>
      <c r="S1213" t="s">
        <v>3490</v>
      </c>
    </row>
    <row r="1214" spans="1:19" x14ac:dyDescent="0.2">
      <c r="A1214">
        <v>1240</v>
      </c>
      <c r="B1214" t="s">
        <v>5450</v>
      </c>
      <c r="C1214" t="s">
        <v>431</v>
      </c>
      <c r="D1214" t="s">
        <v>78</v>
      </c>
      <c r="E1214" t="s">
        <v>5451</v>
      </c>
      <c r="F1214">
        <v>20.46789484563077</v>
      </c>
      <c r="G1214">
        <v>20.91642905720445</v>
      </c>
      <c r="H1214">
        <v>7.4707816186552307</v>
      </c>
      <c r="I1214">
        <v>13</v>
      </c>
      <c r="J1214">
        <v>31.23373333</v>
      </c>
      <c r="K1214">
        <v>121.3794</v>
      </c>
      <c r="L1214" t="s">
        <v>137</v>
      </c>
      <c r="M1214" t="s">
        <v>195</v>
      </c>
      <c r="N1214" t="s">
        <v>3200</v>
      </c>
      <c r="O1214">
        <v>365</v>
      </c>
      <c r="P1214" t="s">
        <v>3469</v>
      </c>
      <c r="Q1214" t="s">
        <v>3521</v>
      </c>
      <c r="R1214" t="s">
        <v>3117</v>
      </c>
      <c r="S1214" t="s">
        <v>3522</v>
      </c>
    </row>
    <row r="1215" spans="1:19" x14ac:dyDescent="0.2">
      <c r="A1215">
        <v>780</v>
      </c>
      <c r="B1215" t="s">
        <v>4586</v>
      </c>
      <c r="C1215" t="s">
        <v>431</v>
      </c>
      <c r="D1215" t="s">
        <v>78</v>
      </c>
      <c r="E1215" t="s">
        <v>4587</v>
      </c>
      <c r="F1215">
        <v>20.495340765012301</v>
      </c>
      <c r="G1215">
        <v>30.867891351026451</v>
      </c>
      <c r="H1215">
        <v>7.4807993792294898</v>
      </c>
      <c r="I1215">
        <v>13</v>
      </c>
      <c r="J1215">
        <v>31.27033333</v>
      </c>
      <c r="K1215">
        <v>121.2873333</v>
      </c>
      <c r="L1215" t="s">
        <v>137</v>
      </c>
      <c r="M1215" t="s">
        <v>195</v>
      </c>
      <c r="N1215" t="s">
        <v>3200</v>
      </c>
      <c r="O1215">
        <v>365</v>
      </c>
      <c r="P1215" t="s">
        <v>3469</v>
      </c>
      <c r="Q1215" t="s">
        <v>3521</v>
      </c>
      <c r="R1215" t="s">
        <v>3117</v>
      </c>
      <c r="S1215" t="s">
        <v>3522</v>
      </c>
    </row>
    <row r="1216" spans="1:19" x14ac:dyDescent="0.2">
      <c r="A1216">
        <v>1352</v>
      </c>
      <c r="B1216" t="s">
        <v>5642</v>
      </c>
      <c r="C1216" t="s">
        <v>136</v>
      </c>
      <c r="D1216" t="s">
        <v>78</v>
      </c>
      <c r="E1216" t="s">
        <v>5642</v>
      </c>
      <c r="F1216">
        <v>20.499513749919998</v>
      </c>
      <c r="H1216">
        <v>4.9194733097058014</v>
      </c>
      <c r="I1216">
        <v>1</v>
      </c>
      <c r="J1216">
        <v>61.20702</v>
      </c>
      <c r="K1216">
        <v>-120.25555</v>
      </c>
      <c r="L1216" t="s">
        <v>137</v>
      </c>
      <c r="M1216" t="s">
        <v>195</v>
      </c>
      <c r="N1216" t="s">
        <v>195</v>
      </c>
      <c r="O1216">
        <v>186.4</v>
      </c>
      <c r="P1216" t="s">
        <v>4316</v>
      </c>
      <c r="Q1216" t="s">
        <v>3248</v>
      </c>
      <c r="R1216" t="s">
        <v>3117</v>
      </c>
      <c r="S1216" t="s">
        <v>3249</v>
      </c>
    </row>
    <row r="1217" spans="1:19" x14ac:dyDescent="0.2">
      <c r="A1217">
        <v>975</v>
      </c>
      <c r="B1217" t="s">
        <v>4978</v>
      </c>
      <c r="C1217" t="s">
        <v>181</v>
      </c>
      <c r="D1217" t="s">
        <v>78</v>
      </c>
      <c r="E1217" t="s">
        <v>4978</v>
      </c>
      <c r="F1217">
        <v>20.749344000000001</v>
      </c>
      <c r="H1217">
        <v>7.5735105600000008</v>
      </c>
      <c r="I1217">
        <v>1</v>
      </c>
      <c r="J1217">
        <v>42.652500000000003</v>
      </c>
      <c r="K1217">
        <v>-70.847999999999999</v>
      </c>
      <c r="L1217" t="s">
        <v>137</v>
      </c>
      <c r="M1217" t="s">
        <v>195</v>
      </c>
      <c r="N1217" t="s">
        <v>195</v>
      </c>
      <c r="O1217">
        <v>365</v>
      </c>
      <c r="P1217" t="s">
        <v>195</v>
      </c>
      <c r="Q1217" t="s">
        <v>3334</v>
      </c>
      <c r="R1217" t="s">
        <v>3117</v>
      </c>
      <c r="S1217" t="s">
        <v>3335</v>
      </c>
    </row>
    <row r="1218" spans="1:19" x14ac:dyDescent="0.2">
      <c r="A1218">
        <v>1488</v>
      </c>
      <c r="B1218" t="s">
        <v>5888</v>
      </c>
      <c r="C1218" t="s">
        <v>625</v>
      </c>
      <c r="D1218" t="s">
        <v>78</v>
      </c>
      <c r="E1218" t="s">
        <v>5889</v>
      </c>
      <c r="F1218">
        <v>20.849953295999999</v>
      </c>
      <c r="G1218">
        <v>8.2731308080280836</v>
      </c>
      <c r="H1218">
        <v>7.6102329530399997</v>
      </c>
      <c r="I1218">
        <v>2</v>
      </c>
      <c r="J1218">
        <v>46.978999999999999</v>
      </c>
      <c r="K1218">
        <v>7.2560000000000002</v>
      </c>
      <c r="L1218" t="s">
        <v>137</v>
      </c>
      <c r="M1218" t="s">
        <v>195</v>
      </c>
      <c r="N1218" t="s">
        <v>195</v>
      </c>
      <c r="O1218">
        <v>365</v>
      </c>
      <c r="P1218" t="s">
        <v>3217</v>
      </c>
      <c r="Q1218" t="s">
        <v>363</v>
      </c>
      <c r="R1218" t="s">
        <v>3117</v>
      </c>
      <c r="S1218" t="s">
        <v>3218</v>
      </c>
    </row>
    <row r="1219" spans="1:19" x14ac:dyDescent="0.2">
      <c r="A1219">
        <v>383</v>
      </c>
      <c r="B1219" t="s">
        <v>3898</v>
      </c>
      <c r="C1219" t="s">
        <v>3131</v>
      </c>
      <c r="D1219" t="s">
        <v>78</v>
      </c>
      <c r="E1219" t="s">
        <v>3898</v>
      </c>
      <c r="F1219">
        <v>20.852</v>
      </c>
      <c r="H1219">
        <v>7.6109800000000005</v>
      </c>
      <c r="I1219">
        <v>1</v>
      </c>
      <c r="J1219">
        <v>0.77300000000000002</v>
      </c>
      <c r="K1219">
        <v>24.270600000000002</v>
      </c>
      <c r="L1219" t="s">
        <v>137</v>
      </c>
      <c r="M1219" t="s">
        <v>195</v>
      </c>
      <c r="N1219" t="s">
        <v>195</v>
      </c>
      <c r="O1219">
        <v>365</v>
      </c>
      <c r="P1219" t="s">
        <v>3881</v>
      </c>
      <c r="Q1219" t="s">
        <v>3133</v>
      </c>
      <c r="R1219" t="s">
        <v>3117</v>
      </c>
      <c r="S1219" t="s">
        <v>3134</v>
      </c>
    </row>
    <row r="1220" spans="1:19" x14ac:dyDescent="0.2">
      <c r="A1220">
        <v>242</v>
      </c>
      <c r="B1220" t="s">
        <v>3631</v>
      </c>
      <c r="C1220" t="s">
        <v>181</v>
      </c>
      <c r="D1220" t="s">
        <v>78</v>
      </c>
      <c r="E1220" t="s">
        <v>3632</v>
      </c>
      <c r="F1220">
        <v>20.867024849984691</v>
      </c>
      <c r="G1220">
        <v>18.429040475156011</v>
      </c>
      <c r="H1220">
        <v>7.6164640702444117</v>
      </c>
      <c r="I1220">
        <v>81</v>
      </c>
      <c r="J1220">
        <v>41.786208999999999</v>
      </c>
      <c r="K1220">
        <v>-72.964826099999996</v>
      </c>
      <c r="L1220" t="s">
        <v>137</v>
      </c>
      <c r="M1220" t="s">
        <v>195</v>
      </c>
      <c r="N1220" t="s">
        <v>195</v>
      </c>
      <c r="O1220">
        <v>365</v>
      </c>
      <c r="P1220" t="s">
        <v>3633</v>
      </c>
      <c r="Q1220" t="s">
        <v>3634</v>
      </c>
      <c r="R1220" t="s">
        <v>3117</v>
      </c>
      <c r="S1220" t="s">
        <v>3635</v>
      </c>
    </row>
    <row r="1221" spans="1:19" x14ac:dyDescent="0.2">
      <c r="A1221">
        <v>1353</v>
      </c>
      <c r="B1221" t="s">
        <v>5643</v>
      </c>
      <c r="C1221" t="s">
        <v>136</v>
      </c>
      <c r="D1221" t="s">
        <v>78</v>
      </c>
      <c r="E1221" t="s">
        <v>5643</v>
      </c>
      <c r="F1221">
        <v>20.92117102432</v>
      </c>
      <c r="H1221">
        <v>5.0206626224163138</v>
      </c>
      <c r="I1221">
        <v>1</v>
      </c>
      <c r="J1221">
        <v>61.155290000000001</v>
      </c>
      <c r="K1221">
        <v>-119.89563</v>
      </c>
      <c r="L1221" t="s">
        <v>137</v>
      </c>
      <c r="M1221" t="s">
        <v>195</v>
      </c>
      <c r="N1221" t="s">
        <v>195</v>
      </c>
      <c r="O1221">
        <v>186.4</v>
      </c>
      <c r="P1221" t="s">
        <v>4316</v>
      </c>
      <c r="Q1221" t="s">
        <v>3248</v>
      </c>
      <c r="R1221" t="s">
        <v>3117</v>
      </c>
      <c r="S1221" t="s">
        <v>3249</v>
      </c>
    </row>
    <row r="1222" spans="1:19" x14ac:dyDescent="0.2">
      <c r="A1222">
        <v>1021</v>
      </c>
      <c r="B1222" t="s">
        <v>5065</v>
      </c>
      <c r="C1222" t="s">
        <v>181</v>
      </c>
      <c r="D1222" t="s">
        <v>78</v>
      </c>
      <c r="E1222" t="s">
        <v>5065</v>
      </c>
      <c r="F1222">
        <v>21.018816000000001</v>
      </c>
      <c r="H1222">
        <v>7.6718678400000009</v>
      </c>
      <c r="I1222">
        <v>1</v>
      </c>
      <c r="J1222">
        <v>39.076329999999999</v>
      </c>
      <c r="K1222">
        <v>-84.632199999999997</v>
      </c>
      <c r="L1222" t="s">
        <v>173</v>
      </c>
      <c r="M1222" t="s">
        <v>195</v>
      </c>
      <c r="N1222" t="s">
        <v>3236</v>
      </c>
      <c r="O1222">
        <v>365</v>
      </c>
      <c r="P1222" t="s">
        <v>4083</v>
      </c>
      <c r="Q1222" t="s">
        <v>4084</v>
      </c>
      <c r="R1222" t="s">
        <v>3117</v>
      </c>
      <c r="S1222" t="s">
        <v>4085</v>
      </c>
    </row>
    <row r="1223" spans="1:19" x14ac:dyDescent="0.2">
      <c r="A1223">
        <v>1579</v>
      </c>
      <c r="B1223" t="s">
        <v>6027</v>
      </c>
      <c r="C1223" t="s">
        <v>1729</v>
      </c>
      <c r="D1223" t="s">
        <v>78</v>
      </c>
      <c r="E1223" t="s">
        <v>6028</v>
      </c>
      <c r="F1223">
        <v>21.081557208533329</v>
      </c>
      <c r="G1223">
        <v>18.2268071253268</v>
      </c>
      <c r="H1223">
        <v>7.694768381114665</v>
      </c>
      <c r="I1223">
        <v>3</v>
      </c>
      <c r="J1223">
        <v>49.663899999999998</v>
      </c>
      <c r="K1223">
        <v>17.244900000000001</v>
      </c>
      <c r="L1223" t="s">
        <v>137</v>
      </c>
      <c r="M1223" t="s">
        <v>195</v>
      </c>
      <c r="N1223" t="s">
        <v>195</v>
      </c>
      <c r="O1223">
        <v>365</v>
      </c>
      <c r="P1223" t="s">
        <v>6029</v>
      </c>
      <c r="Q1223" t="s">
        <v>6030</v>
      </c>
      <c r="R1223" t="s">
        <v>3117</v>
      </c>
      <c r="S1223" t="s">
        <v>6031</v>
      </c>
    </row>
    <row r="1224" spans="1:19" x14ac:dyDescent="0.2">
      <c r="A1224">
        <v>285</v>
      </c>
      <c r="B1224" t="s">
        <v>3726</v>
      </c>
      <c r="C1224" t="s">
        <v>1578</v>
      </c>
      <c r="D1224" t="s">
        <v>78</v>
      </c>
      <c r="E1224" t="s">
        <v>3726</v>
      </c>
      <c r="F1224">
        <v>21.172799999999999</v>
      </c>
      <c r="H1224">
        <v>7.7280719999999992</v>
      </c>
      <c r="I1224">
        <v>1</v>
      </c>
      <c r="J1224">
        <v>18.2714</v>
      </c>
      <c r="K1224">
        <v>-65.648899999999998</v>
      </c>
      <c r="L1224" t="s">
        <v>137</v>
      </c>
      <c r="M1224" t="s">
        <v>195</v>
      </c>
      <c r="N1224" t="s">
        <v>195</v>
      </c>
      <c r="O1224">
        <v>365</v>
      </c>
      <c r="P1224" t="s">
        <v>195</v>
      </c>
      <c r="Q1224" t="s">
        <v>3334</v>
      </c>
      <c r="R1224" t="s">
        <v>3117</v>
      </c>
      <c r="S1224" t="s">
        <v>3335</v>
      </c>
    </row>
    <row r="1225" spans="1:19" x14ac:dyDescent="0.2">
      <c r="A1225">
        <v>1097</v>
      </c>
      <c r="B1225" t="s">
        <v>5210</v>
      </c>
      <c r="C1225" t="s">
        <v>181</v>
      </c>
      <c r="D1225" t="s">
        <v>78</v>
      </c>
      <c r="E1225" t="s">
        <v>5210</v>
      </c>
      <c r="F1225">
        <v>21.172799999999999</v>
      </c>
      <c r="H1225">
        <v>7.7280719999999992</v>
      </c>
      <c r="I1225">
        <v>1</v>
      </c>
      <c r="J1225">
        <v>42.880800000000001</v>
      </c>
      <c r="K1225">
        <v>-89.275700000000001</v>
      </c>
      <c r="L1225" t="s">
        <v>137</v>
      </c>
      <c r="M1225" t="s">
        <v>195</v>
      </c>
      <c r="N1225" t="s">
        <v>195</v>
      </c>
      <c r="O1225">
        <v>365</v>
      </c>
      <c r="P1225" t="s">
        <v>3201</v>
      </c>
      <c r="Q1225" t="s">
        <v>5206</v>
      </c>
      <c r="R1225" t="s">
        <v>3117</v>
      </c>
      <c r="S1225" t="s">
        <v>5207</v>
      </c>
    </row>
    <row r="1226" spans="1:19" x14ac:dyDescent="0.2">
      <c r="A1226">
        <v>1799</v>
      </c>
      <c r="B1226" t="s">
        <v>6434</v>
      </c>
      <c r="C1226" t="s">
        <v>431</v>
      </c>
      <c r="D1226" t="s">
        <v>78</v>
      </c>
      <c r="E1226" t="s">
        <v>6435</v>
      </c>
      <c r="F1226">
        <v>21.180472338346661</v>
      </c>
      <c r="G1226">
        <v>19.142604059534708</v>
      </c>
      <c r="H1226">
        <v>7.7308724034965319</v>
      </c>
      <c r="I1226">
        <v>3</v>
      </c>
      <c r="J1226">
        <v>35.870280000000001</v>
      </c>
      <c r="K1226">
        <v>102.44472</v>
      </c>
      <c r="L1226" t="s">
        <v>173</v>
      </c>
      <c r="M1226" t="s">
        <v>195</v>
      </c>
      <c r="N1226" t="s">
        <v>3231</v>
      </c>
      <c r="O1226">
        <v>365</v>
      </c>
      <c r="P1226" t="s">
        <v>3498</v>
      </c>
      <c r="Q1226" t="s">
        <v>3499</v>
      </c>
      <c r="R1226" t="s">
        <v>3117</v>
      </c>
      <c r="S1226" t="s">
        <v>3500</v>
      </c>
    </row>
    <row r="1227" spans="1:19" x14ac:dyDescent="0.2">
      <c r="A1227">
        <v>803</v>
      </c>
      <c r="B1227" t="s">
        <v>4630</v>
      </c>
      <c r="C1227" t="s">
        <v>281</v>
      </c>
      <c r="D1227" t="s">
        <v>78</v>
      </c>
      <c r="E1227" t="s">
        <v>4630</v>
      </c>
      <c r="F1227">
        <v>21.368872960000001</v>
      </c>
      <c r="H1227">
        <v>7.7996386304000005</v>
      </c>
      <c r="I1227">
        <v>1</v>
      </c>
      <c r="J1227">
        <v>-8.6379999999999999</v>
      </c>
      <c r="K1227">
        <v>-63.886000000000003</v>
      </c>
      <c r="L1227" t="s">
        <v>137</v>
      </c>
      <c r="M1227" t="s">
        <v>195</v>
      </c>
      <c r="N1227" t="s">
        <v>195</v>
      </c>
      <c r="O1227">
        <v>365</v>
      </c>
      <c r="P1227" t="s">
        <v>3351</v>
      </c>
      <c r="Q1227" t="s">
        <v>3985</v>
      </c>
      <c r="R1227" t="s">
        <v>3117</v>
      </c>
      <c r="S1227" t="s">
        <v>3986</v>
      </c>
    </row>
    <row r="1228" spans="1:19" x14ac:dyDescent="0.2">
      <c r="A1228">
        <v>1216</v>
      </c>
      <c r="B1228" t="s">
        <v>5398</v>
      </c>
      <c r="C1228" t="s">
        <v>1054</v>
      </c>
      <c r="D1228" t="s">
        <v>78</v>
      </c>
      <c r="E1228" t="s">
        <v>5399</v>
      </c>
      <c r="F1228">
        <v>21.38804764329867</v>
      </c>
      <c r="G1228">
        <v>22.86027319173596</v>
      </c>
      <c r="H1228">
        <v>7.8066373898040151</v>
      </c>
      <c r="I1228">
        <v>15</v>
      </c>
      <c r="J1228">
        <v>45.181040000000003</v>
      </c>
      <c r="K1228">
        <v>29.4773</v>
      </c>
      <c r="L1228" t="s">
        <v>5400</v>
      </c>
      <c r="M1228" t="s">
        <v>195</v>
      </c>
      <c r="N1228" t="s">
        <v>3704</v>
      </c>
      <c r="O1228">
        <v>365</v>
      </c>
      <c r="P1228" t="s">
        <v>3705</v>
      </c>
      <c r="Q1228" t="s">
        <v>3706</v>
      </c>
      <c r="R1228" t="s">
        <v>3117</v>
      </c>
      <c r="S1228" t="s">
        <v>3707</v>
      </c>
    </row>
    <row r="1229" spans="1:19" x14ac:dyDescent="0.2">
      <c r="A1229">
        <v>341</v>
      </c>
      <c r="B1229" t="s">
        <v>3824</v>
      </c>
      <c r="C1229" t="s">
        <v>181</v>
      </c>
      <c r="D1229" t="s">
        <v>78</v>
      </c>
      <c r="E1229" t="s">
        <v>3825</v>
      </c>
      <c r="F1229">
        <v>21.434573265160001</v>
      </c>
      <c r="H1229">
        <v>7.8236192417834003</v>
      </c>
      <c r="I1229">
        <v>1</v>
      </c>
      <c r="J1229">
        <v>45.108289999999997</v>
      </c>
      <c r="K1229">
        <v>-95.798900000000003</v>
      </c>
      <c r="L1229" t="s">
        <v>137</v>
      </c>
      <c r="M1229" t="s">
        <v>195</v>
      </c>
      <c r="N1229" t="s">
        <v>195</v>
      </c>
      <c r="O1229">
        <v>365</v>
      </c>
      <c r="P1229" t="s">
        <v>3602</v>
      </c>
      <c r="Q1229" t="s">
        <v>3603</v>
      </c>
      <c r="R1229" t="s">
        <v>3117</v>
      </c>
      <c r="S1229" t="s">
        <v>3604</v>
      </c>
    </row>
    <row r="1230" spans="1:19" x14ac:dyDescent="0.2">
      <c r="A1230">
        <v>180</v>
      </c>
      <c r="B1230" t="s">
        <v>3473</v>
      </c>
      <c r="C1230" t="s">
        <v>281</v>
      </c>
      <c r="D1230" t="s">
        <v>78</v>
      </c>
      <c r="E1230" t="s">
        <v>3474</v>
      </c>
      <c r="F1230">
        <v>21.493600000000001</v>
      </c>
      <c r="G1230">
        <v>22.230305829655151</v>
      </c>
      <c r="H1230">
        <v>7.8451640000000005</v>
      </c>
      <c r="I1230">
        <v>2</v>
      </c>
      <c r="J1230">
        <v>-2.5075099999999999</v>
      </c>
      <c r="K1230">
        <v>-60.7943</v>
      </c>
      <c r="L1230" t="s">
        <v>137</v>
      </c>
      <c r="M1230" t="s">
        <v>195</v>
      </c>
      <c r="N1230" t="s">
        <v>195</v>
      </c>
      <c r="O1230">
        <v>365</v>
      </c>
      <c r="P1230" t="s">
        <v>3351</v>
      </c>
      <c r="Q1230" t="s">
        <v>3352</v>
      </c>
      <c r="R1230" t="s">
        <v>3117</v>
      </c>
      <c r="S1230" t="s">
        <v>3353</v>
      </c>
    </row>
    <row r="1231" spans="1:19" x14ac:dyDescent="0.2">
      <c r="A1231">
        <v>1080</v>
      </c>
      <c r="B1231" t="s">
        <v>5177</v>
      </c>
      <c r="C1231" t="s">
        <v>5115</v>
      </c>
      <c r="D1231" t="s">
        <v>78</v>
      </c>
      <c r="E1231" t="s">
        <v>5178</v>
      </c>
      <c r="F1231">
        <v>21.601259453440001</v>
      </c>
      <c r="H1231">
        <v>7.8844597005055999</v>
      </c>
      <c r="I1231">
        <v>1</v>
      </c>
      <c r="J1231">
        <v>10.0319</v>
      </c>
      <c r="K1231">
        <v>105.79</v>
      </c>
      <c r="L1231" t="s">
        <v>137</v>
      </c>
      <c r="M1231" t="s">
        <v>195</v>
      </c>
      <c r="N1231" t="s">
        <v>195</v>
      </c>
      <c r="O1231">
        <v>365</v>
      </c>
      <c r="P1231" t="s">
        <v>195</v>
      </c>
      <c r="Q1231" t="s">
        <v>4334</v>
      </c>
      <c r="R1231" t="s">
        <v>3117</v>
      </c>
      <c r="S1231" t="s">
        <v>4335</v>
      </c>
    </row>
    <row r="1232" spans="1:19" x14ac:dyDescent="0.2">
      <c r="A1232">
        <v>823</v>
      </c>
      <c r="B1232" t="s">
        <v>4663</v>
      </c>
      <c r="C1232" t="s">
        <v>431</v>
      </c>
      <c r="D1232" t="s">
        <v>78</v>
      </c>
      <c r="E1232" t="s">
        <v>4664</v>
      </c>
      <c r="F1232">
        <v>21.605892735760001</v>
      </c>
      <c r="G1232">
        <v>17.045199031092679</v>
      </c>
      <c r="H1232">
        <v>7.8861508485523997</v>
      </c>
      <c r="I1232">
        <v>2</v>
      </c>
      <c r="J1232">
        <v>29</v>
      </c>
      <c r="K1232">
        <v>93.32</v>
      </c>
      <c r="L1232" t="s">
        <v>137</v>
      </c>
      <c r="M1232" t="s">
        <v>195</v>
      </c>
      <c r="N1232" t="s">
        <v>195</v>
      </c>
      <c r="O1232">
        <v>365</v>
      </c>
      <c r="P1232" t="s">
        <v>195</v>
      </c>
      <c r="Q1232" t="s">
        <v>3206</v>
      </c>
      <c r="R1232" t="s">
        <v>3117</v>
      </c>
      <c r="S1232" t="s">
        <v>3207</v>
      </c>
    </row>
    <row r="1233" spans="1:19" x14ac:dyDescent="0.2">
      <c r="A1233">
        <v>500</v>
      </c>
      <c r="B1233" t="s">
        <v>4070</v>
      </c>
      <c r="C1233" t="s">
        <v>370</v>
      </c>
      <c r="D1233" t="s">
        <v>78</v>
      </c>
      <c r="E1233" t="s">
        <v>4071</v>
      </c>
      <c r="F1233">
        <v>21.613900000000001</v>
      </c>
      <c r="G1233">
        <v>10.002733137831211</v>
      </c>
      <c r="H1233">
        <v>7.8890735000000003</v>
      </c>
      <c r="I1233">
        <v>4</v>
      </c>
      <c r="J1233">
        <v>-28.715699999999998</v>
      </c>
      <c r="K1233">
        <v>152.86000000000001</v>
      </c>
      <c r="L1233" t="s">
        <v>137</v>
      </c>
      <c r="M1233" t="s">
        <v>195</v>
      </c>
      <c r="N1233" t="s">
        <v>195</v>
      </c>
      <c r="O1233">
        <v>365</v>
      </c>
      <c r="P1233" t="s">
        <v>4063</v>
      </c>
      <c r="Q1233" t="s">
        <v>4064</v>
      </c>
      <c r="R1233" t="s">
        <v>3117</v>
      </c>
      <c r="S1233" t="s">
        <v>4065</v>
      </c>
    </row>
    <row r="1234" spans="1:19" x14ac:dyDescent="0.2">
      <c r="A1234">
        <v>171</v>
      </c>
      <c r="B1234" t="s">
        <v>3445</v>
      </c>
      <c r="C1234" t="s">
        <v>281</v>
      </c>
      <c r="D1234" t="s">
        <v>78</v>
      </c>
      <c r="E1234" t="s">
        <v>3445</v>
      </c>
      <c r="F1234">
        <v>21.654</v>
      </c>
      <c r="H1234">
        <v>7.9037100000000002</v>
      </c>
      <c r="I1234">
        <v>1</v>
      </c>
      <c r="J1234">
        <v>-2.3439999999999999</v>
      </c>
      <c r="K1234">
        <v>-54.106000000000002</v>
      </c>
      <c r="L1234" t="s">
        <v>173</v>
      </c>
      <c r="M1234" t="s">
        <v>195</v>
      </c>
      <c r="N1234" t="s">
        <v>195</v>
      </c>
      <c r="O1234">
        <v>365</v>
      </c>
      <c r="P1234" t="s">
        <v>3351</v>
      </c>
      <c r="Q1234" t="s">
        <v>925</v>
      </c>
      <c r="R1234" t="s">
        <v>3117</v>
      </c>
      <c r="S1234" t="s">
        <v>3446</v>
      </c>
    </row>
    <row r="1235" spans="1:19" x14ac:dyDescent="0.2">
      <c r="A1235">
        <v>1885</v>
      </c>
      <c r="B1235" t="s">
        <v>6550</v>
      </c>
      <c r="C1235" t="s">
        <v>181</v>
      </c>
      <c r="D1235" t="s">
        <v>78</v>
      </c>
      <c r="E1235" t="s">
        <v>6550</v>
      </c>
      <c r="F1235">
        <v>21.654</v>
      </c>
      <c r="H1235">
        <v>7.9037100000000002</v>
      </c>
      <c r="I1235">
        <v>1</v>
      </c>
      <c r="J1235">
        <v>64.671700000000001</v>
      </c>
      <c r="K1235">
        <v>-158.19</v>
      </c>
      <c r="L1235" t="s">
        <v>137</v>
      </c>
      <c r="M1235" t="s">
        <v>195</v>
      </c>
      <c r="N1235" t="s">
        <v>195</v>
      </c>
      <c r="O1235">
        <v>365</v>
      </c>
      <c r="P1235" t="s">
        <v>3742</v>
      </c>
      <c r="Q1235" t="s">
        <v>6551</v>
      </c>
      <c r="R1235" t="s">
        <v>3117</v>
      </c>
      <c r="S1235" t="s">
        <v>6552</v>
      </c>
    </row>
    <row r="1236" spans="1:19" x14ac:dyDescent="0.2">
      <c r="A1236">
        <v>294</v>
      </c>
      <c r="B1236" t="s">
        <v>3740</v>
      </c>
      <c r="C1236" t="s">
        <v>181</v>
      </c>
      <c r="D1236" t="s">
        <v>78</v>
      </c>
      <c r="E1236" t="s">
        <v>3740</v>
      </c>
      <c r="F1236">
        <v>21.782319999999999</v>
      </c>
      <c r="H1236">
        <v>7.9505467999999988</v>
      </c>
      <c r="I1236">
        <v>1</v>
      </c>
      <c r="J1236">
        <v>46.937899999999999</v>
      </c>
      <c r="K1236">
        <v>-123.3156</v>
      </c>
      <c r="L1236" t="s">
        <v>137</v>
      </c>
      <c r="M1236" t="s">
        <v>195</v>
      </c>
      <c r="N1236" t="s">
        <v>195</v>
      </c>
      <c r="O1236">
        <v>365</v>
      </c>
      <c r="P1236" t="s">
        <v>3740</v>
      </c>
      <c r="Q1236" t="s">
        <v>3442</v>
      </c>
      <c r="R1236" t="s">
        <v>3117</v>
      </c>
      <c r="S1236" t="s">
        <v>3443</v>
      </c>
    </row>
    <row r="1237" spans="1:19" x14ac:dyDescent="0.2">
      <c r="A1237">
        <v>1559</v>
      </c>
      <c r="B1237" t="s">
        <v>5989</v>
      </c>
      <c r="C1237" t="s">
        <v>1410</v>
      </c>
      <c r="D1237" t="s">
        <v>78</v>
      </c>
      <c r="E1237" t="s">
        <v>5990</v>
      </c>
      <c r="F1237">
        <v>21.988280489179999</v>
      </c>
      <c r="G1237">
        <v>13.005236974914411</v>
      </c>
      <c r="H1237">
        <v>8.0257223785507001</v>
      </c>
      <c r="I1237">
        <v>2</v>
      </c>
      <c r="J1237">
        <v>42.191249999999997</v>
      </c>
      <c r="K1237">
        <v>2.7353700000000001</v>
      </c>
      <c r="L1237" t="s">
        <v>137</v>
      </c>
      <c r="M1237" t="s">
        <v>195</v>
      </c>
      <c r="N1237" t="s">
        <v>195</v>
      </c>
      <c r="O1237">
        <v>365</v>
      </c>
      <c r="P1237" t="s">
        <v>4207</v>
      </c>
      <c r="Q1237" t="s">
        <v>4212</v>
      </c>
      <c r="R1237" t="s">
        <v>3117</v>
      </c>
      <c r="S1237" t="s">
        <v>4213</v>
      </c>
    </row>
    <row r="1238" spans="1:19" x14ac:dyDescent="0.2">
      <c r="A1238">
        <v>172</v>
      </c>
      <c r="B1238" t="s">
        <v>3447</v>
      </c>
      <c r="C1238" t="s">
        <v>281</v>
      </c>
      <c r="D1238" t="s">
        <v>78</v>
      </c>
      <c r="E1238" t="s">
        <v>3448</v>
      </c>
      <c r="F1238">
        <v>22.18866666666667</v>
      </c>
      <c r="G1238">
        <v>26.168970380458859</v>
      </c>
      <c r="H1238">
        <v>8.098863333333334</v>
      </c>
      <c r="I1238">
        <v>3</v>
      </c>
      <c r="J1238">
        <v>-3.2449499999999998</v>
      </c>
      <c r="K1238">
        <v>-58.972900000000003</v>
      </c>
      <c r="L1238" t="s">
        <v>137</v>
      </c>
      <c r="M1238" t="s">
        <v>195</v>
      </c>
      <c r="N1238" t="s">
        <v>195</v>
      </c>
      <c r="O1238">
        <v>365</v>
      </c>
      <c r="P1238" t="s">
        <v>3351</v>
      </c>
      <c r="Q1238" t="s">
        <v>3352</v>
      </c>
      <c r="R1238" t="s">
        <v>3117</v>
      </c>
      <c r="S1238" t="s">
        <v>3353</v>
      </c>
    </row>
    <row r="1239" spans="1:19" x14ac:dyDescent="0.2">
      <c r="A1239">
        <v>1572</v>
      </c>
      <c r="B1239" t="s">
        <v>6013</v>
      </c>
      <c r="C1239" t="s">
        <v>181</v>
      </c>
      <c r="D1239" t="s">
        <v>78</v>
      </c>
      <c r="E1239" t="s">
        <v>6014</v>
      </c>
      <c r="F1239">
        <v>22.315560776041821</v>
      </c>
      <c r="G1239">
        <v>14.945117594729799</v>
      </c>
      <c r="H1239">
        <v>8.1451796832552645</v>
      </c>
      <c r="I1239">
        <v>22</v>
      </c>
      <c r="J1239">
        <v>41.597299999999997</v>
      </c>
      <c r="K1239">
        <v>-72.326099999999997</v>
      </c>
      <c r="L1239" t="s">
        <v>137</v>
      </c>
      <c r="M1239" t="s">
        <v>195</v>
      </c>
      <c r="N1239" t="s">
        <v>195</v>
      </c>
      <c r="O1239">
        <v>365</v>
      </c>
      <c r="P1239" t="s">
        <v>6010</v>
      </c>
      <c r="Q1239" t="s">
        <v>6011</v>
      </c>
      <c r="R1239" t="s">
        <v>3117</v>
      </c>
      <c r="S1239" t="s">
        <v>6012</v>
      </c>
    </row>
    <row r="1240" spans="1:19" x14ac:dyDescent="0.2">
      <c r="A1240">
        <v>1066</v>
      </c>
      <c r="B1240" t="s">
        <v>5149</v>
      </c>
      <c r="C1240" t="s">
        <v>5135</v>
      </c>
      <c r="D1240" t="s">
        <v>78</v>
      </c>
      <c r="E1240" t="s">
        <v>5150</v>
      </c>
      <c r="F1240">
        <v>22.391907752960002</v>
      </c>
      <c r="H1240">
        <v>8.1730463298304006</v>
      </c>
      <c r="I1240">
        <v>1</v>
      </c>
      <c r="J1240">
        <v>11.550599999999999</v>
      </c>
      <c r="K1240">
        <v>104.9686</v>
      </c>
      <c r="L1240" t="s">
        <v>137</v>
      </c>
      <c r="M1240" t="s">
        <v>195</v>
      </c>
      <c r="N1240" t="s">
        <v>195</v>
      </c>
      <c r="O1240">
        <v>365</v>
      </c>
      <c r="P1240" t="s">
        <v>195</v>
      </c>
      <c r="Q1240" t="s">
        <v>4334</v>
      </c>
      <c r="R1240" t="s">
        <v>3117</v>
      </c>
      <c r="S1240" t="s">
        <v>4335</v>
      </c>
    </row>
    <row r="1241" spans="1:19" x14ac:dyDescent="0.2">
      <c r="A1241">
        <v>741</v>
      </c>
      <c r="B1241" t="s">
        <v>4508</v>
      </c>
      <c r="C1241" t="s">
        <v>181</v>
      </c>
      <c r="D1241" t="s">
        <v>78</v>
      </c>
      <c r="E1241" t="s">
        <v>4508</v>
      </c>
      <c r="F1241">
        <v>22.407879999999999</v>
      </c>
      <c r="H1241">
        <v>8.1788761999999995</v>
      </c>
      <c r="I1241">
        <v>1</v>
      </c>
      <c r="J1241">
        <v>48.241199999999999</v>
      </c>
      <c r="K1241">
        <v>-124.38290000000001</v>
      </c>
      <c r="L1241" t="s">
        <v>137</v>
      </c>
      <c r="M1241" t="s">
        <v>195</v>
      </c>
      <c r="N1241" t="s">
        <v>195</v>
      </c>
      <c r="O1241">
        <v>365</v>
      </c>
      <c r="P1241" t="s">
        <v>4508</v>
      </c>
      <c r="Q1241" t="s">
        <v>3442</v>
      </c>
      <c r="R1241" t="s">
        <v>3117</v>
      </c>
      <c r="S1241" t="s">
        <v>3443</v>
      </c>
    </row>
    <row r="1242" spans="1:19" x14ac:dyDescent="0.2">
      <c r="A1242">
        <v>474</v>
      </c>
      <c r="B1242" t="s">
        <v>4022</v>
      </c>
      <c r="C1242" t="s">
        <v>181</v>
      </c>
      <c r="D1242" t="s">
        <v>78</v>
      </c>
      <c r="E1242" t="s">
        <v>4022</v>
      </c>
      <c r="F1242">
        <v>22.437316608</v>
      </c>
      <c r="H1242">
        <v>8.18962056192</v>
      </c>
      <c r="I1242">
        <v>1</v>
      </c>
      <c r="J1242">
        <v>39.323599999999999</v>
      </c>
      <c r="K1242">
        <v>-76.754199999999997</v>
      </c>
      <c r="L1242" t="s">
        <v>137</v>
      </c>
      <c r="M1242" t="s">
        <v>195</v>
      </c>
      <c r="N1242" t="s">
        <v>195</v>
      </c>
      <c r="O1242">
        <v>365</v>
      </c>
      <c r="P1242" t="s">
        <v>4018</v>
      </c>
      <c r="Q1242" t="s">
        <v>4019</v>
      </c>
      <c r="R1242" t="s">
        <v>3117</v>
      </c>
      <c r="S1242" t="s">
        <v>4020</v>
      </c>
    </row>
    <row r="1243" spans="1:19" x14ac:dyDescent="0.2">
      <c r="A1243">
        <v>1833</v>
      </c>
      <c r="B1243" t="s">
        <v>6480</v>
      </c>
      <c r="C1243" t="s">
        <v>201</v>
      </c>
      <c r="D1243" t="s">
        <v>78</v>
      </c>
      <c r="E1243" t="s">
        <v>6480</v>
      </c>
      <c r="F1243">
        <v>22.456</v>
      </c>
      <c r="H1243">
        <v>4.2760715199999995</v>
      </c>
      <c r="I1243">
        <v>1</v>
      </c>
      <c r="J1243">
        <v>68.750619999999998</v>
      </c>
      <c r="K1243">
        <v>161.43835000000001</v>
      </c>
      <c r="L1243" t="s">
        <v>185</v>
      </c>
      <c r="M1243" t="s">
        <v>186</v>
      </c>
      <c r="N1243" t="s">
        <v>195</v>
      </c>
      <c r="O1243">
        <v>115.6</v>
      </c>
      <c r="P1243" t="s">
        <v>3451</v>
      </c>
      <c r="Q1243" t="s">
        <v>6457</v>
      </c>
      <c r="R1243" t="s">
        <v>3117</v>
      </c>
      <c r="S1243" t="s">
        <v>6458</v>
      </c>
    </row>
    <row r="1244" spans="1:19" x14ac:dyDescent="0.2">
      <c r="A1244">
        <v>1815</v>
      </c>
      <c r="B1244" t="s">
        <v>6462</v>
      </c>
      <c r="C1244" t="s">
        <v>201</v>
      </c>
      <c r="D1244" t="s">
        <v>78</v>
      </c>
      <c r="E1244" t="s">
        <v>6462</v>
      </c>
      <c r="F1244">
        <v>22.616399999999999</v>
      </c>
      <c r="H1244">
        <v>4.3066148880000004</v>
      </c>
      <c r="I1244">
        <v>1</v>
      </c>
      <c r="J1244">
        <v>68.758200000000002</v>
      </c>
      <c r="K1244">
        <v>161.45433</v>
      </c>
      <c r="L1244" t="s">
        <v>185</v>
      </c>
      <c r="M1244" t="s">
        <v>186</v>
      </c>
      <c r="N1244" t="s">
        <v>195</v>
      </c>
      <c r="O1244">
        <v>115.6</v>
      </c>
      <c r="P1244" t="s">
        <v>3451</v>
      </c>
      <c r="Q1244" t="s">
        <v>6457</v>
      </c>
      <c r="R1244" t="s">
        <v>3117</v>
      </c>
      <c r="S1244" t="s">
        <v>6458</v>
      </c>
    </row>
    <row r="1245" spans="1:19" x14ac:dyDescent="0.2">
      <c r="A1245">
        <v>1182</v>
      </c>
      <c r="B1245" t="s">
        <v>5353</v>
      </c>
      <c r="C1245" t="s">
        <v>281</v>
      </c>
      <c r="D1245" t="s">
        <v>78</v>
      </c>
      <c r="E1245" t="s">
        <v>5354</v>
      </c>
      <c r="F1245">
        <v>22.6966</v>
      </c>
      <c r="G1245">
        <v>13.2701315411717</v>
      </c>
      <c r="H1245">
        <v>8.2842590000000005</v>
      </c>
      <c r="I1245">
        <v>2</v>
      </c>
      <c r="J1245">
        <v>-3.0624099999999999</v>
      </c>
      <c r="K1245">
        <v>-60.274799999999999</v>
      </c>
      <c r="L1245" t="s">
        <v>137</v>
      </c>
      <c r="M1245" t="s">
        <v>195</v>
      </c>
      <c r="N1245" t="s">
        <v>195</v>
      </c>
      <c r="O1245">
        <v>365</v>
      </c>
      <c r="P1245" t="s">
        <v>3351</v>
      </c>
      <c r="Q1245" t="s">
        <v>3352</v>
      </c>
      <c r="R1245" t="s">
        <v>3117</v>
      </c>
      <c r="S1245" t="s">
        <v>3353</v>
      </c>
    </row>
    <row r="1246" spans="1:19" x14ac:dyDescent="0.2">
      <c r="A1246">
        <v>1655</v>
      </c>
      <c r="B1246" t="s">
        <v>6172</v>
      </c>
      <c r="C1246" t="s">
        <v>383</v>
      </c>
      <c r="D1246" t="s">
        <v>78</v>
      </c>
      <c r="E1246" t="s">
        <v>6173</v>
      </c>
      <c r="F1246">
        <v>22.704427519999999</v>
      </c>
      <c r="G1246">
        <v>7.1507275740622882</v>
      </c>
      <c r="H1246">
        <v>5.3755002596351993</v>
      </c>
      <c r="I1246">
        <v>3</v>
      </c>
      <c r="J1246">
        <v>65.02</v>
      </c>
      <c r="K1246">
        <v>25.51</v>
      </c>
      <c r="L1246" t="s">
        <v>137</v>
      </c>
      <c r="M1246" t="s">
        <v>195</v>
      </c>
      <c r="N1246" t="s">
        <v>195</v>
      </c>
      <c r="O1246">
        <v>181.8</v>
      </c>
      <c r="P1246" t="s">
        <v>6166</v>
      </c>
      <c r="Q1246" t="s">
        <v>6167</v>
      </c>
      <c r="R1246" t="s">
        <v>3117</v>
      </c>
      <c r="S1246" t="s">
        <v>6168</v>
      </c>
    </row>
    <row r="1247" spans="1:19" x14ac:dyDescent="0.2">
      <c r="A1247">
        <v>1116</v>
      </c>
      <c r="B1247" t="s">
        <v>5242</v>
      </c>
      <c r="C1247" t="s">
        <v>431</v>
      </c>
      <c r="D1247" t="s">
        <v>78</v>
      </c>
      <c r="E1247" t="s">
        <v>5243</v>
      </c>
      <c r="F1247">
        <v>22.71223454598363</v>
      </c>
      <c r="G1247">
        <v>37.796089302534263</v>
      </c>
      <c r="H1247">
        <v>8.2899656092840246</v>
      </c>
      <c r="I1247">
        <v>22</v>
      </c>
      <c r="J1247">
        <v>33.088000000000001</v>
      </c>
      <c r="K1247">
        <v>102.58499999999999</v>
      </c>
      <c r="L1247" t="s">
        <v>137</v>
      </c>
      <c r="M1247" t="s">
        <v>195</v>
      </c>
      <c r="N1247" t="s">
        <v>195</v>
      </c>
      <c r="O1247">
        <v>365</v>
      </c>
      <c r="P1247" t="s">
        <v>3498</v>
      </c>
      <c r="Q1247" t="s">
        <v>4988</v>
      </c>
      <c r="R1247" t="s">
        <v>3117</v>
      </c>
      <c r="S1247" t="s">
        <v>4989</v>
      </c>
    </row>
    <row r="1248" spans="1:19" x14ac:dyDescent="0.2">
      <c r="A1248">
        <v>1597</v>
      </c>
      <c r="B1248" t="s">
        <v>6066</v>
      </c>
      <c r="C1248" t="s">
        <v>181</v>
      </c>
      <c r="D1248" t="s">
        <v>78</v>
      </c>
      <c r="E1248" t="s">
        <v>6066</v>
      </c>
      <c r="F1248">
        <v>22.88908</v>
      </c>
      <c r="H1248">
        <v>8.3545141999999988</v>
      </c>
      <c r="I1248">
        <v>1</v>
      </c>
      <c r="J1248">
        <v>30.1706</v>
      </c>
      <c r="K1248">
        <v>-84.498199999999997</v>
      </c>
      <c r="L1248" t="s">
        <v>137</v>
      </c>
      <c r="M1248" t="s">
        <v>195</v>
      </c>
      <c r="N1248" t="s">
        <v>195</v>
      </c>
      <c r="O1248">
        <v>365</v>
      </c>
      <c r="P1248" t="s">
        <v>6065</v>
      </c>
      <c r="Q1248" t="s">
        <v>3442</v>
      </c>
      <c r="R1248" t="s">
        <v>3117</v>
      </c>
      <c r="S1248" t="s">
        <v>3443</v>
      </c>
    </row>
    <row r="1249" spans="1:19" x14ac:dyDescent="0.2">
      <c r="A1249">
        <v>131</v>
      </c>
      <c r="B1249" t="s">
        <v>3403</v>
      </c>
      <c r="C1249" t="s">
        <v>625</v>
      </c>
      <c r="D1249" t="s">
        <v>78</v>
      </c>
      <c r="E1249" t="s">
        <v>3403</v>
      </c>
      <c r="F1249">
        <v>22.937200000000001</v>
      </c>
      <c r="H1249">
        <v>8.3720780000000001</v>
      </c>
      <c r="I1249">
        <v>1</v>
      </c>
      <c r="J1249">
        <v>46.319299999999998</v>
      </c>
      <c r="K1249">
        <v>7.1547999999999998</v>
      </c>
      <c r="L1249" t="s">
        <v>137</v>
      </c>
      <c r="M1249" t="s">
        <v>195</v>
      </c>
      <c r="N1249" t="s">
        <v>195</v>
      </c>
      <c r="O1249">
        <v>365</v>
      </c>
      <c r="P1249" t="s">
        <v>195</v>
      </c>
      <c r="Q1249" t="s">
        <v>3367</v>
      </c>
      <c r="R1249" t="s">
        <v>3117</v>
      </c>
      <c r="S1249" t="s">
        <v>3368</v>
      </c>
    </row>
    <row r="1250" spans="1:19" x14ac:dyDescent="0.2">
      <c r="A1250">
        <v>598</v>
      </c>
      <c r="B1250" t="s">
        <v>4263</v>
      </c>
      <c r="C1250" t="s">
        <v>128</v>
      </c>
      <c r="D1250" t="s">
        <v>78</v>
      </c>
      <c r="E1250" t="s">
        <v>4263</v>
      </c>
      <c r="F1250">
        <v>22.971595181520001</v>
      </c>
      <c r="H1250">
        <v>5.8761340474328163</v>
      </c>
      <c r="I1250">
        <v>1</v>
      </c>
      <c r="J1250">
        <v>60.004040000000003</v>
      </c>
      <c r="K1250">
        <v>17.21453</v>
      </c>
      <c r="L1250" t="s">
        <v>137</v>
      </c>
      <c r="M1250" t="s">
        <v>195</v>
      </c>
      <c r="N1250" t="s">
        <v>3200</v>
      </c>
      <c r="O1250">
        <v>209</v>
      </c>
      <c r="P1250" t="s">
        <v>195</v>
      </c>
      <c r="Q1250" t="s">
        <v>3568</v>
      </c>
      <c r="R1250" t="s">
        <v>3117</v>
      </c>
      <c r="S1250" t="s">
        <v>3569</v>
      </c>
    </row>
    <row r="1251" spans="1:19" x14ac:dyDescent="0.2">
      <c r="A1251">
        <v>712</v>
      </c>
      <c r="B1251" t="s">
        <v>4457</v>
      </c>
      <c r="C1251" t="s">
        <v>1129</v>
      </c>
      <c r="D1251" t="s">
        <v>78</v>
      </c>
      <c r="E1251" t="s">
        <v>4457</v>
      </c>
      <c r="F1251">
        <v>22.99994848</v>
      </c>
      <c r="H1251">
        <v>7.4257633662527995</v>
      </c>
      <c r="I1251">
        <v>1</v>
      </c>
      <c r="J1251">
        <v>52.5259</v>
      </c>
      <c r="K1251">
        <v>13.579599999999999</v>
      </c>
      <c r="L1251" t="s">
        <v>173</v>
      </c>
      <c r="M1251" t="s">
        <v>195</v>
      </c>
      <c r="N1251" t="s">
        <v>195</v>
      </c>
      <c r="O1251">
        <v>304.8</v>
      </c>
      <c r="P1251" t="s">
        <v>195</v>
      </c>
      <c r="Q1251" t="s">
        <v>4454</v>
      </c>
      <c r="R1251" t="s">
        <v>3117</v>
      </c>
      <c r="S1251" t="s">
        <v>4455</v>
      </c>
    </row>
    <row r="1252" spans="1:19" x14ac:dyDescent="0.2">
      <c r="A1252">
        <v>739</v>
      </c>
      <c r="B1252" t="s">
        <v>4506</v>
      </c>
      <c r="C1252" t="s">
        <v>181</v>
      </c>
      <c r="D1252" t="s">
        <v>78</v>
      </c>
      <c r="E1252" t="s">
        <v>4506</v>
      </c>
      <c r="F1252">
        <v>22.99994848</v>
      </c>
      <c r="H1252">
        <v>8.3949811951999997</v>
      </c>
      <c r="I1252">
        <v>1</v>
      </c>
      <c r="J1252">
        <v>47.8</v>
      </c>
      <c r="K1252">
        <v>-121</v>
      </c>
      <c r="L1252" t="s">
        <v>137</v>
      </c>
      <c r="M1252" t="s">
        <v>195</v>
      </c>
      <c r="N1252" t="s">
        <v>195</v>
      </c>
      <c r="O1252">
        <v>365</v>
      </c>
      <c r="P1252" t="s">
        <v>4506</v>
      </c>
      <c r="Q1252" t="s">
        <v>3724</v>
      </c>
      <c r="R1252" t="s">
        <v>3117</v>
      </c>
      <c r="S1252" t="s">
        <v>3725</v>
      </c>
    </row>
    <row r="1253" spans="1:19" x14ac:dyDescent="0.2">
      <c r="A1253">
        <v>1772</v>
      </c>
      <c r="B1253" t="s">
        <v>6380</v>
      </c>
      <c r="C1253" t="s">
        <v>136</v>
      </c>
      <c r="D1253" t="s">
        <v>78</v>
      </c>
      <c r="E1253" t="s">
        <v>6381</v>
      </c>
      <c r="F1253">
        <v>22.99994848</v>
      </c>
      <c r="H1253">
        <v>6.2826659267968008</v>
      </c>
      <c r="I1253">
        <v>1</v>
      </c>
      <c r="J1253">
        <v>49.05</v>
      </c>
      <c r="K1253">
        <v>-80.666700000000006</v>
      </c>
      <c r="L1253" t="s">
        <v>137</v>
      </c>
      <c r="M1253" t="s">
        <v>195</v>
      </c>
      <c r="N1253" t="s">
        <v>3210</v>
      </c>
      <c r="O1253">
        <v>233.8</v>
      </c>
      <c r="P1253" t="s">
        <v>195</v>
      </c>
      <c r="Q1253" t="s">
        <v>6378</v>
      </c>
      <c r="R1253" t="s">
        <v>3117</v>
      </c>
      <c r="S1253" t="s">
        <v>6379</v>
      </c>
    </row>
    <row r="1254" spans="1:19" x14ac:dyDescent="0.2">
      <c r="A1254">
        <v>836</v>
      </c>
      <c r="B1254" t="s">
        <v>4693</v>
      </c>
      <c r="C1254" t="s">
        <v>431</v>
      </c>
      <c r="D1254" t="s">
        <v>78</v>
      </c>
      <c r="E1254" t="s">
        <v>4694</v>
      </c>
      <c r="F1254">
        <v>23.006974</v>
      </c>
      <c r="G1254">
        <v>20.490198015268732</v>
      </c>
      <c r="H1254">
        <v>8.3975455100000005</v>
      </c>
      <c r="I1254">
        <v>4</v>
      </c>
      <c r="J1254">
        <v>35.681609999999999</v>
      </c>
      <c r="K1254">
        <v>107.0754</v>
      </c>
      <c r="L1254" t="s">
        <v>173</v>
      </c>
      <c r="M1254" t="s">
        <v>195</v>
      </c>
      <c r="N1254" t="s">
        <v>3329</v>
      </c>
      <c r="O1254">
        <v>365</v>
      </c>
      <c r="P1254" t="s">
        <v>3498</v>
      </c>
      <c r="Q1254" t="s">
        <v>4671</v>
      </c>
      <c r="R1254" t="s">
        <v>3117</v>
      </c>
      <c r="S1254" t="s">
        <v>4672</v>
      </c>
    </row>
    <row r="1255" spans="1:19" x14ac:dyDescent="0.2">
      <c r="A1255">
        <v>894</v>
      </c>
      <c r="B1255" t="s">
        <v>4813</v>
      </c>
      <c r="C1255" t="s">
        <v>770</v>
      </c>
      <c r="D1255" t="s">
        <v>78</v>
      </c>
      <c r="E1255" t="s">
        <v>4813</v>
      </c>
      <c r="F1255">
        <v>23.0783827968</v>
      </c>
      <c r="H1255">
        <v>8.4236097208320011</v>
      </c>
      <c r="I1255">
        <v>1</v>
      </c>
      <c r="J1255">
        <v>55.86806</v>
      </c>
      <c r="K1255">
        <v>-4.2874999999999996</v>
      </c>
      <c r="L1255" t="s">
        <v>137</v>
      </c>
      <c r="M1255" t="s">
        <v>195</v>
      </c>
      <c r="N1255" t="s">
        <v>195</v>
      </c>
      <c r="O1255">
        <v>365</v>
      </c>
      <c r="P1255" t="s">
        <v>4814</v>
      </c>
      <c r="Q1255" t="s">
        <v>4815</v>
      </c>
      <c r="R1255" t="s">
        <v>3117</v>
      </c>
      <c r="S1255" t="s">
        <v>4816</v>
      </c>
    </row>
    <row r="1256" spans="1:19" x14ac:dyDescent="0.2">
      <c r="A1256">
        <v>1834</v>
      </c>
      <c r="B1256" t="s">
        <v>6481</v>
      </c>
      <c r="C1256" t="s">
        <v>201</v>
      </c>
      <c r="D1256" t="s">
        <v>78</v>
      </c>
      <c r="E1256" t="s">
        <v>6481</v>
      </c>
      <c r="F1256">
        <v>23.0976</v>
      </c>
      <c r="H1256">
        <v>4.3982449919999995</v>
      </c>
      <c r="I1256">
        <v>1</v>
      </c>
      <c r="J1256">
        <v>68.749830000000003</v>
      </c>
      <c r="K1256">
        <v>161.43801999999999</v>
      </c>
      <c r="L1256" t="s">
        <v>185</v>
      </c>
      <c r="M1256" t="s">
        <v>186</v>
      </c>
      <c r="N1256" t="s">
        <v>195</v>
      </c>
      <c r="O1256">
        <v>115.6</v>
      </c>
      <c r="P1256" t="s">
        <v>3451</v>
      </c>
      <c r="Q1256" t="s">
        <v>6457</v>
      </c>
      <c r="R1256" t="s">
        <v>3117</v>
      </c>
      <c r="S1256" t="s">
        <v>6458</v>
      </c>
    </row>
    <row r="1257" spans="1:19" x14ac:dyDescent="0.2">
      <c r="A1257">
        <v>53</v>
      </c>
      <c r="B1257" t="s">
        <v>3262</v>
      </c>
      <c r="C1257" t="s">
        <v>136</v>
      </c>
      <c r="D1257" t="s">
        <v>78</v>
      </c>
      <c r="E1257" t="s">
        <v>3263</v>
      </c>
      <c r="F1257">
        <v>23.23506470876</v>
      </c>
      <c r="H1257">
        <v>5.9370237343823549</v>
      </c>
      <c r="I1257">
        <v>1</v>
      </c>
      <c r="J1257">
        <v>48.450569999999999</v>
      </c>
      <c r="K1257">
        <v>-78.769480000000001</v>
      </c>
      <c r="L1257" t="s">
        <v>137</v>
      </c>
      <c r="M1257" t="s">
        <v>195</v>
      </c>
      <c r="N1257" t="s">
        <v>195</v>
      </c>
      <c r="O1257">
        <v>208.6</v>
      </c>
      <c r="P1257" t="s">
        <v>3247</v>
      </c>
      <c r="Q1257" t="s">
        <v>3248</v>
      </c>
      <c r="R1257" t="s">
        <v>3117</v>
      </c>
      <c r="S1257" t="s">
        <v>3249</v>
      </c>
    </row>
    <row r="1258" spans="1:19" x14ac:dyDescent="0.2">
      <c r="A1258">
        <v>1608</v>
      </c>
      <c r="B1258" t="s">
        <v>6082</v>
      </c>
      <c r="C1258" t="s">
        <v>181</v>
      </c>
      <c r="D1258" t="s">
        <v>78</v>
      </c>
      <c r="E1258" t="s">
        <v>6083</v>
      </c>
      <c r="F1258">
        <v>23.4986</v>
      </c>
      <c r="H1258">
        <v>8.5769889999999993</v>
      </c>
      <c r="I1258">
        <v>1</v>
      </c>
      <c r="J1258">
        <v>44.74913428</v>
      </c>
      <c r="K1258">
        <v>-92.804647299999999</v>
      </c>
      <c r="L1258" t="s">
        <v>137</v>
      </c>
      <c r="M1258" t="s">
        <v>195</v>
      </c>
      <c r="N1258" t="s">
        <v>195</v>
      </c>
      <c r="O1258">
        <v>365</v>
      </c>
      <c r="P1258" t="s">
        <v>3602</v>
      </c>
      <c r="Q1258" t="s">
        <v>3442</v>
      </c>
      <c r="R1258" t="s">
        <v>3117</v>
      </c>
      <c r="S1258" t="s">
        <v>3443</v>
      </c>
    </row>
    <row r="1259" spans="1:19" x14ac:dyDescent="0.2">
      <c r="A1259">
        <v>1119</v>
      </c>
      <c r="B1259" t="s">
        <v>5247</v>
      </c>
      <c r="C1259" t="s">
        <v>181</v>
      </c>
      <c r="D1259" t="s">
        <v>78</v>
      </c>
      <c r="E1259" t="s">
        <v>5248</v>
      </c>
      <c r="F1259">
        <v>23.642959999999999</v>
      </c>
      <c r="H1259">
        <v>8.6296803999999998</v>
      </c>
      <c r="I1259">
        <v>1</v>
      </c>
      <c r="J1259">
        <v>44.870243199999997</v>
      </c>
      <c r="K1259">
        <v>-93.1924432</v>
      </c>
      <c r="L1259" t="s">
        <v>137</v>
      </c>
      <c r="M1259" t="s">
        <v>195</v>
      </c>
      <c r="N1259" t="s">
        <v>195</v>
      </c>
      <c r="O1259">
        <v>365</v>
      </c>
      <c r="P1259" t="s">
        <v>3602</v>
      </c>
      <c r="Q1259" t="s">
        <v>3442</v>
      </c>
      <c r="R1259" t="s">
        <v>3117</v>
      </c>
      <c r="S1259" t="s">
        <v>3443</v>
      </c>
    </row>
    <row r="1260" spans="1:19" x14ac:dyDescent="0.2">
      <c r="A1260">
        <v>1036</v>
      </c>
      <c r="B1260" t="s">
        <v>5093</v>
      </c>
      <c r="C1260" t="s">
        <v>281</v>
      </c>
      <c r="D1260" t="s">
        <v>78</v>
      </c>
      <c r="E1260" t="s">
        <v>5094</v>
      </c>
      <c r="F1260">
        <v>23.658999999999999</v>
      </c>
      <c r="G1260">
        <v>9.7314297968592438</v>
      </c>
      <c r="H1260">
        <v>8.6355349999999991</v>
      </c>
      <c r="I1260">
        <v>2</v>
      </c>
      <c r="J1260">
        <v>-8.7870000000000008</v>
      </c>
      <c r="K1260">
        <v>-63.922499999999999</v>
      </c>
      <c r="L1260" t="s">
        <v>173</v>
      </c>
      <c r="M1260" t="s">
        <v>195</v>
      </c>
      <c r="N1260" t="s">
        <v>3231</v>
      </c>
      <c r="O1260">
        <v>365</v>
      </c>
      <c r="P1260" t="s">
        <v>3351</v>
      </c>
      <c r="Q1260" t="s">
        <v>5095</v>
      </c>
      <c r="R1260" t="s">
        <v>3117</v>
      </c>
      <c r="S1260" t="s">
        <v>5096</v>
      </c>
    </row>
    <row r="1261" spans="1:19" x14ac:dyDescent="0.2">
      <c r="A1261">
        <v>1389</v>
      </c>
      <c r="B1261" t="s">
        <v>5711</v>
      </c>
      <c r="C1261" t="s">
        <v>181</v>
      </c>
      <c r="D1261" t="s">
        <v>78</v>
      </c>
      <c r="E1261" t="s">
        <v>5712</v>
      </c>
      <c r="F1261">
        <v>23.7392</v>
      </c>
      <c r="H1261">
        <v>8.6648080000000007</v>
      </c>
      <c r="I1261">
        <v>1</v>
      </c>
      <c r="J1261">
        <v>44.875300000000003</v>
      </c>
      <c r="K1261">
        <v>-91.938100000000006</v>
      </c>
      <c r="L1261" t="s">
        <v>137</v>
      </c>
      <c r="M1261" t="s">
        <v>195</v>
      </c>
      <c r="N1261" t="s">
        <v>195</v>
      </c>
      <c r="O1261">
        <v>365</v>
      </c>
      <c r="P1261" t="s">
        <v>195</v>
      </c>
      <c r="Q1261" t="s">
        <v>3442</v>
      </c>
      <c r="R1261" t="s">
        <v>3117</v>
      </c>
      <c r="S1261" t="s">
        <v>3443</v>
      </c>
    </row>
    <row r="1262" spans="1:19" x14ac:dyDescent="0.2">
      <c r="A1262">
        <v>1090</v>
      </c>
      <c r="B1262" t="s">
        <v>5197</v>
      </c>
      <c r="C1262" t="s">
        <v>5115</v>
      </c>
      <c r="D1262" t="s">
        <v>78</v>
      </c>
      <c r="E1262" t="s">
        <v>5198</v>
      </c>
      <c r="F1262">
        <v>23.76218673152</v>
      </c>
      <c r="H1262">
        <v>8.6731981570047996</v>
      </c>
      <c r="I1262">
        <v>1</v>
      </c>
      <c r="J1262">
        <v>10.0053</v>
      </c>
      <c r="K1262">
        <v>105.7469</v>
      </c>
      <c r="L1262" t="s">
        <v>137</v>
      </c>
      <c r="M1262" t="s">
        <v>195</v>
      </c>
      <c r="N1262" t="s">
        <v>195</v>
      </c>
      <c r="O1262">
        <v>365</v>
      </c>
      <c r="P1262" t="s">
        <v>195</v>
      </c>
      <c r="Q1262" t="s">
        <v>4334</v>
      </c>
      <c r="R1262" t="s">
        <v>3117</v>
      </c>
      <c r="S1262" t="s">
        <v>4335</v>
      </c>
    </row>
    <row r="1263" spans="1:19" x14ac:dyDescent="0.2">
      <c r="A1263">
        <v>782</v>
      </c>
      <c r="B1263" t="s">
        <v>4590</v>
      </c>
      <c r="C1263" t="s">
        <v>431</v>
      </c>
      <c r="D1263" t="s">
        <v>78</v>
      </c>
      <c r="E1263" t="s">
        <v>4591</v>
      </c>
      <c r="F1263">
        <v>23.786133329953849</v>
      </c>
      <c r="G1263">
        <v>31.259121579136409</v>
      </c>
      <c r="H1263">
        <v>8.6819386654331563</v>
      </c>
      <c r="I1263">
        <v>13</v>
      </c>
      <c r="J1263">
        <v>31.361149999999999</v>
      </c>
      <c r="K1263">
        <v>121.1753167</v>
      </c>
      <c r="L1263" t="s">
        <v>137</v>
      </c>
      <c r="M1263" t="s">
        <v>195</v>
      </c>
      <c r="N1263" t="s">
        <v>3200</v>
      </c>
      <c r="O1263">
        <v>365</v>
      </c>
      <c r="P1263" t="s">
        <v>3469</v>
      </c>
      <c r="Q1263" t="s">
        <v>3521</v>
      </c>
      <c r="R1263" t="s">
        <v>3117</v>
      </c>
      <c r="S1263" t="s">
        <v>3522</v>
      </c>
    </row>
    <row r="1264" spans="1:19" x14ac:dyDescent="0.2">
      <c r="A1264">
        <v>1225</v>
      </c>
      <c r="B1264" t="s">
        <v>5420</v>
      </c>
      <c r="C1264" t="s">
        <v>128</v>
      </c>
      <c r="D1264" t="s">
        <v>78</v>
      </c>
      <c r="E1264" t="s">
        <v>5421</v>
      </c>
      <c r="F1264">
        <v>23.824271781566061</v>
      </c>
      <c r="G1264">
        <v>39.983157751496677</v>
      </c>
      <c r="H1264">
        <v>5.7406965284861577</v>
      </c>
      <c r="I1264">
        <v>33</v>
      </c>
      <c r="J1264">
        <v>64.126400000000004</v>
      </c>
      <c r="K1264">
        <v>18.776499999999999</v>
      </c>
      <c r="L1264" t="s">
        <v>137</v>
      </c>
      <c r="M1264" t="s">
        <v>195</v>
      </c>
      <c r="N1264" t="s">
        <v>3200</v>
      </c>
      <c r="O1264">
        <v>187.8</v>
      </c>
      <c r="P1264" t="s">
        <v>195</v>
      </c>
      <c r="Q1264" t="s">
        <v>4943</v>
      </c>
      <c r="R1264" t="s">
        <v>3117</v>
      </c>
      <c r="S1264" t="s">
        <v>4944</v>
      </c>
    </row>
    <row r="1265" spans="1:19" x14ac:dyDescent="0.2">
      <c r="A1265">
        <v>1631</v>
      </c>
      <c r="B1265" t="s">
        <v>6126</v>
      </c>
      <c r="C1265" t="s">
        <v>181</v>
      </c>
      <c r="D1265" t="s">
        <v>78</v>
      </c>
      <c r="E1265" t="s">
        <v>6126</v>
      </c>
      <c r="F1265">
        <v>23.829024</v>
      </c>
      <c r="H1265">
        <v>8.6975937600000002</v>
      </c>
      <c r="I1265">
        <v>1</v>
      </c>
      <c r="J1265">
        <v>33.753300000000003</v>
      </c>
      <c r="K1265">
        <v>-111.506</v>
      </c>
      <c r="L1265" t="s">
        <v>137</v>
      </c>
      <c r="M1265" t="s">
        <v>195</v>
      </c>
      <c r="N1265" t="s">
        <v>195</v>
      </c>
      <c r="O1265">
        <v>365</v>
      </c>
      <c r="P1265" t="s">
        <v>195</v>
      </c>
      <c r="Q1265" t="s">
        <v>3334</v>
      </c>
      <c r="R1265" t="s">
        <v>3117</v>
      </c>
      <c r="S1265" t="s">
        <v>3335</v>
      </c>
    </row>
    <row r="1266" spans="1:19" x14ac:dyDescent="0.2">
      <c r="A1266">
        <v>1223</v>
      </c>
      <c r="B1266" t="s">
        <v>5416</v>
      </c>
      <c r="C1266" t="s">
        <v>128</v>
      </c>
      <c r="D1266" t="s">
        <v>78</v>
      </c>
      <c r="E1266" t="s">
        <v>5417</v>
      </c>
      <c r="F1266">
        <v>23.84760671543625</v>
      </c>
      <c r="G1266">
        <v>73.802860661997002</v>
      </c>
      <c r="H1266">
        <v>5.7463193141515196</v>
      </c>
      <c r="I1266">
        <v>32</v>
      </c>
      <c r="J1266">
        <v>64.125600000000006</v>
      </c>
      <c r="K1266">
        <v>18.778300000000002</v>
      </c>
      <c r="L1266" t="s">
        <v>137</v>
      </c>
      <c r="M1266" t="s">
        <v>195</v>
      </c>
      <c r="N1266" t="s">
        <v>3200</v>
      </c>
      <c r="O1266">
        <v>187.8</v>
      </c>
      <c r="P1266" t="s">
        <v>195</v>
      </c>
      <c r="Q1266" t="s">
        <v>4943</v>
      </c>
      <c r="R1266" t="s">
        <v>3117</v>
      </c>
      <c r="S1266" t="s">
        <v>4944</v>
      </c>
    </row>
    <row r="1267" spans="1:19" x14ac:dyDescent="0.2">
      <c r="A1267">
        <v>347</v>
      </c>
      <c r="B1267" t="s">
        <v>3837</v>
      </c>
      <c r="C1267" t="s">
        <v>431</v>
      </c>
      <c r="D1267" t="s">
        <v>78</v>
      </c>
      <c r="E1267" t="s">
        <v>3838</v>
      </c>
      <c r="F1267">
        <v>23.859500000000001</v>
      </c>
      <c r="G1267">
        <v>13.03844167120187</v>
      </c>
      <c r="H1267">
        <v>8.7087175000000006</v>
      </c>
      <c r="I1267">
        <v>4</v>
      </c>
      <c r="J1267">
        <v>29.5</v>
      </c>
      <c r="K1267">
        <v>106.5</v>
      </c>
      <c r="L1267" t="s">
        <v>137</v>
      </c>
      <c r="M1267" t="s">
        <v>195</v>
      </c>
      <c r="N1267" t="s">
        <v>195</v>
      </c>
      <c r="O1267">
        <v>365</v>
      </c>
      <c r="P1267" t="s">
        <v>3469</v>
      </c>
      <c r="Q1267" t="s">
        <v>3831</v>
      </c>
      <c r="R1267" t="s">
        <v>3117</v>
      </c>
      <c r="S1267" t="s">
        <v>3832</v>
      </c>
    </row>
    <row r="1268" spans="1:19" x14ac:dyDescent="0.2">
      <c r="A1268">
        <v>238</v>
      </c>
      <c r="B1268" t="s">
        <v>3621</v>
      </c>
      <c r="C1268" t="s">
        <v>181</v>
      </c>
      <c r="D1268" t="s">
        <v>78</v>
      </c>
      <c r="E1268" t="s">
        <v>3622</v>
      </c>
      <c r="F1268">
        <v>23.859821265160001</v>
      </c>
      <c r="H1268">
        <v>8.7088347617834003</v>
      </c>
      <c r="I1268">
        <v>1</v>
      </c>
      <c r="J1268">
        <v>43.702500000000001</v>
      </c>
      <c r="K1268">
        <v>-91.6738</v>
      </c>
      <c r="L1268" t="s">
        <v>137</v>
      </c>
      <c r="M1268" t="s">
        <v>195</v>
      </c>
      <c r="N1268" t="s">
        <v>195</v>
      </c>
      <c r="O1268">
        <v>365</v>
      </c>
      <c r="P1268" t="s">
        <v>3602</v>
      </c>
      <c r="Q1268" t="s">
        <v>3603</v>
      </c>
      <c r="R1268" t="s">
        <v>3117</v>
      </c>
      <c r="S1268" t="s">
        <v>3604</v>
      </c>
    </row>
    <row r="1269" spans="1:19" x14ac:dyDescent="0.2">
      <c r="A1269">
        <v>503</v>
      </c>
      <c r="B1269" t="s">
        <v>4076</v>
      </c>
      <c r="C1269" t="s">
        <v>370</v>
      </c>
      <c r="D1269" t="s">
        <v>78</v>
      </c>
      <c r="E1269" t="s">
        <v>4077</v>
      </c>
      <c r="F1269">
        <v>23.8996</v>
      </c>
      <c r="G1269">
        <v>13.11492758856614</v>
      </c>
      <c r="H1269">
        <v>8.7233539999999987</v>
      </c>
      <c r="I1269">
        <v>4</v>
      </c>
      <c r="J1269">
        <v>-28.8124</v>
      </c>
      <c r="K1269">
        <v>152.90199999999999</v>
      </c>
      <c r="L1269" t="s">
        <v>137</v>
      </c>
      <c r="M1269" t="s">
        <v>195</v>
      </c>
      <c r="N1269" t="s">
        <v>195</v>
      </c>
      <c r="O1269">
        <v>365</v>
      </c>
      <c r="P1269" t="s">
        <v>4063</v>
      </c>
      <c r="Q1269" t="s">
        <v>4064</v>
      </c>
      <c r="R1269" t="s">
        <v>3117</v>
      </c>
      <c r="S1269" t="s">
        <v>4065</v>
      </c>
    </row>
    <row r="1270" spans="1:19" x14ac:dyDescent="0.2">
      <c r="A1270">
        <v>779</v>
      </c>
      <c r="B1270" t="s">
        <v>4584</v>
      </c>
      <c r="C1270" t="s">
        <v>431</v>
      </c>
      <c r="D1270" t="s">
        <v>78</v>
      </c>
      <c r="E1270" t="s">
        <v>4585</v>
      </c>
      <c r="F1270">
        <v>24.00320337854</v>
      </c>
      <c r="G1270">
        <v>9.817774448338259</v>
      </c>
      <c r="H1270">
        <v>8.7611692331671005</v>
      </c>
      <c r="I1270">
        <v>2</v>
      </c>
      <c r="J1270">
        <v>29.33</v>
      </c>
      <c r="K1270">
        <v>85.15</v>
      </c>
      <c r="L1270" t="s">
        <v>137</v>
      </c>
      <c r="M1270" t="s">
        <v>195</v>
      </c>
      <c r="N1270" t="s">
        <v>195</v>
      </c>
      <c r="O1270">
        <v>365</v>
      </c>
      <c r="P1270" t="s">
        <v>195</v>
      </c>
      <c r="Q1270" t="s">
        <v>3206</v>
      </c>
      <c r="R1270" t="s">
        <v>3117</v>
      </c>
      <c r="S1270" t="s">
        <v>3207</v>
      </c>
    </row>
    <row r="1271" spans="1:19" x14ac:dyDescent="0.2">
      <c r="A1271">
        <v>1259</v>
      </c>
      <c r="B1271" t="s">
        <v>5488</v>
      </c>
      <c r="C1271" t="s">
        <v>181</v>
      </c>
      <c r="D1271" t="s">
        <v>78</v>
      </c>
      <c r="E1271" t="s">
        <v>5488</v>
      </c>
      <c r="F1271">
        <v>24.268519999999999</v>
      </c>
      <c r="H1271">
        <v>8.8580097999999996</v>
      </c>
      <c r="I1271">
        <v>1</v>
      </c>
      <c r="J1271">
        <v>34.922499999999999</v>
      </c>
      <c r="K1271">
        <v>-83.503900000000002</v>
      </c>
      <c r="L1271" t="s">
        <v>137</v>
      </c>
      <c r="M1271" t="s">
        <v>195</v>
      </c>
      <c r="N1271" t="s">
        <v>195</v>
      </c>
      <c r="O1271">
        <v>365</v>
      </c>
      <c r="P1271" t="s">
        <v>195</v>
      </c>
      <c r="Q1271" t="s">
        <v>3442</v>
      </c>
      <c r="R1271" t="s">
        <v>3117</v>
      </c>
      <c r="S1271" t="s">
        <v>3443</v>
      </c>
    </row>
    <row r="1272" spans="1:19" x14ac:dyDescent="0.2">
      <c r="A1272">
        <v>338</v>
      </c>
      <c r="B1272" t="s">
        <v>3818</v>
      </c>
      <c r="C1272" t="s">
        <v>181</v>
      </c>
      <c r="D1272" t="s">
        <v>78</v>
      </c>
      <c r="E1272" t="s">
        <v>3819</v>
      </c>
      <c r="F1272">
        <v>24.275577599999998</v>
      </c>
      <c r="G1272">
        <v>17.296394020410979</v>
      </c>
      <c r="H1272">
        <v>8.8605858239999993</v>
      </c>
      <c r="I1272">
        <v>6</v>
      </c>
      <c r="J1272">
        <v>44.6312</v>
      </c>
      <c r="K1272">
        <v>-91.969007000000005</v>
      </c>
      <c r="L1272" t="s">
        <v>137</v>
      </c>
      <c r="M1272" t="s">
        <v>195</v>
      </c>
      <c r="N1272" t="s">
        <v>195</v>
      </c>
      <c r="O1272">
        <v>365</v>
      </c>
      <c r="P1272" t="s">
        <v>195</v>
      </c>
      <c r="Q1272" t="s">
        <v>3603</v>
      </c>
      <c r="R1272" t="s">
        <v>3117</v>
      </c>
      <c r="S1272" t="s">
        <v>3604</v>
      </c>
    </row>
    <row r="1273" spans="1:19" x14ac:dyDescent="0.2">
      <c r="A1273">
        <v>1498</v>
      </c>
      <c r="B1273" t="s">
        <v>5910</v>
      </c>
      <c r="C1273" t="s">
        <v>181</v>
      </c>
      <c r="D1273" t="s">
        <v>78</v>
      </c>
      <c r="E1273" t="s">
        <v>5910</v>
      </c>
      <c r="F1273">
        <v>24.31664</v>
      </c>
      <c r="H1273">
        <v>8.8755735999999992</v>
      </c>
      <c r="I1273">
        <v>1</v>
      </c>
      <c r="J1273">
        <v>34.076700000000002</v>
      </c>
      <c r="K1273">
        <v>-80.294399999999996</v>
      </c>
      <c r="L1273" t="s">
        <v>137</v>
      </c>
      <c r="M1273" t="s">
        <v>195</v>
      </c>
      <c r="N1273" t="s">
        <v>195</v>
      </c>
      <c r="O1273">
        <v>365</v>
      </c>
      <c r="P1273" t="s">
        <v>195</v>
      </c>
      <c r="Q1273" t="s">
        <v>3442</v>
      </c>
      <c r="R1273" t="s">
        <v>3117</v>
      </c>
      <c r="S1273" t="s">
        <v>3443</v>
      </c>
    </row>
    <row r="1274" spans="1:19" x14ac:dyDescent="0.2">
      <c r="A1274">
        <v>1218</v>
      </c>
      <c r="B1274" t="s">
        <v>5403</v>
      </c>
      <c r="C1274" t="s">
        <v>136</v>
      </c>
      <c r="D1274" t="s">
        <v>78</v>
      </c>
      <c r="E1274" t="s">
        <v>5403</v>
      </c>
      <c r="F1274">
        <v>24.5296512</v>
      </c>
      <c r="H1274">
        <v>7.1057493596160004</v>
      </c>
      <c r="I1274">
        <v>1</v>
      </c>
      <c r="J1274">
        <v>49.701999999999998</v>
      </c>
      <c r="K1274">
        <v>-112.866</v>
      </c>
      <c r="L1274" t="s">
        <v>137</v>
      </c>
      <c r="M1274" t="s">
        <v>195</v>
      </c>
      <c r="N1274" t="s">
        <v>195</v>
      </c>
      <c r="O1274">
        <v>257.39999999999998</v>
      </c>
      <c r="P1274" t="s">
        <v>5404</v>
      </c>
      <c r="Q1274" t="s">
        <v>5405</v>
      </c>
      <c r="R1274" t="s">
        <v>3117</v>
      </c>
      <c r="S1274" t="s">
        <v>5406</v>
      </c>
    </row>
    <row r="1275" spans="1:19" x14ac:dyDescent="0.2">
      <c r="A1275">
        <v>124</v>
      </c>
      <c r="B1275" t="s">
        <v>3396</v>
      </c>
      <c r="C1275" t="s">
        <v>625</v>
      </c>
      <c r="D1275" t="s">
        <v>78</v>
      </c>
      <c r="E1275" t="s">
        <v>3396</v>
      </c>
      <c r="F1275">
        <v>24.5412</v>
      </c>
      <c r="H1275">
        <v>6.6521376720000012</v>
      </c>
      <c r="I1275">
        <v>1</v>
      </c>
      <c r="J1275">
        <v>46.082099999999997</v>
      </c>
      <c r="K1275">
        <v>7.2704000000000004</v>
      </c>
      <c r="L1275" t="s">
        <v>137</v>
      </c>
      <c r="M1275" t="s">
        <v>195</v>
      </c>
      <c r="N1275" t="s">
        <v>195</v>
      </c>
      <c r="O1275">
        <v>230.8</v>
      </c>
      <c r="P1275" t="s">
        <v>195</v>
      </c>
      <c r="Q1275" t="s">
        <v>3367</v>
      </c>
      <c r="R1275" t="s">
        <v>3117</v>
      </c>
      <c r="S1275" t="s">
        <v>3368</v>
      </c>
    </row>
    <row r="1276" spans="1:19" x14ac:dyDescent="0.2">
      <c r="A1276">
        <v>1091</v>
      </c>
      <c r="B1276" t="s">
        <v>5199</v>
      </c>
      <c r="C1276" t="s">
        <v>5115</v>
      </c>
      <c r="D1276" t="s">
        <v>78</v>
      </c>
      <c r="E1276" t="s">
        <v>5200</v>
      </c>
      <c r="F1276">
        <v>24.686390487040001</v>
      </c>
      <c r="H1276">
        <v>9.0105325277696018</v>
      </c>
      <c r="I1276">
        <v>1</v>
      </c>
      <c r="J1276">
        <v>10.0428</v>
      </c>
      <c r="K1276">
        <v>105.7847</v>
      </c>
      <c r="L1276" t="s">
        <v>137</v>
      </c>
      <c r="M1276" t="s">
        <v>195</v>
      </c>
      <c r="N1276" t="s">
        <v>3329</v>
      </c>
      <c r="O1276">
        <v>365</v>
      </c>
      <c r="P1276" t="s">
        <v>4930</v>
      </c>
      <c r="Q1276" t="s">
        <v>4334</v>
      </c>
      <c r="R1276" t="s">
        <v>3117</v>
      </c>
      <c r="S1276" t="s">
        <v>4335</v>
      </c>
    </row>
    <row r="1277" spans="1:19" x14ac:dyDescent="0.2">
      <c r="A1277">
        <v>275</v>
      </c>
      <c r="B1277" t="s">
        <v>3694</v>
      </c>
      <c r="C1277" t="s">
        <v>1578</v>
      </c>
      <c r="D1277" t="s">
        <v>78</v>
      </c>
      <c r="E1277" t="s">
        <v>3694</v>
      </c>
      <c r="F1277">
        <v>24.701599999999999</v>
      </c>
      <c r="H1277">
        <v>9.0160839999999993</v>
      </c>
      <c r="I1277">
        <v>1</v>
      </c>
      <c r="J1277">
        <v>18.299399999999999</v>
      </c>
      <c r="K1277">
        <v>-65.857399999999998</v>
      </c>
      <c r="L1277" t="s">
        <v>137</v>
      </c>
      <c r="M1277" t="s">
        <v>195</v>
      </c>
      <c r="N1277" t="s">
        <v>195</v>
      </c>
      <c r="O1277">
        <v>365</v>
      </c>
      <c r="P1277" t="s">
        <v>195</v>
      </c>
      <c r="Q1277" t="s">
        <v>3357</v>
      </c>
      <c r="R1277" t="s">
        <v>3117</v>
      </c>
      <c r="S1277" t="s">
        <v>3358</v>
      </c>
    </row>
    <row r="1278" spans="1:19" x14ac:dyDescent="0.2">
      <c r="A1278">
        <v>1</v>
      </c>
      <c r="B1278" t="s">
        <v>3164</v>
      </c>
      <c r="C1278" t="s">
        <v>181</v>
      </c>
      <c r="D1278" t="s">
        <v>78</v>
      </c>
      <c r="E1278" t="s">
        <v>3164</v>
      </c>
      <c r="F1278">
        <v>24.797840000000001</v>
      </c>
      <c r="H1278">
        <v>9.0512116000000002</v>
      </c>
      <c r="I1278">
        <v>1</v>
      </c>
      <c r="J1278">
        <v>44.582099999999997</v>
      </c>
      <c r="K1278">
        <v>-106.438</v>
      </c>
      <c r="L1278" t="s">
        <v>137</v>
      </c>
      <c r="M1278" t="s">
        <v>195</v>
      </c>
      <c r="N1278" t="s">
        <v>195</v>
      </c>
      <c r="O1278">
        <v>365</v>
      </c>
      <c r="P1278" t="s">
        <v>3165</v>
      </c>
      <c r="Q1278" t="s">
        <v>3166</v>
      </c>
      <c r="R1278" t="s">
        <v>3117</v>
      </c>
      <c r="S1278" t="s">
        <v>3167</v>
      </c>
    </row>
    <row r="1279" spans="1:19" x14ac:dyDescent="0.2">
      <c r="A1279">
        <v>68</v>
      </c>
      <c r="B1279" t="s">
        <v>3292</v>
      </c>
      <c r="C1279" t="s">
        <v>136</v>
      </c>
      <c r="D1279" t="s">
        <v>78</v>
      </c>
      <c r="E1279" t="s">
        <v>3293</v>
      </c>
      <c r="F1279">
        <v>24.855419606040002</v>
      </c>
      <c r="H1279">
        <v>6.4345710276116357</v>
      </c>
      <c r="I1279">
        <v>1</v>
      </c>
      <c r="J1279">
        <v>48.442549999999997</v>
      </c>
      <c r="K1279">
        <v>-79.311229999999995</v>
      </c>
      <c r="L1279" t="s">
        <v>137</v>
      </c>
      <c r="M1279" t="s">
        <v>195</v>
      </c>
      <c r="N1279" t="s">
        <v>195</v>
      </c>
      <c r="O1279">
        <v>213.4</v>
      </c>
      <c r="P1279" t="s">
        <v>3247</v>
      </c>
      <c r="Q1279" t="s">
        <v>3248</v>
      </c>
      <c r="R1279" t="s">
        <v>3117</v>
      </c>
      <c r="S1279" t="s">
        <v>3249</v>
      </c>
    </row>
    <row r="1280" spans="1:19" x14ac:dyDescent="0.2">
      <c r="A1280">
        <v>1026</v>
      </c>
      <c r="B1280" t="s">
        <v>5071</v>
      </c>
      <c r="C1280" t="s">
        <v>431</v>
      </c>
      <c r="D1280" t="s">
        <v>78</v>
      </c>
      <c r="E1280" t="s">
        <v>5072</v>
      </c>
      <c r="F1280">
        <v>24.9272622688</v>
      </c>
      <c r="G1280">
        <v>10.87106787699159</v>
      </c>
      <c r="H1280">
        <v>9.0984507281120006</v>
      </c>
      <c r="I1280">
        <v>2</v>
      </c>
      <c r="J1280">
        <v>29.32</v>
      </c>
      <c r="K1280">
        <v>85.17</v>
      </c>
      <c r="L1280" t="s">
        <v>137</v>
      </c>
      <c r="M1280" t="s">
        <v>195</v>
      </c>
      <c r="N1280" t="s">
        <v>195</v>
      </c>
      <c r="O1280">
        <v>365</v>
      </c>
      <c r="P1280" t="s">
        <v>195</v>
      </c>
      <c r="Q1280" t="s">
        <v>3206</v>
      </c>
      <c r="R1280" t="s">
        <v>3117</v>
      </c>
      <c r="S1280" t="s">
        <v>3207</v>
      </c>
    </row>
    <row r="1281" spans="1:19" x14ac:dyDescent="0.2">
      <c r="A1281">
        <v>978</v>
      </c>
      <c r="B1281" t="s">
        <v>4986</v>
      </c>
      <c r="C1281" t="s">
        <v>431</v>
      </c>
      <c r="D1281" t="s">
        <v>78</v>
      </c>
      <c r="E1281" t="s">
        <v>4987</v>
      </c>
      <c r="F1281">
        <v>24.96611285487273</v>
      </c>
      <c r="G1281">
        <v>35.475620912620997</v>
      </c>
      <c r="H1281">
        <v>9.1126311920285463</v>
      </c>
      <c r="I1281">
        <v>20</v>
      </c>
      <c r="J1281">
        <v>33.393999999999998</v>
      </c>
      <c r="K1281">
        <v>102.48099999999999</v>
      </c>
      <c r="L1281" t="s">
        <v>137</v>
      </c>
      <c r="M1281" t="s">
        <v>195</v>
      </c>
      <c r="N1281" t="s">
        <v>195</v>
      </c>
      <c r="O1281">
        <v>365</v>
      </c>
      <c r="P1281" t="s">
        <v>3498</v>
      </c>
      <c r="Q1281" t="s">
        <v>4988</v>
      </c>
      <c r="R1281" t="s">
        <v>3117</v>
      </c>
      <c r="S1281" t="s">
        <v>4989</v>
      </c>
    </row>
    <row r="1282" spans="1:19" x14ac:dyDescent="0.2">
      <c r="A1282">
        <v>511</v>
      </c>
      <c r="B1282" t="s">
        <v>4100</v>
      </c>
      <c r="C1282" t="s">
        <v>1129</v>
      </c>
      <c r="D1282" t="s">
        <v>78</v>
      </c>
      <c r="E1282" t="s">
        <v>4101</v>
      </c>
      <c r="F1282">
        <v>24.999943999999999</v>
      </c>
      <c r="H1282">
        <v>9.1249795599999999</v>
      </c>
      <c r="I1282">
        <v>1</v>
      </c>
      <c r="J1282">
        <v>49.283999999999999</v>
      </c>
      <c r="K1282">
        <v>8.1560000000000006</v>
      </c>
      <c r="L1282" t="s">
        <v>137</v>
      </c>
      <c r="M1282" t="s">
        <v>195</v>
      </c>
      <c r="N1282" t="s">
        <v>3329</v>
      </c>
      <c r="O1282">
        <v>365</v>
      </c>
      <c r="P1282" t="s">
        <v>3462</v>
      </c>
      <c r="Q1282" t="s">
        <v>3463</v>
      </c>
      <c r="R1282" t="s">
        <v>3117</v>
      </c>
      <c r="S1282" t="s">
        <v>3464</v>
      </c>
    </row>
    <row r="1283" spans="1:19" x14ac:dyDescent="0.2">
      <c r="A1283">
        <v>699</v>
      </c>
      <c r="B1283" t="s">
        <v>4428</v>
      </c>
      <c r="C1283" t="s">
        <v>181</v>
      </c>
      <c r="D1283" t="s">
        <v>78</v>
      </c>
      <c r="E1283" t="s">
        <v>4428</v>
      </c>
      <c r="F1283">
        <v>25.060896</v>
      </c>
      <c r="H1283">
        <v>9.1472270400000006</v>
      </c>
      <c r="I1283">
        <v>1</v>
      </c>
      <c r="J1283">
        <v>43.548999999999999</v>
      </c>
      <c r="K1283">
        <v>-110.84</v>
      </c>
      <c r="L1283" t="s">
        <v>137</v>
      </c>
      <c r="M1283" t="s">
        <v>195</v>
      </c>
      <c r="N1283" t="s">
        <v>195</v>
      </c>
      <c r="O1283">
        <v>365</v>
      </c>
      <c r="P1283" t="s">
        <v>195</v>
      </c>
      <c r="Q1283" t="s">
        <v>3334</v>
      </c>
      <c r="R1283" t="s">
        <v>3117</v>
      </c>
      <c r="S1283" t="s">
        <v>3335</v>
      </c>
    </row>
    <row r="1284" spans="1:19" x14ac:dyDescent="0.2">
      <c r="A1284">
        <v>1596</v>
      </c>
      <c r="B1284" t="s">
        <v>6064</v>
      </c>
      <c r="C1284" t="s">
        <v>181</v>
      </c>
      <c r="D1284" t="s">
        <v>78</v>
      </c>
      <c r="E1284" t="s">
        <v>6064</v>
      </c>
      <c r="F1284">
        <v>25.102599999999999</v>
      </c>
      <c r="H1284">
        <v>9.1624489999999987</v>
      </c>
      <c r="I1284">
        <v>1</v>
      </c>
      <c r="J1284">
        <v>30.158200000000001</v>
      </c>
      <c r="K1284">
        <v>-84.519199999999998</v>
      </c>
      <c r="L1284" t="s">
        <v>137</v>
      </c>
      <c r="M1284" t="s">
        <v>195</v>
      </c>
      <c r="N1284" t="s">
        <v>195</v>
      </c>
      <c r="O1284">
        <v>365</v>
      </c>
      <c r="P1284" t="s">
        <v>6065</v>
      </c>
      <c r="Q1284" t="s">
        <v>3442</v>
      </c>
      <c r="R1284" t="s">
        <v>3117</v>
      </c>
      <c r="S1284" t="s">
        <v>3443</v>
      </c>
    </row>
    <row r="1285" spans="1:19" x14ac:dyDescent="0.2">
      <c r="A1285">
        <v>1832</v>
      </c>
      <c r="B1285" t="s">
        <v>6479</v>
      </c>
      <c r="C1285" t="s">
        <v>201</v>
      </c>
      <c r="D1285" t="s">
        <v>78</v>
      </c>
      <c r="E1285" t="s">
        <v>6479</v>
      </c>
      <c r="F1285">
        <v>25.1828</v>
      </c>
      <c r="H1285">
        <v>4.7953087759999997</v>
      </c>
      <c r="I1285">
        <v>1</v>
      </c>
      <c r="J1285">
        <v>68.753900000000002</v>
      </c>
      <c r="K1285">
        <v>161.44129000000001</v>
      </c>
      <c r="L1285" t="s">
        <v>185</v>
      </c>
      <c r="M1285" t="s">
        <v>186</v>
      </c>
      <c r="N1285" t="s">
        <v>195</v>
      </c>
      <c r="O1285">
        <v>115.6</v>
      </c>
      <c r="P1285" t="s">
        <v>3451</v>
      </c>
      <c r="Q1285" t="s">
        <v>6457</v>
      </c>
      <c r="R1285" t="s">
        <v>3117</v>
      </c>
      <c r="S1285" t="s">
        <v>6458</v>
      </c>
    </row>
    <row r="1286" spans="1:19" x14ac:dyDescent="0.2">
      <c r="A1286">
        <v>455</v>
      </c>
      <c r="B1286" t="s">
        <v>3984</v>
      </c>
      <c r="C1286" t="s">
        <v>281</v>
      </c>
      <c r="D1286" t="s">
        <v>78</v>
      </c>
      <c r="E1286" t="s">
        <v>3984</v>
      </c>
      <c r="F1286">
        <v>25.37553664</v>
      </c>
      <c r="H1286">
        <v>9.262070873599999</v>
      </c>
      <c r="I1286">
        <v>1</v>
      </c>
      <c r="J1286">
        <v>-2.8109999999999999</v>
      </c>
      <c r="K1286">
        <v>-54.298000000000002</v>
      </c>
      <c r="L1286" t="s">
        <v>137</v>
      </c>
      <c r="M1286" t="s">
        <v>195</v>
      </c>
      <c r="N1286" t="s">
        <v>3231</v>
      </c>
      <c r="O1286">
        <v>365</v>
      </c>
      <c r="P1286" t="s">
        <v>3351</v>
      </c>
      <c r="Q1286" t="s">
        <v>3985</v>
      </c>
      <c r="R1286" t="s">
        <v>3117</v>
      </c>
      <c r="S1286" t="s">
        <v>3986</v>
      </c>
    </row>
    <row r="1287" spans="1:19" x14ac:dyDescent="0.2">
      <c r="A1287">
        <v>461</v>
      </c>
      <c r="B1287" t="s">
        <v>3992</v>
      </c>
      <c r="C1287" t="s">
        <v>281</v>
      </c>
      <c r="D1287" t="s">
        <v>78</v>
      </c>
      <c r="E1287" t="s">
        <v>3992</v>
      </c>
      <c r="F1287">
        <v>25.37553664</v>
      </c>
      <c r="H1287">
        <v>9.262070873599999</v>
      </c>
      <c r="I1287">
        <v>1</v>
      </c>
      <c r="J1287">
        <v>-2.8109999999999999</v>
      </c>
      <c r="K1287">
        <v>-54.279000000000003</v>
      </c>
      <c r="L1287" t="s">
        <v>137</v>
      </c>
      <c r="M1287" t="s">
        <v>195</v>
      </c>
      <c r="N1287" t="s">
        <v>3231</v>
      </c>
      <c r="O1287">
        <v>365</v>
      </c>
      <c r="P1287" t="s">
        <v>3351</v>
      </c>
      <c r="Q1287" t="s">
        <v>3985</v>
      </c>
      <c r="R1287" t="s">
        <v>3117</v>
      </c>
      <c r="S1287" t="s">
        <v>3986</v>
      </c>
    </row>
    <row r="1288" spans="1:19" x14ac:dyDescent="0.2">
      <c r="A1288">
        <v>702</v>
      </c>
      <c r="B1288" t="s">
        <v>4433</v>
      </c>
      <c r="C1288" t="s">
        <v>181</v>
      </c>
      <c r="D1288" t="s">
        <v>78</v>
      </c>
      <c r="E1288" t="s">
        <v>4434</v>
      </c>
      <c r="F1288">
        <v>25.427377920000001</v>
      </c>
      <c r="G1288">
        <v>18.985876705202809</v>
      </c>
      <c r="H1288">
        <v>9.2809929408000009</v>
      </c>
      <c r="I1288">
        <v>3</v>
      </c>
      <c r="J1288">
        <v>65.249750000000006</v>
      </c>
      <c r="K1288">
        <v>-148.13783000000001</v>
      </c>
      <c r="L1288" t="s">
        <v>137</v>
      </c>
      <c r="M1288" t="s">
        <v>195</v>
      </c>
      <c r="N1288" t="s">
        <v>195</v>
      </c>
      <c r="O1288">
        <v>365</v>
      </c>
      <c r="P1288" t="s">
        <v>3742</v>
      </c>
      <c r="Q1288" t="s">
        <v>3743</v>
      </c>
      <c r="R1288" t="s">
        <v>3117</v>
      </c>
      <c r="S1288" t="s">
        <v>3744</v>
      </c>
    </row>
    <row r="1289" spans="1:19" x14ac:dyDescent="0.2">
      <c r="A1289">
        <v>665</v>
      </c>
      <c r="B1289" t="s">
        <v>4361</v>
      </c>
      <c r="C1289" t="s">
        <v>297</v>
      </c>
      <c r="D1289" t="s">
        <v>78</v>
      </c>
      <c r="E1289" t="s">
        <v>4362</v>
      </c>
      <c r="F1289">
        <v>25.455669913600001</v>
      </c>
      <c r="H1289">
        <v>9.2913195184640003</v>
      </c>
      <c r="I1289">
        <v>1</v>
      </c>
      <c r="J1289">
        <v>25.302199999999999</v>
      </c>
      <c r="K1289">
        <v>83.009399999999999</v>
      </c>
      <c r="L1289" t="s">
        <v>137</v>
      </c>
      <c r="M1289" t="s">
        <v>195</v>
      </c>
      <c r="N1289" t="s">
        <v>195</v>
      </c>
      <c r="O1289">
        <v>365</v>
      </c>
      <c r="P1289" t="s">
        <v>4333</v>
      </c>
      <c r="Q1289" t="s">
        <v>4334</v>
      </c>
      <c r="R1289" t="s">
        <v>3117</v>
      </c>
      <c r="S1289" t="s">
        <v>4335</v>
      </c>
    </row>
    <row r="1290" spans="1:19" x14ac:dyDescent="0.2">
      <c r="A1290">
        <v>703</v>
      </c>
      <c r="B1290" t="s">
        <v>4435</v>
      </c>
      <c r="C1290" t="s">
        <v>181</v>
      </c>
      <c r="D1290" t="s">
        <v>78</v>
      </c>
      <c r="E1290" t="s">
        <v>4436</v>
      </c>
      <c r="F1290">
        <v>25.462794240000001</v>
      </c>
      <c r="G1290">
        <v>0.44424317282445641</v>
      </c>
      <c r="H1290">
        <v>9.2939198976000004</v>
      </c>
      <c r="I1290">
        <v>2</v>
      </c>
      <c r="J1290">
        <v>65.230428000000003</v>
      </c>
      <c r="K1290">
        <v>-148.12409</v>
      </c>
      <c r="L1290" t="s">
        <v>137</v>
      </c>
      <c r="M1290" t="s">
        <v>195</v>
      </c>
      <c r="N1290" t="s">
        <v>195</v>
      </c>
      <c r="O1290">
        <v>365</v>
      </c>
      <c r="P1290" t="s">
        <v>3742</v>
      </c>
      <c r="Q1290" t="s">
        <v>3743</v>
      </c>
      <c r="R1290" t="s">
        <v>3117</v>
      </c>
      <c r="S1290" t="s">
        <v>3744</v>
      </c>
    </row>
    <row r="1291" spans="1:19" x14ac:dyDescent="0.2">
      <c r="A1291">
        <v>502</v>
      </c>
      <c r="B1291" t="s">
        <v>4074</v>
      </c>
      <c r="C1291" t="s">
        <v>370</v>
      </c>
      <c r="D1291" t="s">
        <v>78</v>
      </c>
      <c r="E1291" t="s">
        <v>4075</v>
      </c>
      <c r="F1291">
        <v>25.623899999999999</v>
      </c>
      <c r="G1291">
        <v>7.6840082760670327</v>
      </c>
      <c r="H1291">
        <v>9.3527234999999997</v>
      </c>
      <c r="I1291">
        <v>4</v>
      </c>
      <c r="J1291">
        <v>-28.7575</v>
      </c>
      <c r="K1291">
        <v>152.92400000000001</v>
      </c>
      <c r="L1291" t="s">
        <v>137</v>
      </c>
      <c r="M1291" t="s">
        <v>195</v>
      </c>
      <c r="N1291" t="s">
        <v>195</v>
      </c>
      <c r="O1291">
        <v>365</v>
      </c>
      <c r="P1291" t="s">
        <v>4063</v>
      </c>
      <c r="Q1291" t="s">
        <v>4064</v>
      </c>
      <c r="R1291" t="s">
        <v>3117</v>
      </c>
      <c r="S1291" t="s">
        <v>4065</v>
      </c>
    </row>
    <row r="1292" spans="1:19" x14ac:dyDescent="0.2">
      <c r="A1292">
        <v>1100</v>
      </c>
      <c r="B1292" t="s">
        <v>5213</v>
      </c>
      <c r="C1292" t="s">
        <v>181</v>
      </c>
      <c r="D1292" t="s">
        <v>78</v>
      </c>
      <c r="E1292" t="s">
        <v>5213</v>
      </c>
      <c r="F1292">
        <v>25.664000000000001</v>
      </c>
      <c r="H1292">
        <v>9.3673600000000015</v>
      </c>
      <c r="I1292">
        <v>1</v>
      </c>
      <c r="J1292">
        <v>43.2639</v>
      </c>
      <c r="K1292">
        <v>-89.212000000000003</v>
      </c>
      <c r="L1292" t="s">
        <v>137</v>
      </c>
      <c r="M1292" t="s">
        <v>195</v>
      </c>
      <c r="N1292" t="s">
        <v>195</v>
      </c>
      <c r="O1292">
        <v>365</v>
      </c>
      <c r="P1292" t="s">
        <v>3201</v>
      </c>
      <c r="Q1292" t="s">
        <v>5206</v>
      </c>
      <c r="R1292" t="s">
        <v>3117</v>
      </c>
      <c r="S1292" t="s">
        <v>5207</v>
      </c>
    </row>
    <row r="1293" spans="1:19" x14ac:dyDescent="0.2">
      <c r="A1293">
        <v>1722</v>
      </c>
      <c r="B1293" t="s">
        <v>6289</v>
      </c>
      <c r="C1293" t="s">
        <v>281</v>
      </c>
      <c r="D1293" t="s">
        <v>78</v>
      </c>
      <c r="E1293" t="s">
        <v>6290</v>
      </c>
      <c r="F1293">
        <v>25.664000000000001</v>
      </c>
      <c r="G1293">
        <v>24.04502467289231</v>
      </c>
      <c r="H1293">
        <v>9.3673600000000015</v>
      </c>
      <c r="I1293">
        <v>2</v>
      </c>
      <c r="J1293">
        <v>-0.52656999999999998</v>
      </c>
      <c r="K1293">
        <v>-64.822199999999995</v>
      </c>
      <c r="L1293" t="s">
        <v>137</v>
      </c>
      <c r="M1293" t="s">
        <v>195</v>
      </c>
      <c r="N1293" t="s">
        <v>195</v>
      </c>
      <c r="O1293">
        <v>365</v>
      </c>
      <c r="P1293" t="s">
        <v>3351</v>
      </c>
      <c r="Q1293" t="s">
        <v>3352</v>
      </c>
      <c r="R1293" t="s">
        <v>3117</v>
      </c>
      <c r="S1293" t="s">
        <v>3353</v>
      </c>
    </row>
    <row r="1294" spans="1:19" x14ac:dyDescent="0.2">
      <c r="A1294">
        <v>629</v>
      </c>
      <c r="B1294" t="s">
        <v>4294</v>
      </c>
      <c r="C1294" t="s">
        <v>128</v>
      </c>
      <c r="D1294" t="s">
        <v>78</v>
      </c>
      <c r="E1294" t="s">
        <v>4294</v>
      </c>
      <c r="F1294">
        <v>25.72907974964</v>
      </c>
      <c r="H1294">
        <v>6.5814985999579125</v>
      </c>
      <c r="I1294">
        <v>1</v>
      </c>
      <c r="J1294">
        <v>60.02655</v>
      </c>
      <c r="K1294">
        <v>17.917349999999999</v>
      </c>
      <c r="L1294" t="s">
        <v>137</v>
      </c>
      <c r="M1294" t="s">
        <v>195</v>
      </c>
      <c r="N1294" t="s">
        <v>3210</v>
      </c>
      <c r="O1294">
        <v>209</v>
      </c>
      <c r="P1294" t="s">
        <v>195</v>
      </c>
      <c r="Q1294" t="s">
        <v>3568</v>
      </c>
      <c r="R1294" t="s">
        <v>3117</v>
      </c>
      <c r="S1294" t="s">
        <v>3569</v>
      </c>
    </row>
    <row r="1295" spans="1:19" x14ac:dyDescent="0.2">
      <c r="A1295">
        <v>1736</v>
      </c>
      <c r="B1295" t="s">
        <v>6317</v>
      </c>
      <c r="C1295" t="s">
        <v>431</v>
      </c>
      <c r="D1295" t="s">
        <v>78</v>
      </c>
      <c r="E1295" t="s">
        <v>6318</v>
      </c>
      <c r="F1295">
        <v>25.915828000000001</v>
      </c>
      <c r="H1295">
        <v>9.4592772200000006</v>
      </c>
      <c r="I1295">
        <v>1</v>
      </c>
      <c r="J1295">
        <v>19.61</v>
      </c>
      <c r="K1295">
        <v>110.83</v>
      </c>
      <c r="L1295" t="s">
        <v>137</v>
      </c>
      <c r="M1295" t="s">
        <v>195</v>
      </c>
      <c r="N1295" t="s">
        <v>195</v>
      </c>
      <c r="O1295">
        <v>365</v>
      </c>
      <c r="P1295" t="s">
        <v>6306</v>
      </c>
      <c r="Q1295" t="s">
        <v>6307</v>
      </c>
      <c r="R1295" t="s">
        <v>3117</v>
      </c>
      <c r="S1295" t="s">
        <v>6308</v>
      </c>
    </row>
    <row r="1296" spans="1:19" x14ac:dyDescent="0.2">
      <c r="A1296">
        <v>365</v>
      </c>
      <c r="B1296" t="s">
        <v>3874</v>
      </c>
      <c r="C1296" t="s">
        <v>181</v>
      </c>
      <c r="D1296" t="s">
        <v>78</v>
      </c>
      <c r="E1296" t="s">
        <v>3875</v>
      </c>
      <c r="F1296">
        <v>25.976555381855</v>
      </c>
      <c r="G1296">
        <v>12.70451603647756</v>
      </c>
      <c r="H1296">
        <v>9.4814427143770761</v>
      </c>
      <c r="I1296">
        <v>8</v>
      </c>
      <c r="J1296">
        <v>45.110199999999999</v>
      </c>
      <c r="K1296">
        <v>-91.538200000000003</v>
      </c>
      <c r="L1296" t="s">
        <v>137</v>
      </c>
      <c r="M1296" t="s">
        <v>195</v>
      </c>
      <c r="N1296" t="s">
        <v>195</v>
      </c>
      <c r="O1296">
        <v>365</v>
      </c>
      <c r="P1296" t="s">
        <v>195</v>
      </c>
      <c r="Q1296" t="s">
        <v>3876</v>
      </c>
      <c r="R1296" t="s">
        <v>3117</v>
      </c>
      <c r="S1296" t="s">
        <v>3877</v>
      </c>
    </row>
    <row r="1297" spans="1:19" x14ac:dyDescent="0.2">
      <c r="A1297">
        <v>1568</v>
      </c>
      <c r="B1297" t="s">
        <v>6003</v>
      </c>
      <c r="C1297" t="s">
        <v>181</v>
      </c>
      <c r="D1297" t="s">
        <v>78</v>
      </c>
      <c r="E1297" t="s">
        <v>6003</v>
      </c>
      <c r="F1297">
        <v>26.032920000000001</v>
      </c>
      <c r="H1297">
        <v>9.5020158000000006</v>
      </c>
      <c r="I1297">
        <v>1</v>
      </c>
      <c r="J1297">
        <v>44.715299999999999</v>
      </c>
      <c r="K1297">
        <v>-123.8883</v>
      </c>
      <c r="L1297" t="s">
        <v>137</v>
      </c>
      <c r="M1297" t="s">
        <v>195</v>
      </c>
      <c r="N1297" t="s">
        <v>195</v>
      </c>
      <c r="O1297">
        <v>365</v>
      </c>
      <c r="P1297" t="s">
        <v>6003</v>
      </c>
      <c r="Q1297" t="s">
        <v>3442</v>
      </c>
      <c r="R1297" t="s">
        <v>3117</v>
      </c>
      <c r="S1297" t="s">
        <v>3443</v>
      </c>
    </row>
    <row r="1298" spans="1:19" x14ac:dyDescent="0.2">
      <c r="A1298">
        <v>452</v>
      </c>
      <c r="B1298" t="s">
        <v>3979</v>
      </c>
      <c r="C1298" t="s">
        <v>281</v>
      </c>
      <c r="D1298" t="s">
        <v>78</v>
      </c>
      <c r="E1298" t="s">
        <v>3980</v>
      </c>
      <c r="F1298">
        <v>26.065000000000001</v>
      </c>
      <c r="G1298">
        <v>28.46840185328287</v>
      </c>
      <c r="H1298">
        <v>9.5137250000000009</v>
      </c>
      <c r="I1298">
        <v>2</v>
      </c>
      <c r="J1298">
        <v>-2.8271500000000001</v>
      </c>
      <c r="K1298">
        <v>-60.499200000000002</v>
      </c>
      <c r="L1298" t="s">
        <v>137</v>
      </c>
      <c r="M1298" t="s">
        <v>195</v>
      </c>
      <c r="N1298" t="s">
        <v>195</v>
      </c>
      <c r="O1298">
        <v>365</v>
      </c>
      <c r="P1298" t="s">
        <v>3351</v>
      </c>
      <c r="Q1298" t="s">
        <v>3352</v>
      </c>
      <c r="R1298" t="s">
        <v>3117</v>
      </c>
      <c r="S1298" t="s">
        <v>3353</v>
      </c>
    </row>
    <row r="1299" spans="1:19" x14ac:dyDescent="0.2">
      <c r="A1299">
        <v>1015</v>
      </c>
      <c r="B1299" t="s">
        <v>5059</v>
      </c>
      <c r="C1299" t="s">
        <v>181</v>
      </c>
      <c r="D1299" t="s">
        <v>78</v>
      </c>
      <c r="E1299" t="s">
        <v>5059</v>
      </c>
      <c r="F1299">
        <v>26.331264000000001</v>
      </c>
      <c r="H1299">
        <v>9.6109113599999993</v>
      </c>
      <c r="I1299">
        <v>1</v>
      </c>
      <c r="J1299">
        <v>38.809420000000003</v>
      </c>
      <c r="K1299">
        <v>-84.219200000000001</v>
      </c>
      <c r="L1299" t="s">
        <v>173</v>
      </c>
      <c r="M1299" t="s">
        <v>195</v>
      </c>
      <c r="N1299" t="s">
        <v>3236</v>
      </c>
      <c r="O1299">
        <v>365</v>
      </c>
      <c r="P1299" t="s">
        <v>4083</v>
      </c>
      <c r="Q1299" t="s">
        <v>4084</v>
      </c>
      <c r="R1299" t="s">
        <v>3117</v>
      </c>
      <c r="S1299" t="s">
        <v>4085</v>
      </c>
    </row>
    <row r="1300" spans="1:19" x14ac:dyDescent="0.2">
      <c r="A1300">
        <v>220</v>
      </c>
      <c r="B1300" t="s">
        <v>3576</v>
      </c>
      <c r="C1300" t="s">
        <v>181</v>
      </c>
      <c r="D1300" t="s">
        <v>78</v>
      </c>
      <c r="E1300" t="s">
        <v>3576</v>
      </c>
      <c r="F1300">
        <v>26.446752</v>
      </c>
      <c r="H1300">
        <v>9.6530644800000012</v>
      </c>
      <c r="I1300">
        <v>1</v>
      </c>
      <c r="J1300">
        <v>35.069000000000003</v>
      </c>
      <c r="K1300">
        <v>-83.443399999999997</v>
      </c>
      <c r="L1300" t="s">
        <v>137</v>
      </c>
      <c r="M1300" t="s">
        <v>195</v>
      </c>
      <c r="N1300" t="s">
        <v>195</v>
      </c>
      <c r="O1300">
        <v>365</v>
      </c>
      <c r="P1300" t="s">
        <v>195</v>
      </c>
      <c r="Q1300" t="s">
        <v>3334</v>
      </c>
      <c r="R1300" t="s">
        <v>3117</v>
      </c>
      <c r="S1300" t="s">
        <v>3335</v>
      </c>
    </row>
    <row r="1301" spans="1:19" x14ac:dyDescent="0.2">
      <c r="A1301">
        <v>996</v>
      </c>
      <c r="B1301" t="s">
        <v>5018</v>
      </c>
      <c r="C1301" t="s">
        <v>2518</v>
      </c>
      <c r="D1301" t="s">
        <v>78</v>
      </c>
      <c r="E1301" t="s">
        <v>5018</v>
      </c>
      <c r="F1301">
        <v>26.527492435719999</v>
      </c>
      <c r="H1301">
        <v>9.6825347390377985</v>
      </c>
      <c r="I1301">
        <v>1</v>
      </c>
      <c r="J1301">
        <v>1.6591</v>
      </c>
      <c r="K1301">
        <v>111.0365</v>
      </c>
      <c r="L1301" t="s">
        <v>137</v>
      </c>
      <c r="M1301" t="s">
        <v>195</v>
      </c>
      <c r="N1301" t="s">
        <v>195</v>
      </c>
      <c r="O1301">
        <v>365</v>
      </c>
      <c r="P1301" t="s">
        <v>5010</v>
      </c>
      <c r="Q1301" t="s">
        <v>5011</v>
      </c>
      <c r="R1301" t="s">
        <v>3117</v>
      </c>
      <c r="S1301" t="s">
        <v>5012</v>
      </c>
    </row>
    <row r="1302" spans="1:19" x14ac:dyDescent="0.2">
      <c r="A1302">
        <v>1079</v>
      </c>
      <c r="B1302" t="s">
        <v>5175</v>
      </c>
      <c r="C1302" t="s">
        <v>5115</v>
      </c>
      <c r="D1302" t="s">
        <v>78</v>
      </c>
      <c r="E1302" t="s">
        <v>5176</v>
      </c>
      <c r="F1302">
        <v>26.676366781439999</v>
      </c>
      <c r="H1302">
        <v>9.7368738752255997</v>
      </c>
      <c r="I1302">
        <v>1</v>
      </c>
      <c r="J1302">
        <v>10.0319</v>
      </c>
      <c r="K1302">
        <v>105.79</v>
      </c>
      <c r="L1302" t="s">
        <v>137</v>
      </c>
      <c r="M1302" t="s">
        <v>195</v>
      </c>
      <c r="N1302" t="s">
        <v>195</v>
      </c>
      <c r="O1302">
        <v>365</v>
      </c>
      <c r="P1302" t="s">
        <v>4930</v>
      </c>
      <c r="Q1302" t="s">
        <v>4334</v>
      </c>
      <c r="R1302" t="s">
        <v>3117</v>
      </c>
      <c r="S1302" t="s">
        <v>4335</v>
      </c>
    </row>
    <row r="1303" spans="1:19" x14ac:dyDescent="0.2">
      <c r="A1303">
        <v>39</v>
      </c>
      <c r="B1303" t="s">
        <v>3229</v>
      </c>
      <c r="C1303" t="s">
        <v>625</v>
      </c>
      <c r="D1303" t="s">
        <v>78</v>
      </c>
      <c r="E1303" t="s">
        <v>3230</v>
      </c>
      <c r="F1303">
        <v>26.699940192</v>
      </c>
      <c r="G1303">
        <v>13.95023756601215</v>
      </c>
      <c r="H1303">
        <v>9.7454781700800002</v>
      </c>
      <c r="I1303">
        <v>3</v>
      </c>
      <c r="J1303">
        <v>46.970999999999997</v>
      </c>
      <c r="K1303">
        <v>7.2859999999999996</v>
      </c>
      <c r="L1303" t="s">
        <v>137</v>
      </c>
      <c r="M1303" t="s">
        <v>195</v>
      </c>
      <c r="N1303" t="s">
        <v>3231</v>
      </c>
      <c r="O1303">
        <v>365</v>
      </c>
      <c r="P1303" t="s">
        <v>3217</v>
      </c>
      <c r="Q1303" t="s">
        <v>363</v>
      </c>
      <c r="R1303" t="s">
        <v>3117</v>
      </c>
      <c r="S1303" t="s">
        <v>3218</v>
      </c>
    </row>
    <row r="1304" spans="1:19" x14ac:dyDescent="0.2">
      <c r="A1304">
        <v>364</v>
      </c>
      <c r="B1304" t="s">
        <v>3873</v>
      </c>
      <c r="C1304" t="s">
        <v>181</v>
      </c>
      <c r="D1304" t="s">
        <v>78</v>
      </c>
      <c r="E1304" t="s">
        <v>3873</v>
      </c>
      <c r="F1304">
        <v>26.786799999999999</v>
      </c>
      <c r="H1304">
        <v>9.7771819999999998</v>
      </c>
      <c r="I1304">
        <v>1</v>
      </c>
      <c r="J1304">
        <v>40.030900000000003</v>
      </c>
      <c r="K1304">
        <v>-105.535</v>
      </c>
      <c r="L1304" t="s">
        <v>137</v>
      </c>
      <c r="M1304" t="s">
        <v>195</v>
      </c>
      <c r="N1304" t="s">
        <v>195</v>
      </c>
      <c r="O1304">
        <v>365</v>
      </c>
      <c r="P1304" t="s">
        <v>3457</v>
      </c>
      <c r="Q1304" t="s">
        <v>3357</v>
      </c>
      <c r="R1304" t="s">
        <v>3117</v>
      </c>
      <c r="S1304" t="s">
        <v>3358</v>
      </c>
    </row>
    <row r="1305" spans="1:19" x14ac:dyDescent="0.2">
      <c r="A1305">
        <v>566</v>
      </c>
      <c r="B1305" t="s">
        <v>4216</v>
      </c>
      <c r="C1305" t="s">
        <v>1410</v>
      </c>
      <c r="D1305" t="s">
        <v>78</v>
      </c>
      <c r="E1305" t="s">
        <v>4217</v>
      </c>
      <c r="F1305">
        <v>26.936476003533329</v>
      </c>
      <c r="G1305">
        <v>24.690252650142451</v>
      </c>
      <c r="H1305">
        <v>9.8318137412896647</v>
      </c>
      <c r="I1305">
        <v>3</v>
      </c>
      <c r="J1305">
        <v>42.20082</v>
      </c>
      <c r="K1305">
        <v>2.70417</v>
      </c>
      <c r="L1305" t="s">
        <v>137</v>
      </c>
      <c r="M1305" t="s">
        <v>195</v>
      </c>
      <c r="N1305" t="s">
        <v>195</v>
      </c>
      <c r="O1305">
        <v>365</v>
      </c>
      <c r="P1305" t="s">
        <v>4207</v>
      </c>
      <c r="Q1305" t="s">
        <v>4212</v>
      </c>
      <c r="R1305" t="s">
        <v>3117</v>
      </c>
      <c r="S1305" t="s">
        <v>4213</v>
      </c>
    </row>
    <row r="1306" spans="1:19" x14ac:dyDescent="0.2">
      <c r="A1306">
        <v>992</v>
      </c>
      <c r="B1306" t="s">
        <v>5014</v>
      </c>
      <c r="C1306" t="s">
        <v>2518</v>
      </c>
      <c r="D1306" t="s">
        <v>78</v>
      </c>
      <c r="E1306" t="s">
        <v>5014</v>
      </c>
      <c r="F1306">
        <v>26.975243325480001</v>
      </c>
      <c r="H1306">
        <v>9.8459638138002017</v>
      </c>
      <c r="I1306">
        <v>1</v>
      </c>
      <c r="J1306">
        <v>1.6059000000000001</v>
      </c>
      <c r="K1306">
        <v>111.06870000000001</v>
      </c>
      <c r="L1306" t="s">
        <v>137</v>
      </c>
      <c r="M1306" t="s">
        <v>195</v>
      </c>
      <c r="N1306" t="s">
        <v>195</v>
      </c>
      <c r="O1306">
        <v>365</v>
      </c>
      <c r="P1306" t="s">
        <v>5010</v>
      </c>
      <c r="Q1306" t="s">
        <v>5011</v>
      </c>
      <c r="R1306" t="s">
        <v>3117</v>
      </c>
      <c r="S1306" t="s">
        <v>5012</v>
      </c>
    </row>
    <row r="1307" spans="1:19" x14ac:dyDescent="0.2">
      <c r="A1307">
        <v>451</v>
      </c>
      <c r="B1307" t="s">
        <v>3977</v>
      </c>
      <c r="C1307" t="s">
        <v>181</v>
      </c>
      <c r="D1307" t="s">
        <v>78</v>
      </c>
      <c r="E1307" t="s">
        <v>3978</v>
      </c>
      <c r="F1307">
        <v>26.977997265159999</v>
      </c>
      <c r="H1307">
        <v>9.8469690017833997</v>
      </c>
      <c r="I1307">
        <v>1</v>
      </c>
      <c r="J1307">
        <v>46.639837999999997</v>
      </c>
      <c r="K1307">
        <v>-94.879954999999995</v>
      </c>
      <c r="L1307" t="s">
        <v>137</v>
      </c>
      <c r="M1307" t="s">
        <v>195</v>
      </c>
      <c r="N1307" t="s">
        <v>195</v>
      </c>
      <c r="O1307">
        <v>365</v>
      </c>
      <c r="P1307" t="s">
        <v>3602</v>
      </c>
      <c r="Q1307" t="s">
        <v>3603</v>
      </c>
      <c r="R1307" t="s">
        <v>3117</v>
      </c>
      <c r="S1307" t="s">
        <v>3604</v>
      </c>
    </row>
    <row r="1308" spans="1:19" x14ac:dyDescent="0.2">
      <c r="A1308">
        <v>1800</v>
      </c>
      <c r="B1308" t="s">
        <v>6436</v>
      </c>
      <c r="C1308" t="s">
        <v>431</v>
      </c>
      <c r="D1308" t="s">
        <v>78</v>
      </c>
      <c r="E1308" t="s">
        <v>6437</v>
      </c>
      <c r="F1308">
        <v>27.021701998520001</v>
      </c>
      <c r="G1308">
        <v>32.47318269893178</v>
      </c>
      <c r="H1308">
        <v>9.8629212294598005</v>
      </c>
      <c r="I1308">
        <v>13</v>
      </c>
      <c r="J1308">
        <v>31.166233330000001</v>
      </c>
      <c r="K1308">
        <v>121.4234833</v>
      </c>
      <c r="L1308" t="s">
        <v>137</v>
      </c>
      <c r="M1308" t="s">
        <v>195</v>
      </c>
      <c r="N1308" t="s">
        <v>3200</v>
      </c>
      <c r="O1308">
        <v>365</v>
      </c>
      <c r="P1308" t="s">
        <v>3469</v>
      </c>
      <c r="Q1308" t="s">
        <v>3521</v>
      </c>
      <c r="R1308" t="s">
        <v>3117</v>
      </c>
      <c r="S1308" t="s">
        <v>3522</v>
      </c>
    </row>
    <row r="1309" spans="1:19" x14ac:dyDescent="0.2">
      <c r="A1309">
        <v>197</v>
      </c>
      <c r="B1309" t="s">
        <v>3523</v>
      </c>
      <c r="C1309" t="s">
        <v>431</v>
      </c>
      <c r="D1309" t="s">
        <v>78</v>
      </c>
      <c r="E1309" t="s">
        <v>3524</v>
      </c>
      <c r="F1309">
        <v>27.089784944504611</v>
      </c>
      <c r="G1309">
        <v>21.86603042558249</v>
      </c>
      <c r="H1309">
        <v>9.8877715047441832</v>
      </c>
      <c r="I1309">
        <v>13</v>
      </c>
      <c r="J1309">
        <v>31.387766670000001</v>
      </c>
      <c r="K1309">
        <v>121.4116167</v>
      </c>
      <c r="L1309" t="s">
        <v>137</v>
      </c>
      <c r="M1309" t="s">
        <v>195</v>
      </c>
      <c r="N1309" t="s">
        <v>3200</v>
      </c>
      <c r="O1309">
        <v>365</v>
      </c>
      <c r="P1309" t="s">
        <v>3469</v>
      </c>
      <c r="Q1309" t="s">
        <v>3521</v>
      </c>
      <c r="R1309" t="s">
        <v>3117</v>
      </c>
      <c r="S1309" t="s">
        <v>3522</v>
      </c>
    </row>
    <row r="1310" spans="1:19" x14ac:dyDescent="0.2">
      <c r="A1310">
        <v>867</v>
      </c>
      <c r="B1310" t="s">
        <v>4751</v>
      </c>
      <c r="C1310" t="s">
        <v>281</v>
      </c>
      <c r="D1310" t="s">
        <v>78</v>
      </c>
      <c r="E1310" t="s">
        <v>4752</v>
      </c>
      <c r="F1310">
        <v>27.107600000000001</v>
      </c>
      <c r="G1310">
        <v>28.808661636389839</v>
      </c>
      <c r="H1310">
        <v>9.8942740000000011</v>
      </c>
      <c r="I1310">
        <v>2</v>
      </c>
      <c r="J1310">
        <v>-1.09921</v>
      </c>
      <c r="K1310">
        <v>-62.0657</v>
      </c>
      <c r="L1310" t="s">
        <v>137</v>
      </c>
      <c r="M1310" t="s">
        <v>195</v>
      </c>
      <c r="N1310" t="s">
        <v>195</v>
      </c>
      <c r="O1310">
        <v>365</v>
      </c>
      <c r="P1310" t="s">
        <v>3351</v>
      </c>
      <c r="Q1310" t="s">
        <v>3352</v>
      </c>
      <c r="R1310" t="s">
        <v>3117</v>
      </c>
      <c r="S1310" t="s">
        <v>3353</v>
      </c>
    </row>
    <row r="1311" spans="1:19" x14ac:dyDescent="0.2">
      <c r="A1311">
        <v>603</v>
      </c>
      <c r="B1311" t="s">
        <v>4268</v>
      </c>
      <c r="C1311" t="s">
        <v>128</v>
      </c>
      <c r="D1311" t="s">
        <v>78</v>
      </c>
      <c r="E1311" t="s">
        <v>4268</v>
      </c>
      <c r="F1311">
        <v>27.125586470039998</v>
      </c>
      <c r="H1311">
        <v>6.938725019036232</v>
      </c>
      <c r="I1311">
        <v>1</v>
      </c>
      <c r="J1311">
        <v>60.012149999999998</v>
      </c>
      <c r="K1311">
        <v>17.173100000000002</v>
      </c>
      <c r="L1311" t="s">
        <v>137</v>
      </c>
      <c r="M1311" t="s">
        <v>195</v>
      </c>
      <c r="N1311" t="s">
        <v>3200</v>
      </c>
      <c r="O1311">
        <v>209</v>
      </c>
      <c r="P1311" t="s">
        <v>195</v>
      </c>
      <c r="Q1311" t="s">
        <v>3568</v>
      </c>
      <c r="R1311" t="s">
        <v>3117</v>
      </c>
      <c r="S1311" t="s">
        <v>3569</v>
      </c>
    </row>
    <row r="1312" spans="1:19" x14ac:dyDescent="0.2">
      <c r="A1312">
        <v>900</v>
      </c>
      <c r="B1312" t="s">
        <v>4823</v>
      </c>
      <c r="C1312" t="s">
        <v>181</v>
      </c>
      <c r="D1312" t="s">
        <v>78</v>
      </c>
      <c r="E1312" t="s">
        <v>4824</v>
      </c>
      <c r="F1312">
        <v>27.216671999999999</v>
      </c>
      <c r="H1312">
        <v>9.9340852799999997</v>
      </c>
      <c r="I1312">
        <v>1</v>
      </c>
      <c r="J1312">
        <v>43.5672</v>
      </c>
      <c r="K1312">
        <v>-110.81699999999999</v>
      </c>
      <c r="L1312" t="s">
        <v>137</v>
      </c>
      <c r="M1312" t="s">
        <v>195</v>
      </c>
      <c r="N1312" t="s">
        <v>195</v>
      </c>
      <c r="O1312">
        <v>365</v>
      </c>
      <c r="P1312" t="s">
        <v>195</v>
      </c>
      <c r="Q1312" t="s">
        <v>3334</v>
      </c>
      <c r="R1312" t="s">
        <v>3117</v>
      </c>
      <c r="S1312" t="s">
        <v>3335</v>
      </c>
    </row>
    <row r="1313" spans="1:19" x14ac:dyDescent="0.2">
      <c r="A1313">
        <v>807</v>
      </c>
      <c r="B1313" t="s">
        <v>4634</v>
      </c>
      <c r="C1313" t="s">
        <v>370</v>
      </c>
      <c r="D1313" t="s">
        <v>78</v>
      </c>
      <c r="E1313" t="s">
        <v>4635</v>
      </c>
      <c r="F1313">
        <v>27.268000000000001</v>
      </c>
      <c r="H1313">
        <v>9.9528199999999991</v>
      </c>
      <c r="I1313">
        <v>1</v>
      </c>
      <c r="J1313">
        <v>-33.7012</v>
      </c>
      <c r="K1313">
        <v>150.37098</v>
      </c>
      <c r="L1313" t="s">
        <v>137</v>
      </c>
      <c r="M1313" t="s">
        <v>195</v>
      </c>
      <c r="N1313" t="s">
        <v>3200</v>
      </c>
      <c r="O1313">
        <v>365</v>
      </c>
      <c r="P1313" t="s">
        <v>4193</v>
      </c>
      <c r="Q1313" t="s">
        <v>4636</v>
      </c>
      <c r="R1313" t="s">
        <v>3117</v>
      </c>
      <c r="S1313" t="s">
        <v>4637</v>
      </c>
    </row>
    <row r="1314" spans="1:19" x14ac:dyDescent="0.2">
      <c r="A1314">
        <v>968</v>
      </c>
      <c r="B1314" t="s">
        <v>4966</v>
      </c>
      <c r="C1314" t="s">
        <v>181</v>
      </c>
      <c r="D1314" t="s">
        <v>78</v>
      </c>
      <c r="E1314" t="s">
        <v>4966</v>
      </c>
      <c r="F1314">
        <v>27.268000000000001</v>
      </c>
      <c r="H1314">
        <v>9.9528199999999991</v>
      </c>
      <c r="I1314">
        <v>1</v>
      </c>
      <c r="J1314">
        <v>41.010100000000001</v>
      </c>
      <c r="K1314">
        <v>-124.0819</v>
      </c>
      <c r="L1314" t="s">
        <v>137</v>
      </c>
      <c r="M1314" t="s">
        <v>195</v>
      </c>
      <c r="N1314" t="s">
        <v>195</v>
      </c>
      <c r="O1314">
        <v>365</v>
      </c>
      <c r="P1314" t="s">
        <v>4966</v>
      </c>
      <c r="Q1314" t="s">
        <v>3442</v>
      </c>
      <c r="R1314" t="s">
        <v>3117</v>
      </c>
      <c r="S1314" t="s">
        <v>3443</v>
      </c>
    </row>
    <row r="1315" spans="1:19" x14ac:dyDescent="0.2">
      <c r="A1315">
        <v>581</v>
      </c>
      <c r="B1315" t="s">
        <v>4242</v>
      </c>
      <c r="C1315" t="s">
        <v>1129</v>
      </c>
      <c r="D1315" t="s">
        <v>78</v>
      </c>
      <c r="E1315" t="s">
        <v>4243</v>
      </c>
      <c r="F1315">
        <v>27.324575049711999</v>
      </c>
      <c r="G1315">
        <v>15.38773362604754</v>
      </c>
      <c r="H1315">
        <v>9.1012694575580717</v>
      </c>
      <c r="I1315">
        <v>5</v>
      </c>
      <c r="J1315">
        <v>52.851999999999997</v>
      </c>
      <c r="K1315">
        <v>13.188000000000001</v>
      </c>
      <c r="L1315" t="s">
        <v>137</v>
      </c>
      <c r="M1315" t="s">
        <v>195</v>
      </c>
      <c r="N1315" t="s">
        <v>195</v>
      </c>
      <c r="O1315">
        <v>319.39999999999998</v>
      </c>
      <c r="P1315" t="s">
        <v>3343</v>
      </c>
      <c r="Q1315" t="s">
        <v>3339</v>
      </c>
      <c r="R1315" t="s">
        <v>3117</v>
      </c>
      <c r="S1315" t="s">
        <v>3340</v>
      </c>
    </row>
    <row r="1316" spans="1:19" x14ac:dyDescent="0.2">
      <c r="A1316">
        <v>267</v>
      </c>
      <c r="B1316" t="s">
        <v>3677</v>
      </c>
      <c r="C1316" t="s">
        <v>431</v>
      </c>
      <c r="D1316" t="s">
        <v>78</v>
      </c>
      <c r="E1316" t="s">
        <v>3678</v>
      </c>
      <c r="F1316">
        <v>27.526069224952</v>
      </c>
      <c r="G1316">
        <v>34.2225042068997</v>
      </c>
      <c r="H1316">
        <v>10.047015267107479</v>
      </c>
      <c r="I1316">
        <v>10</v>
      </c>
      <c r="J1316">
        <v>31.403316669999999</v>
      </c>
      <c r="K1316">
        <v>121.6812333</v>
      </c>
      <c r="L1316" t="s">
        <v>137</v>
      </c>
      <c r="M1316" t="s">
        <v>195</v>
      </c>
      <c r="N1316" t="s">
        <v>3679</v>
      </c>
      <c r="O1316">
        <v>365</v>
      </c>
      <c r="P1316" t="s">
        <v>3469</v>
      </c>
      <c r="Q1316" t="s">
        <v>3521</v>
      </c>
      <c r="R1316" t="s">
        <v>3117</v>
      </c>
      <c r="S1316" t="s">
        <v>3522</v>
      </c>
    </row>
    <row r="1317" spans="1:19" x14ac:dyDescent="0.2">
      <c r="A1317">
        <v>504</v>
      </c>
      <c r="B1317" t="s">
        <v>4078</v>
      </c>
      <c r="C1317" t="s">
        <v>370</v>
      </c>
      <c r="D1317" t="s">
        <v>78</v>
      </c>
      <c r="E1317" t="s">
        <v>4079</v>
      </c>
      <c r="F1317">
        <v>27.69573333333333</v>
      </c>
      <c r="G1317">
        <v>22.76003843347663</v>
      </c>
      <c r="H1317">
        <v>10.108942666666666</v>
      </c>
      <c r="I1317">
        <v>3</v>
      </c>
      <c r="J1317">
        <v>-28.802399999999999</v>
      </c>
      <c r="K1317">
        <v>152.93700000000001</v>
      </c>
      <c r="L1317" t="s">
        <v>137</v>
      </c>
      <c r="M1317" t="s">
        <v>195</v>
      </c>
      <c r="N1317" t="s">
        <v>195</v>
      </c>
      <c r="O1317">
        <v>365</v>
      </c>
      <c r="P1317" t="s">
        <v>4063</v>
      </c>
      <c r="Q1317" t="s">
        <v>4064</v>
      </c>
      <c r="R1317" t="s">
        <v>3117</v>
      </c>
      <c r="S1317" t="s">
        <v>4065</v>
      </c>
    </row>
    <row r="1318" spans="1:19" x14ac:dyDescent="0.2">
      <c r="A1318">
        <v>1258</v>
      </c>
      <c r="B1318" t="s">
        <v>5487</v>
      </c>
      <c r="C1318" t="s">
        <v>181</v>
      </c>
      <c r="D1318" t="s">
        <v>78</v>
      </c>
      <c r="E1318" t="s">
        <v>5487</v>
      </c>
      <c r="F1318">
        <v>27.701080000000001</v>
      </c>
      <c r="H1318">
        <v>10.110894200000001</v>
      </c>
      <c r="I1318">
        <v>1</v>
      </c>
      <c r="J1318">
        <v>34.8902</v>
      </c>
      <c r="K1318">
        <v>-83.53</v>
      </c>
      <c r="L1318" t="s">
        <v>137</v>
      </c>
      <c r="M1318" t="s">
        <v>195</v>
      </c>
      <c r="N1318" t="s">
        <v>195</v>
      </c>
      <c r="O1318">
        <v>365</v>
      </c>
      <c r="P1318" t="s">
        <v>195</v>
      </c>
      <c r="Q1318" t="s">
        <v>3442</v>
      </c>
      <c r="R1318" t="s">
        <v>3117</v>
      </c>
      <c r="S1318" t="s">
        <v>3443</v>
      </c>
    </row>
    <row r="1319" spans="1:19" x14ac:dyDescent="0.2">
      <c r="A1319">
        <v>489</v>
      </c>
      <c r="B1319" t="s">
        <v>4045</v>
      </c>
      <c r="C1319" t="s">
        <v>181</v>
      </c>
      <c r="D1319" t="s">
        <v>78</v>
      </c>
      <c r="E1319" t="s">
        <v>4046</v>
      </c>
      <c r="F1319">
        <v>27.717120000000001</v>
      </c>
      <c r="H1319">
        <v>10.116748800000002</v>
      </c>
      <c r="I1319">
        <v>1</v>
      </c>
      <c r="J1319">
        <v>44.326700000000002</v>
      </c>
      <c r="K1319">
        <v>-95.610500000000002</v>
      </c>
      <c r="L1319" t="s">
        <v>137</v>
      </c>
      <c r="M1319" t="s">
        <v>195</v>
      </c>
      <c r="N1319" t="s">
        <v>195</v>
      </c>
      <c r="O1319">
        <v>365</v>
      </c>
      <c r="P1319" t="s">
        <v>3602</v>
      </c>
      <c r="Q1319" t="s">
        <v>3603</v>
      </c>
      <c r="R1319" t="s">
        <v>3117</v>
      </c>
      <c r="S1319" t="s">
        <v>3604</v>
      </c>
    </row>
    <row r="1320" spans="1:19" x14ac:dyDescent="0.2">
      <c r="A1320">
        <v>513</v>
      </c>
      <c r="B1320" t="s">
        <v>4104</v>
      </c>
      <c r="C1320" t="s">
        <v>181</v>
      </c>
      <c r="D1320" t="s">
        <v>78</v>
      </c>
      <c r="E1320" t="s">
        <v>4104</v>
      </c>
      <c r="F1320">
        <v>27.749199999999998</v>
      </c>
      <c r="H1320">
        <v>10.128457999999998</v>
      </c>
      <c r="I1320">
        <v>1</v>
      </c>
      <c r="J1320">
        <v>40.491999999999997</v>
      </c>
      <c r="K1320">
        <v>-124.1</v>
      </c>
      <c r="L1320" t="s">
        <v>137</v>
      </c>
      <c r="M1320" t="s">
        <v>195</v>
      </c>
      <c r="N1320" t="s">
        <v>195</v>
      </c>
      <c r="O1320">
        <v>365</v>
      </c>
      <c r="P1320" t="s">
        <v>4104</v>
      </c>
      <c r="Q1320" t="s">
        <v>3442</v>
      </c>
      <c r="R1320" t="s">
        <v>3117</v>
      </c>
      <c r="S1320" t="s">
        <v>3443</v>
      </c>
    </row>
    <row r="1321" spans="1:19" x14ac:dyDescent="0.2">
      <c r="A1321">
        <v>1474</v>
      </c>
      <c r="B1321" t="s">
        <v>5860</v>
      </c>
      <c r="C1321" t="s">
        <v>370</v>
      </c>
      <c r="D1321" t="s">
        <v>78</v>
      </c>
      <c r="E1321" t="s">
        <v>5861</v>
      </c>
      <c r="F1321">
        <v>27.749199999999998</v>
      </c>
      <c r="G1321">
        <v>15.69626898852081</v>
      </c>
      <c r="H1321">
        <v>10.128457999999998</v>
      </c>
      <c r="I1321">
        <v>4</v>
      </c>
      <c r="J1321">
        <v>-28.9435</v>
      </c>
      <c r="K1321">
        <v>153.06200000000001</v>
      </c>
      <c r="L1321" t="s">
        <v>137</v>
      </c>
      <c r="M1321" t="s">
        <v>195</v>
      </c>
      <c r="N1321" t="s">
        <v>195</v>
      </c>
      <c r="O1321">
        <v>365</v>
      </c>
      <c r="P1321" t="s">
        <v>5845</v>
      </c>
      <c r="Q1321" t="s">
        <v>4064</v>
      </c>
      <c r="R1321" t="s">
        <v>3117</v>
      </c>
      <c r="S1321" t="s">
        <v>4065</v>
      </c>
    </row>
    <row r="1322" spans="1:19" x14ac:dyDescent="0.2">
      <c r="A1322">
        <v>1618</v>
      </c>
      <c r="B1322" t="s">
        <v>6100</v>
      </c>
      <c r="C1322" t="s">
        <v>181</v>
      </c>
      <c r="D1322" t="s">
        <v>78</v>
      </c>
      <c r="E1322" t="s">
        <v>6101</v>
      </c>
      <c r="F1322">
        <v>27.763314734840002</v>
      </c>
      <c r="H1322">
        <v>10.133609878216602</v>
      </c>
      <c r="I1322">
        <v>1</v>
      </c>
      <c r="J1322">
        <v>46.012509999999999</v>
      </c>
      <c r="K1322">
        <v>-92.443399999999997</v>
      </c>
      <c r="L1322" t="s">
        <v>137</v>
      </c>
      <c r="M1322" t="s">
        <v>195</v>
      </c>
      <c r="N1322" t="s">
        <v>195</v>
      </c>
      <c r="O1322">
        <v>365</v>
      </c>
      <c r="P1322" t="s">
        <v>3602</v>
      </c>
      <c r="Q1322" t="s">
        <v>3603</v>
      </c>
      <c r="R1322" t="s">
        <v>3117</v>
      </c>
      <c r="S1322" t="s">
        <v>3604</v>
      </c>
    </row>
    <row r="1323" spans="1:19" x14ac:dyDescent="0.2">
      <c r="A1323">
        <v>994</v>
      </c>
      <c r="B1323" t="s">
        <v>5016</v>
      </c>
      <c r="C1323" t="s">
        <v>2518</v>
      </c>
      <c r="D1323" t="s">
        <v>78</v>
      </c>
      <c r="E1323" t="s">
        <v>5016</v>
      </c>
      <c r="F1323">
        <v>27.900925022639999</v>
      </c>
      <c r="H1323">
        <v>10.1838376332636</v>
      </c>
      <c r="I1323">
        <v>1</v>
      </c>
      <c r="J1323">
        <v>1.6357999999999999</v>
      </c>
      <c r="K1323">
        <v>111.0489</v>
      </c>
      <c r="L1323" t="s">
        <v>137</v>
      </c>
      <c r="M1323" t="s">
        <v>195</v>
      </c>
      <c r="N1323" t="s">
        <v>195</v>
      </c>
      <c r="O1323">
        <v>365</v>
      </c>
      <c r="P1323" t="s">
        <v>5010</v>
      </c>
      <c r="Q1323" t="s">
        <v>5011</v>
      </c>
      <c r="R1323" t="s">
        <v>3117</v>
      </c>
      <c r="S1323" t="s">
        <v>5012</v>
      </c>
    </row>
    <row r="1324" spans="1:19" x14ac:dyDescent="0.2">
      <c r="A1324">
        <v>89</v>
      </c>
      <c r="B1324" t="s">
        <v>3344</v>
      </c>
      <c r="C1324" t="s">
        <v>1129</v>
      </c>
      <c r="D1324" t="s">
        <v>78</v>
      </c>
      <c r="E1324" t="s">
        <v>3345</v>
      </c>
      <c r="F1324">
        <v>27.929199729130001</v>
      </c>
      <c r="G1324">
        <v>14.54602451294549</v>
      </c>
      <c r="H1324">
        <v>9.666296026251894</v>
      </c>
      <c r="I1324">
        <v>4</v>
      </c>
      <c r="J1324">
        <v>52.18</v>
      </c>
      <c r="K1324">
        <v>14.3</v>
      </c>
      <c r="L1324" t="s">
        <v>137</v>
      </c>
      <c r="M1324" t="s">
        <v>195</v>
      </c>
      <c r="N1324" t="s">
        <v>3200</v>
      </c>
      <c r="O1324">
        <v>338</v>
      </c>
      <c r="P1324" t="s">
        <v>3346</v>
      </c>
      <c r="Q1324" t="s">
        <v>3339</v>
      </c>
      <c r="R1324" t="s">
        <v>3117</v>
      </c>
      <c r="S1324" t="s">
        <v>3340</v>
      </c>
    </row>
    <row r="1325" spans="1:19" x14ac:dyDescent="0.2">
      <c r="A1325">
        <v>1733</v>
      </c>
      <c r="B1325" t="s">
        <v>6309</v>
      </c>
      <c r="C1325" t="s">
        <v>431</v>
      </c>
      <c r="D1325" t="s">
        <v>78</v>
      </c>
      <c r="E1325" t="s">
        <v>6310</v>
      </c>
      <c r="F1325">
        <v>27.948096</v>
      </c>
      <c r="G1325">
        <v>36.731724105963259</v>
      </c>
      <c r="H1325">
        <v>10.20105504</v>
      </c>
      <c r="I1325">
        <v>2</v>
      </c>
      <c r="J1325">
        <v>35.31</v>
      </c>
      <c r="K1325">
        <v>113.907</v>
      </c>
      <c r="L1325" t="s">
        <v>137</v>
      </c>
      <c r="M1325" t="s">
        <v>195</v>
      </c>
      <c r="N1325" t="s">
        <v>195</v>
      </c>
      <c r="O1325">
        <v>365</v>
      </c>
      <c r="P1325" t="s">
        <v>6311</v>
      </c>
      <c r="Q1325" t="s">
        <v>6312</v>
      </c>
      <c r="R1325" t="s">
        <v>3117</v>
      </c>
      <c r="S1325" t="s">
        <v>195</v>
      </c>
    </row>
    <row r="1326" spans="1:19" x14ac:dyDescent="0.2">
      <c r="A1326">
        <v>41</v>
      </c>
      <c r="B1326" t="s">
        <v>3234</v>
      </c>
      <c r="C1326" t="s">
        <v>625</v>
      </c>
      <c r="D1326" t="s">
        <v>78</v>
      </c>
      <c r="E1326" t="s">
        <v>3235</v>
      </c>
      <c r="F1326">
        <v>27.966604021333328</v>
      </c>
      <c r="G1326">
        <v>12.755493107803259</v>
      </c>
      <c r="H1326">
        <v>10.207810467786665</v>
      </c>
      <c r="I1326">
        <v>3</v>
      </c>
      <c r="J1326">
        <v>46.97</v>
      </c>
      <c r="K1326">
        <v>7.2670000000000003</v>
      </c>
      <c r="L1326" t="s">
        <v>137</v>
      </c>
      <c r="M1326" t="s">
        <v>195</v>
      </c>
      <c r="N1326" t="s">
        <v>3236</v>
      </c>
      <c r="O1326">
        <v>365</v>
      </c>
      <c r="P1326" t="s">
        <v>3217</v>
      </c>
      <c r="Q1326" t="s">
        <v>363</v>
      </c>
      <c r="R1326" t="s">
        <v>3117</v>
      </c>
      <c r="S1326" t="s">
        <v>3218</v>
      </c>
    </row>
    <row r="1327" spans="1:19" x14ac:dyDescent="0.2">
      <c r="A1327">
        <v>177</v>
      </c>
      <c r="B1327" t="s">
        <v>3465</v>
      </c>
      <c r="C1327" t="s">
        <v>1129</v>
      </c>
      <c r="D1327" t="s">
        <v>78</v>
      </c>
      <c r="E1327" t="s">
        <v>3466</v>
      </c>
      <c r="F1327">
        <v>27.999937280000001</v>
      </c>
      <c r="H1327">
        <v>10.2199771072</v>
      </c>
      <c r="I1327">
        <v>1</v>
      </c>
      <c r="J1327">
        <v>49.213000000000001</v>
      </c>
      <c r="K1327">
        <v>7.9783200000000001</v>
      </c>
      <c r="L1327" t="s">
        <v>137</v>
      </c>
      <c r="M1327" t="s">
        <v>195</v>
      </c>
      <c r="N1327" t="s">
        <v>195</v>
      </c>
      <c r="O1327">
        <v>365</v>
      </c>
      <c r="P1327" t="s">
        <v>3462</v>
      </c>
      <c r="Q1327" t="s">
        <v>3463</v>
      </c>
      <c r="R1327" t="s">
        <v>3117</v>
      </c>
      <c r="S1327" t="s">
        <v>3464</v>
      </c>
    </row>
    <row r="1328" spans="1:19" x14ac:dyDescent="0.2">
      <c r="A1328">
        <v>713</v>
      </c>
      <c r="B1328" t="s">
        <v>4458</v>
      </c>
      <c r="C1328" t="s">
        <v>1129</v>
      </c>
      <c r="D1328" t="s">
        <v>78</v>
      </c>
      <c r="E1328" t="s">
        <v>4458</v>
      </c>
      <c r="F1328">
        <v>27.999937280000001</v>
      </c>
      <c r="H1328">
        <v>9.0400597502208004</v>
      </c>
      <c r="I1328">
        <v>1</v>
      </c>
      <c r="J1328">
        <v>52.631599999999999</v>
      </c>
      <c r="K1328">
        <v>13.375400000000001</v>
      </c>
      <c r="L1328" t="s">
        <v>173</v>
      </c>
      <c r="M1328" t="s">
        <v>195</v>
      </c>
      <c r="N1328" t="s">
        <v>3200</v>
      </c>
      <c r="O1328">
        <v>304.8</v>
      </c>
      <c r="P1328" t="s">
        <v>195</v>
      </c>
      <c r="Q1328" t="s">
        <v>4454</v>
      </c>
      <c r="R1328" t="s">
        <v>3117</v>
      </c>
      <c r="S1328" t="s">
        <v>4455</v>
      </c>
    </row>
    <row r="1329" spans="1:19" x14ac:dyDescent="0.2">
      <c r="A1329">
        <v>1213</v>
      </c>
      <c r="B1329" t="s">
        <v>5391</v>
      </c>
      <c r="C1329" t="s">
        <v>1129</v>
      </c>
      <c r="D1329" t="s">
        <v>78</v>
      </c>
      <c r="E1329" t="s">
        <v>5392</v>
      </c>
      <c r="F1329">
        <v>27.999937280000001</v>
      </c>
      <c r="H1329">
        <v>10.2199771072</v>
      </c>
      <c r="I1329">
        <v>1</v>
      </c>
      <c r="J1329">
        <v>49.209600000000002</v>
      </c>
      <c r="K1329">
        <v>8.2171000000000003</v>
      </c>
      <c r="L1329" t="s">
        <v>137</v>
      </c>
      <c r="M1329" t="s">
        <v>195</v>
      </c>
      <c r="N1329" t="s">
        <v>5393</v>
      </c>
      <c r="O1329">
        <v>365</v>
      </c>
      <c r="P1329" t="s">
        <v>3462</v>
      </c>
      <c r="Q1329" t="s">
        <v>3463</v>
      </c>
      <c r="R1329" t="s">
        <v>3117</v>
      </c>
      <c r="S1329" t="s">
        <v>3464</v>
      </c>
    </row>
    <row r="1330" spans="1:19" x14ac:dyDescent="0.2">
      <c r="A1330">
        <v>1587</v>
      </c>
      <c r="B1330" t="s">
        <v>6047</v>
      </c>
      <c r="C1330" t="s">
        <v>181</v>
      </c>
      <c r="D1330" t="s">
        <v>78</v>
      </c>
      <c r="E1330" t="s">
        <v>6047</v>
      </c>
      <c r="F1330">
        <v>27.999937280000001</v>
      </c>
      <c r="H1330">
        <v>10.2199771072</v>
      </c>
      <c r="I1330">
        <v>1</v>
      </c>
      <c r="J1330">
        <v>44.8</v>
      </c>
      <c r="K1330">
        <v>-116.9</v>
      </c>
      <c r="L1330" t="s">
        <v>137</v>
      </c>
      <c r="M1330" t="s">
        <v>195</v>
      </c>
      <c r="N1330" t="s">
        <v>195</v>
      </c>
      <c r="O1330">
        <v>365</v>
      </c>
      <c r="P1330" t="s">
        <v>6047</v>
      </c>
      <c r="Q1330" t="s">
        <v>3724</v>
      </c>
      <c r="R1330" t="s">
        <v>3117</v>
      </c>
      <c r="S1330" t="s">
        <v>3725</v>
      </c>
    </row>
    <row r="1331" spans="1:19" x14ac:dyDescent="0.2">
      <c r="A1331">
        <v>1763</v>
      </c>
      <c r="B1331" t="s">
        <v>6356</v>
      </c>
      <c r="C1331" t="s">
        <v>181</v>
      </c>
      <c r="D1331" t="s">
        <v>78</v>
      </c>
      <c r="E1331" t="s">
        <v>6357</v>
      </c>
      <c r="F1331">
        <v>28.079292003235789</v>
      </c>
      <c r="G1331">
        <v>31.213990156286311</v>
      </c>
      <c r="H1331">
        <v>10.248941581181063</v>
      </c>
      <c r="I1331">
        <v>19</v>
      </c>
      <c r="J1331">
        <v>68.622839999999997</v>
      </c>
      <c r="K1331">
        <v>-149.34645</v>
      </c>
      <c r="L1331" t="s">
        <v>137</v>
      </c>
      <c r="M1331" t="s">
        <v>195</v>
      </c>
      <c r="N1331" t="s">
        <v>195</v>
      </c>
      <c r="O1331">
        <v>365</v>
      </c>
      <c r="P1331" t="s">
        <v>6337</v>
      </c>
      <c r="Q1331" t="s">
        <v>6338</v>
      </c>
      <c r="R1331" t="s">
        <v>3117</v>
      </c>
      <c r="S1331" t="s">
        <v>6339</v>
      </c>
    </row>
    <row r="1332" spans="1:19" x14ac:dyDescent="0.2">
      <c r="A1332">
        <v>509</v>
      </c>
      <c r="B1332" t="s">
        <v>4094</v>
      </c>
      <c r="C1332" t="s">
        <v>181</v>
      </c>
      <c r="D1332" t="s">
        <v>78</v>
      </c>
      <c r="E1332" t="s">
        <v>4094</v>
      </c>
      <c r="F1332">
        <v>28.102080000000001</v>
      </c>
      <c r="H1332">
        <v>10.2572592</v>
      </c>
      <c r="I1332">
        <v>1</v>
      </c>
      <c r="J1332">
        <v>48.1633</v>
      </c>
      <c r="K1332">
        <v>-123.9439</v>
      </c>
      <c r="L1332" t="s">
        <v>137</v>
      </c>
      <c r="M1332" t="s">
        <v>195</v>
      </c>
      <c r="N1332" t="s">
        <v>195</v>
      </c>
      <c r="O1332">
        <v>365</v>
      </c>
      <c r="P1332" t="s">
        <v>3742</v>
      </c>
      <c r="Q1332" t="s">
        <v>3442</v>
      </c>
      <c r="R1332" t="s">
        <v>3117</v>
      </c>
      <c r="S1332" t="s">
        <v>3443</v>
      </c>
    </row>
    <row r="1333" spans="1:19" x14ac:dyDescent="0.2">
      <c r="A1333">
        <v>1094</v>
      </c>
      <c r="B1333" t="s">
        <v>5204</v>
      </c>
      <c r="C1333" t="s">
        <v>181</v>
      </c>
      <c r="D1333" t="s">
        <v>78</v>
      </c>
      <c r="E1333" t="s">
        <v>5204</v>
      </c>
      <c r="F1333">
        <v>28.230399999999999</v>
      </c>
      <c r="H1333">
        <v>10.304095999999999</v>
      </c>
      <c r="I1333">
        <v>1</v>
      </c>
      <c r="J1333">
        <v>43.095500000000001</v>
      </c>
      <c r="K1333">
        <v>-89.361099999999993</v>
      </c>
      <c r="L1333" t="s">
        <v>137</v>
      </c>
      <c r="M1333" t="s">
        <v>195</v>
      </c>
      <c r="N1333" t="s">
        <v>195</v>
      </c>
      <c r="O1333">
        <v>365</v>
      </c>
      <c r="P1333" t="s">
        <v>5205</v>
      </c>
      <c r="Q1333" t="s">
        <v>5206</v>
      </c>
      <c r="R1333" t="s">
        <v>3117</v>
      </c>
      <c r="S1333" t="s">
        <v>5207</v>
      </c>
    </row>
    <row r="1334" spans="1:19" x14ac:dyDescent="0.2">
      <c r="A1334">
        <v>1379</v>
      </c>
      <c r="B1334" t="s">
        <v>5691</v>
      </c>
      <c r="C1334" t="s">
        <v>136</v>
      </c>
      <c r="D1334" t="s">
        <v>78</v>
      </c>
      <c r="E1334" t="s">
        <v>5692</v>
      </c>
      <c r="F1334">
        <v>28.24644</v>
      </c>
      <c r="G1334">
        <v>74.751924302294711</v>
      </c>
      <c r="H1334">
        <v>7.3124383872000003</v>
      </c>
      <c r="I1334">
        <v>9</v>
      </c>
      <c r="J1334">
        <v>46.079560000000001</v>
      </c>
      <c r="K1334">
        <v>-74.281636000000006</v>
      </c>
      <c r="L1334" t="s">
        <v>137</v>
      </c>
      <c r="M1334" t="s">
        <v>195</v>
      </c>
      <c r="N1334" t="s">
        <v>195</v>
      </c>
      <c r="O1334">
        <v>213.4</v>
      </c>
      <c r="P1334" t="s">
        <v>5680</v>
      </c>
      <c r="Q1334" t="s">
        <v>5681</v>
      </c>
      <c r="R1334" t="s">
        <v>3117</v>
      </c>
      <c r="S1334" t="s">
        <v>5682</v>
      </c>
    </row>
    <row r="1335" spans="1:19" x14ac:dyDescent="0.2">
      <c r="A1335">
        <v>1226</v>
      </c>
      <c r="B1335" t="s">
        <v>5422</v>
      </c>
      <c r="C1335" t="s">
        <v>128</v>
      </c>
      <c r="D1335" t="s">
        <v>78</v>
      </c>
      <c r="E1335" t="s">
        <v>5423</v>
      </c>
      <c r="F1335">
        <v>28.418914768126061</v>
      </c>
      <c r="G1335">
        <v>45.514698822553882</v>
      </c>
      <c r="H1335">
        <v>6.8478217025276553</v>
      </c>
      <c r="I1335">
        <v>33</v>
      </c>
      <c r="J1335">
        <v>64.126599999999996</v>
      </c>
      <c r="K1335">
        <v>18.776199999999999</v>
      </c>
      <c r="L1335" t="s">
        <v>137</v>
      </c>
      <c r="M1335" t="s">
        <v>195</v>
      </c>
      <c r="N1335" t="s">
        <v>3200</v>
      </c>
      <c r="O1335">
        <v>187.8</v>
      </c>
      <c r="P1335" t="s">
        <v>195</v>
      </c>
      <c r="Q1335" t="s">
        <v>4943</v>
      </c>
      <c r="R1335" t="s">
        <v>3117</v>
      </c>
      <c r="S1335" t="s">
        <v>4944</v>
      </c>
    </row>
    <row r="1336" spans="1:19" x14ac:dyDescent="0.2">
      <c r="A1336">
        <v>619</v>
      </c>
      <c r="B1336" t="s">
        <v>4284</v>
      </c>
      <c r="C1336" t="s">
        <v>128</v>
      </c>
      <c r="D1336" t="s">
        <v>78</v>
      </c>
      <c r="E1336" t="s">
        <v>4284</v>
      </c>
      <c r="F1336">
        <v>28.5041387202</v>
      </c>
      <c r="H1336">
        <v>7.2913586846271592</v>
      </c>
      <c r="I1336">
        <v>1</v>
      </c>
      <c r="J1336">
        <v>60.06221</v>
      </c>
      <c r="K1336">
        <v>17.766110000000001</v>
      </c>
      <c r="L1336" t="s">
        <v>137</v>
      </c>
      <c r="M1336" t="s">
        <v>195</v>
      </c>
      <c r="N1336" t="s">
        <v>3200</v>
      </c>
      <c r="O1336">
        <v>209</v>
      </c>
      <c r="P1336" t="s">
        <v>195</v>
      </c>
      <c r="Q1336" t="s">
        <v>3568</v>
      </c>
      <c r="R1336" t="s">
        <v>3117</v>
      </c>
      <c r="S1336" t="s">
        <v>3569</v>
      </c>
    </row>
    <row r="1337" spans="1:19" x14ac:dyDescent="0.2">
      <c r="A1337">
        <v>1664</v>
      </c>
      <c r="B1337" t="s">
        <v>6184</v>
      </c>
      <c r="C1337" t="s">
        <v>128</v>
      </c>
      <c r="D1337" t="s">
        <v>78</v>
      </c>
      <c r="E1337" t="s">
        <v>6185</v>
      </c>
      <c r="F1337">
        <v>28.644961215292</v>
      </c>
      <c r="G1337">
        <v>19.133559947519512</v>
      </c>
      <c r="H1337">
        <v>7.327381078871694</v>
      </c>
      <c r="I1337">
        <v>10</v>
      </c>
      <c r="J1337">
        <v>60.261009999999999</v>
      </c>
      <c r="K1337">
        <v>17.6189</v>
      </c>
      <c r="L1337" t="s">
        <v>137</v>
      </c>
      <c r="M1337" t="s">
        <v>195</v>
      </c>
      <c r="N1337" t="s">
        <v>195</v>
      </c>
      <c r="O1337">
        <v>209</v>
      </c>
      <c r="P1337" t="s">
        <v>195</v>
      </c>
      <c r="Q1337" t="s">
        <v>3568</v>
      </c>
      <c r="R1337" t="s">
        <v>3117</v>
      </c>
      <c r="S1337" t="s">
        <v>3569</v>
      </c>
    </row>
    <row r="1338" spans="1:19" x14ac:dyDescent="0.2">
      <c r="A1338">
        <v>1103</v>
      </c>
      <c r="B1338" t="s">
        <v>5219</v>
      </c>
      <c r="C1338" t="s">
        <v>181</v>
      </c>
      <c r="D1338" t="s">
        <v>78</v>
      </c>
      <c r="E1338" t="s">
        <v>5220</v>
      </c>
      <c r="F1338">
        <v>28.67952</v>
      </c>
      <c r="G1338">
        <v>18.008927411481231</v>
      </c>
      <c r="H1338">
        <v>10.468024799999998</v>
      </c>
      <c r="I1338">
        <v>5</v>
      </c>
      <c r="J1338">
        <v>43.199100000000001</v>
      </c>
      <c r="K1338">
        <v>-89.741900000000001</v>
      </c>
      <c r="L1338" t="s">
        <v>3710</v>
      </c>
      <c r="M1338" t="s">
        <v>195</v>
      </c>
      <c r="N1338" t="s">
        <v>195</v>
      </c>
      <c r="O1338">
        <v>365</v>
      </c>
      <c r="P1338" t="s">
        <v>3356</v>
      </c>
      <c r="Q1338" t="s">
        <v>5216</v>
      </c>
      <c r="R1338" t="s">
        <v>3117</v>
      </c>
      <c r="S1338" t="s">
        <v>5217</v>
      </c>
    </row>
    <row r="1339" spans="1:19" x14ac:dyDescent="0.2">
      <c r="A1339">
        <v>490</v>
      </c>
      <c r="B1339" t="s">
        <v>4047</v>
      </c>
      <c r="C1339" t="s">
        <v>476</v>
      </c>
      <c r="D1339" t="s">
        <v>78</v>
      </c>
      <c r="E1339" t="s">
        <v>4048</v>
      </c>
      <c r="F1339">
        <v>28.799935487999999</v>
      </c>
      <c r="H1339">
        <v>10.511976453119999</v>
      </c>
      <c r="I1339">
        <v>1</v>
      </c>
      <c r="J1339">
        <v>52.7</v>
      </c>
      <c r="K1339">
        <v>6.2</v>
      </c>
      <c r="L1339" t="s">
        <v>137</v>
      </c>
      <c r="M1339" t="s">
        <v>195</v>
      </c>
      <c r="N1339" t="s">
        <v>3210</v>
      </c>
      <c r="O1339">
        <v>365</v>
      </c>
      <c r="P1339" t="s">
        <v>195</v>
      </c>
      <c r="Q1339" t="s">
        <v>1150</v>
      </c>
      <c r="R1339" t="s">
        <v>3117</v>
      </c>
      <c r="S1339" t="s">
        <v>4049</v>
      </c>
    </row>
    <row r="1340" spans="1:19" x14ac:dyDescent="0.2">
      <c r="A1340">
        <v>1008</v>
      </c>
      <c r="B1340" t="s">
        <v>5043</v>
      </c>
      <c r="C1340" t="s">
        <v>431</v>
      </c>
      <c r="D1340" t="s">
        <v>78</v>
      </c>
      <c r="E1340" t="s">
        <v>5044</v>
      </c>
      <c r="F1340">
        <v>28.872</v>
      </c>
      <c r="H1340">
        <v>10.53828</v>
      </c>
      <c r="I1340">
        <v>1</v>
      </c>
      <c r="J1340">
        <v>31.998999999999999</v>
      </c>
      <c r="K1340">
        <v>119.224</v>
      </c>
      <c r="L1340" t="s">
        <v>137</v>
      </c>
      <c r="M1340" t="s">
        <v>195</v>
      </c>
      <c r="N1340" t="s">
        <v>195</v>
      </c>
      <c r="O1340">
        <v>365</v>
      </c>
      <c r="P1340" t="s">
        <v>3469</v>
      </c>
      <c r="Q1340" t="s">
        <v>4059</v>
      </c>
      <c r="R1340" t="s">
        <v>3117</v>
      </c>
      <c r="S1340" t="s">
        <v>4060</v>
      </c>
    </row>
    <row r="1341" spans="1:19" x14ac:dyDescent="0.2">
      <c r="A1341">
        <v>390</v>
      </c>
      <c r="B1341" t="s">
        <v>3906</v>
      </c>
      <c r="C1341" t="s">
        <v>181</v>
      </c>
      <c r="D1341" t="s">
        <v>78</v>
      </c>
      <c r="E1341" t="s">
        <v>3907</v>
      </c>
      <c r="F1341">
        <v>28.908338066620001</v>
      </c>
      <c r="G1341">
        <v>10.33117915636957</v>
      </c>
      <c r="H1341">
        <v>10.551543394316301</v>
      </c>
      <c r="I1341">
        <v>4</v>
      </c>
      <c r="J1341">
        <v>43.392949000000002</v>
      </c>
      <c r="K1341">
        <v>-90.877272000000005</v>
      </c>
      <c r="L1341" t="s">
        <v>137</v>
      </c>
      <c r="M1341" t="s">
        <v>195</v>
      </c>
      <c r="N1341" t="s">
        <v>195</v>
      </c>
      <c r="O1341">
        <v>365</v>
      </c>
      <c r="P1341" t="s">
        <v>3592</v>
      </c>
      <c r="Q1341" t="s">
        <v>3593</v>
      </c>
      <c r="R1341" t="s">
        <v>3117</v>
      </c>
      <c r="S1341" t="s">
        <v>3594</v>
      </c>
    </row>
    <row r="1342" spans="1:19" x14ac:dyDescent="0.2">
      <c r="A1342">
        <v>427</v>
      </c>
      <c r="B1342" t="s">
        <v>3946</v>
      </c>
      <c r="C1342" t="s">
        <v>136</v>
      </c>
      <c r="D1342" t="s">
        <v>78</v>
      </c>
      <c r="E1342" t="s">
        <v>3946</v>
      </c>
      <c r="F1342">
        <v>29.108322148039999</v>
      </c>
      <c r="H1342">
        <v>7.3155035222454119</v>
      </c>
      <c r="I1342">
        <v>1</v>
      </c>
      <c r="J1342">
        <v>50.118870000000001</v>
      </c>
      <c r="K1342">
        <v>-67.332030000000003</v>
      </c>
      <c r="L1342" t="s">
        <v>137</v>
      </c>
      <c r="M1342" t="s">
        <v>195</v>
      </c>
      <c r="N1342" t="s">
        <v>195</v>
      </c>
      <c r="O1342">
        <v>202.6</v>
      </c>
      <c r="P1342" t="s">
        <v>3911</v>
      </c>
      <c r="Q1342" t="s">
        <v>3248</v>
      </c>
      <c r="R1342" t="s">
        <v>3117</v>
      </c>
      <c r="S1342" t="s">
        <v>3249</v>
      </c>
    </row>
    <row r="1343" spans="1:19" x14ac:dyDescent="0.2">
      <c r="A1343">
        <v>1450</v>
      </c>
      <c r="B1343" t="s">
        <v>5816</v>
      </c>
      <c r="C1343" t="s">
        <v>431</v>
      </c>
      <c r="D1343" t="s">
        <v>78</v>
      </c>
      <c r="E1343" t="s">
        <v>5816</v>
      </c>
      <c r="F1343">
        <v>29.262162156959999</v>
      </c>
      <c r="H1343">
        <v>10.680689187290399</v>
      </c>
      <c r="I1343">
        <v>1</v>
      </c>
      <c r="J1343">
        <v>31.015000000000001</v>
      </c>
      <c r="K1343">
        <v>121.23699999999999</v>
      </c>
      <c r="L1343" t="s">
        <v>137</v>
      </c>
      <c r="M1343" t="s">
        <v>195</v>
      </c>
      <c r="N1343" t="s">
        <v>195</v>
      </c>
      <c r="O1343">
        <v>365</v>
      </c>
      <c r="P1343" t="s">
        <v>195</v>
      </c>
      <c r="Q1343" t="s">
        <v>3660</v>
      </c>
      <c r="R1343" t="s">
        <v>3117</v>
      </c>
      <c r="S1343" t="s">
        <v>3661</v>
      </c>
    </row>
    <row r="1344" spans="1:19" x14ac:dyDescent="0.2">
      <c r="A1344">
        <v>87</v>
      </c>
      <c r="B1344" t="s">
        <v>3336</v>
      </c>
      <c r="C1344" t="s">
        <v>1129</v>
      </c>
      <c r="D1344" t="s">
        <v>78</v>
      </c>
      <c r="E1344" t="s">
        <v>3337</v>
      </c>
      <c r="F1344">
        <v>29.341482463209999</v>
      </c>
      <c r="G1344">
        <v>9.8012469798674946</v>
      </c>
      <c r="H1344">
        <v>9.584101831782915</v>
      </c>
      <c r="I1344">
        <v>4</v>
      </c>
      <c r="J1344">
        <v>53.11</v>
      </c>
      <c r="K1344">
        <v>14.04</v>
      </c>
      <c r="L1344" t="s">
        <v>137</v>
      </c>
      <c r="M1344" t="s">
        <v>195</v>
      </c>
      <c r="N1344" t="s">
        <v>3200</v>
      </c>
      <c r="O1344">
        <v>310.2</v>
      </c>
      <c r="P1344" t="s">
        <v>3338</v>
      </c>
      <c r="Q1344" t="s">
        <v>3339</v>
      </c>
      <c r="R1344" t="s">
        <v>3117</v>
      </c>
      <c r="S1344" t="s">
        <v>3340</v>
      </c>
    </row>
    <row r="1345" spans="1:19" x14ac:dyDescent="0.2">
      <c r="A1345">
        <v>1714</v>
      </c>
      <c r="B1345" t="s">
        <v>6276</v>
      </c>
      <c r="C1345" t="s">
        <v>281</v>
      </c>
      <c r="D1345" t="s">
        <v>78</v>
      </c>
      <c r="E1345" t="s">
        <v>6277</v>
      </c>
      <c r="F1345">
        <v>29.5136</v>
      </c>
      <c r="G1345">
        <v>25.406063805320169</v>
      </c>
      <c r="H1345">
        <v>10.772463999999999</v>
      </c>
      <c r="I1345">
        <v>2</v>
      </c>
      <c r="J1345">
        <v>-0.60765000000000002</v>
      </c>
      <c r="K1345">
        <v>-65.137</v>
      </c>
      <c r="L1345" t="s">
        <v>137</v>
      </c>
      <c r="M1345" t="s">
        <v>195</v>
      </c>
      <c r="N1345" t="s">
        <v>195</v>
      </c>
      <c r="O1345">
        <v>365</v>
      </c>
      <c r="P1345" t="s">
        <v>3351</v>
      </c>
      <c r="Q1345" t="s">
        <v>3352</v>
      </c>
      <c r="R1345" t="s">
        <v>3117</v>
      </c>
      <c r="S1345" t="s">
        <v>3353</v>
      </c>
    </row>
    <row r="1346" spans="1:19" x14ac:dyDescent="0.2">
      <c r="A1346">
        <v>1016</v>
      </c>
      <c r="B1346" t="s">
        <v>5060</v>
      </c>
      <c r="C1346" t="s">
        <v>181</v>
      </c>
      <c r="D1346" t="s">
        <v>78</v>
      </c>
      <c r="E1346" t="s">
        <v>5060</v>
      </c>
      <c r="F1346">
        <v>29.564927999999998</v>
      </c>
      <c r="H1346">
        <v>10.791198719999999</v>
      </c>
      <c r="I1346">
        <v>1</v>
      </c>
      <c r="J1346">
        <v>39.134320000000002</v>
      </c>
      <c r="K1346">
        <v>-84.719700000000003</v>
      </c>
      <c r="L1346" t="s">
        <v>173</v>
      </c>
      <c r="M1346" t="s">
        <v>195</v>
      </c>
      <c r="N1346" t="s">
        <v>3236</v>
      </c>
      <c r="O1346">
        <v>365</v>
      </c>
      <c r="P1346" t="s">
        <v>4083</v>
      </c>
      <c r="Q1346" t="s">
        <v>4084</v>
      </c>
      <c r="R1346" t="s">
        <v>3117</v>
      </c>
      <c r="S1346" t="s">
        <v>4085</v>
      </c>
    </row>
    <row r="1347" spans="1:19" x14ac:dyDescent="0.2">
      <c r="A1347">
        <v>1782</v>
      </c>
      <c r="B1347" t="s">
        <v>6399</v>
      </c>
      <c r="C1347" t="s">
        <v>770</v>
      </c>
      <c r="D1347" t="s">
        <v>78</v>
      </c>
      <c r="E1347" t="s">
        <v>6400</v>
      </c>
      <c r="F1347">
        <v>29.670410873560002</v>
      </c>
      <c r="G1347">
        <v>8.7983052883162642</v>
      </c>
      <c r="H1347">
        <v>10.8296999688494</v>
      </c>
      <c r="I1347">
        <v>5</v>
      </c>
      <c r="J1347">
        <v>51.318289</v>
      </c>
      <c r="K1347">
        <v>-1.8600019999999999</v>
      </c>
      <c r="L1347" t="s">
        <v>137</v>
      </c>
      <c r="M1347" t="s">
        <v>195</v>
      </c>
      <c r="N1347" t="s">
        <v>195</v>
      </c>
      <c r="O1347">
        <v>365</v>
      </c>
      <c r="P1347" t="s">
        <v>4097</v>
      </c>
      <c r="Q1347" t="s">
        <v>4098</v>
      </c>
      <c r="R1347" t="s">
        <v>3117</v>
      </c>
      <c r="S1347" t="s">
        <v>4099</v>
      </c>
    </row>
    <row r="1348" spans="1:19" x14ac:dyDescent="0.2">
      <c r="A1348">
        <v>174</v>
      </c>
      <c r="B1348" t="s">
        <v>3454</v>
      </c>
      <c r="C1348" t="s">
        <v>201</v>
      </c>
      <c r="D1348" t="s">
        <v>78</v>
      </c>
      <c r="E1348" t="s">
        <v>3454</v>
      </c>
      <c r="F1348">
        <v>29.7279612066</v>
      </c>
      <c r="H1348">
        <v>6.9385061456204404</v>
      </c>
      <c r="I1348">
        <v>1</v>
      </c>
      <c r="J1348">
        <v>57.321032000000002</v>
      </c>
      <c r="K1348">
        <v>82.120866000000007</v>
      </c>
      <c r="L1348" t="s">
        <v>137</v>
      </c>
      <c r="M1348" t="s">
        <v>195</v>
      </c>
      <c r="N1348" t="s">
        <v>195</v>
      </c>
      <c r="O1348">
        <v>177</v>
      </c>
      <c r="P1348" t="s">
        <v>195</v>
      </c>
      <c r="Q1348" t="s">
        <v>3331</v>
      </c>
      <c r="R1348" t="s">
        <v>3117</v>
      </c>
      <c r="S1348" t="s">
        <v>3332</v>
      </c>
    </row>
    <row r="1349" spans="1:19" x14ac:dyDescent="0.2">
      <c r="A1349">
        <v>945</v>
      </c>
      <c r="B1349" t="s">
        <v>4913</v>
      </c>
      <c r="C1349" t="s">
        <v>181</v>
      </c>
      <c r="D1349" t="s">
        <v>78</v>
      </c>
      <c r="E1349" t="s">
        <v>4914</v>
      </c>
      <c r="F1349">
        <v>29.934489599999999</v>
      </c>
      <c r="H1349">
        <v>10.926088704</v>
      </c>
      <c r="I1349">
        <v>1</v>
      </c>
      <c r="J1349">
        <v>44.995240000000003</v>
      </c>
      <c r="K1349">
        <v>-95.919799999999995</v>
      </c>
      <c r="L1349" t="s">
        <v>137</v>
      </c>
      <c r="M1349" t="s">
        <v>195</v>
      </c>
      <c r="N1349" t="s">
        <v>195</v>
      </c>
      <c r="O1349">
        <v>365</v>
      </c>
      <c r="P1349" t="s">
        <v>3602</v>
      </c>
      <c r="Q1349" t="s">
        <v>3603</v>
      </c>
      <c r="R1349" t="s">
        <v>3117</v>
      </c>
      <c r="S1349" t="s">
        <v>3604</v>
      </c>
    </row>
    <row r="1350" spans="1:19" x14ac:dyDescent="0.2">
      <c r="A1350">
        <v>139</v>
      </c>
      <c r="B1350" t="s">
        <v>3411</v>
      </c>
      <c r="C1350" t="s">
        <v>625</v>
      </c>
      <c r="D1350" t="s">
        <v>78</v>
      </c>
      <c r="E1350" t="s">
        <v>3411</v>
      </c>
      <c r="F1350">
        <v>29.994800000000001</v>
      </c>
      <c r="H1350">
        <v>10.948102</v>
      </c>
      <c r="I1350">
        <v>1</v>
      </c>
      <c r="J1350">
        <v>46.426499999999997</v>
      </c>
      <c r="K1350">
        <v>7.1962999999999999</v>
      </c>
      <c r="L1350" t="s">
        <v>137</v>
      </c>
      <c r="M1350" t="s">
        <v>195</v>
      </c>
      <c r="N1350" t="s">
        <v>195</v>
      </c>
      <c r="O1350">
        <v>365</v>
      </c>
      <c r="P1350" t="s">
        <v>195</v>
      </c>
      <c r="Q1350" t="s">
        <v>3367</v>
      </c>
      <c r="R1350" t="s">
        <v>3117</v>
      </c>
      <c r="S1350" t="s">
        <v>3368</v>
      </c>
    </row>
    <row r="1351" spans="1:19" x14ac:dyDescent="0.2">
      <c r="A1351">
        <v>1297</v>
      </c>
      <c r="B1351" t="s">
        <v>5558</v>
      </c>
      <c r="C1351" t="s">
        <v>431</v>
      </c>
      <c r="D1351" t="s">
        <v>78</v>
      </c>
      <c r="E1351" t="s">
        <v>5559</v>
      </c>
      <c r="F1351">
        <v>30.341564244739999</v>
      </c>
      <c r="G1351">
        <v>5.9046011607665694</v>
      </c>
      <c r="H1351">
        <v>11.0746709493301</v>
      </c>
      <c r="I1351">
        <v>2</v>
      </c>
      <c r="J1351">
        <v>29.33</v>
      </c>
      <c r="K1351">
        <v>90.67</v>
      </c>
      <c r="L1351" t="s">
        <v>137</v>
      </c>
      <c r="M1351" t="s">
        <v>195</v>
      </c>
      <c r="N1351" t="s">
        <v>195</v>
      </c>
      <c r="O1351">
        <v>365</v>
      </c>
      <c r="P1351" t="s">
        <v>195</v>
      </c>
      <c r="Q1351" t="s">
        <v>3206</v>
      </c>
      <c r="R1351" t="s">
        <v>3117</v>
      </c>
      <c r="S1351" t="s">
        <v>3207</v>
      </c>
    </row>
    <row r="1352" spans="1:19" x14ac:dyDescent="0.2">
      <c r="A1352">
        <v>288</v>
      </c>
      <c r="B1352" t="s">
        <v>3731</v>
      </c>
      <c r="C1352" t="s">
        <v>431</v>
      </c>
      <c r="D1352" t="s">
        <v>78</v>
      </c>
      <c r="E1352" t="s">
        <v>3731</v>
      </c>
      <c r="F1352">
        <v>30.475999999999999</v>
      </c>
      <c r="H1352">
        <v>11.12374</v>
      </c>
      <c r="I1352">
        <v>1</v>
      </c>
      <c r="J1352">
        <v>31.5</v>
      </c>
      <c r="K1352">
        <v>117.5</v>
      </c>
      <c r="L1352" t="s">
        <v>137</v>
      </c>
      <c r="M1352" t="s">
        <v>195</v>
      </c>
      <c r="N1352" t="s">
        <v>195</v>
      </c>
      <c r="O1352">
        <v>365</v>
      </c>
      <c r="P1352" t="s">
        <v>3732</v>
      </c>
      <c r="Q1352" t="s">
        <v>3733</v>
      </c>
      <c r="R1352" t="s">
        <v>3117</v>
      </c>
      <c r="S1352" t="s">
        <v>3734</v>
      </c>
    </row>
    <row r="1353" spans="1:19" x14ac:dyDescent="0.2">
      <c r="A1353">
        <v>376</v>
      </c>
      <c r="B1353" t="s">
        <v>3891</v>
      </c>
      <c r="C1353" t="s">
        <v>3131</v>
      </c>
      <c r="D1353" t="s">
        <v>78</v>
      </c>
      <c r="E1353" t="s">
        <v>3891</v>
      </c>
      <c r="F1353">
        <v>30.475999999999999</v>
      </c>
      <c r="H1353">
        <v>11.12374</v>
      </c>
      <c r="I1353">
        <v>1</v>
      </c>
      <c r="J1353">
        <v>0.77375000000000005</v>
      </c>
      <c r="K1353">
        <v>24.59666</v>
      </c>
      <c r="L1353" t="s">
        <v>137</v>
      </c>
      <c r="M1353" t="s">
        <v>195</v>
      </c>
      <c r="N1353" t="s">
        <v>195</v>
      </c>
      <c r="O1353">
        <v>365</v>
      </c>
      <c r="P1353" t="s">
        <v>3881</v>
      </c>
      <c r="Q1353" t="s">
        <v>3133</v>
      </c>
      <c r="R1353" t="s">
        <v>3117</v>
      </c>
      <c r="S1353" t="s">
        <v>3134</v>
      </c>
    </row>
    <row r="1354" spans="1:19" x14ac:dyDescent="0.2">
      <c r="A1354">
        <v>801</v>
      </c>
      <c r="B1354" t="s">
        <v>4628</v>
      </c>
      <c r="C1354" t="s">
        <v>281</v>
      </c>
      <c r="D1354" t="s">
        <v>78</v>
      </c>
      <c r="E1354" t="s">
        <v>4628</v>
      </c>
      <c r="F1354">
        <v>30.717754880000001</v>
      </c>
      <c r="H1354">
        <v>11.2119805312</v>
      </c>
      <c r="I1354">
        <v>1</v>
      </c>
      <c r="J1354">
        <v>-8.7089999999999996</v>
      </c>
      <c r="K1354">
        <v>-63.920999999999999</v>
      </c>
      <c r="L1354" t="s">
        <v>137</v>
      </c>
      <c r="M1354" t="s">
        <v>195</v>
      </c>
      <c r="N1354" t="s">
        <v>195</v>
      </c>
      <c r="O1354">
        <v>365</v>
      </c>
      <c r="P1354" t="s">
        <v>3351</v>
      </c>
      <c r="Q1354" t="s">
        <v>3985</v>
      </c>
      <c r="R1354" t="s">
        <v>3117</v>
      </c>
      <c r="S1354" t="s">
        <v>3986</v>
      </c>
    </row>
    <row r="1355" spans="1:19" x14ac:dyDescent="0.2">
      <c r="A1355">
        <v>1022</v>
      </c>
      <c r="B1355" t="s">
        <v>5066</v>
      </c>
      <c r="C1355" t="s">
        <v>181</v>
      </c>
      <c r="D1355" t="s">
        <v>78</v>
      </c>
      <c r="E1355" t="s">
        <v>5066</v>
      </c>
      <c r="F1355">
        <v>31.181760000000001</v>
      </c>
      <c r="H1355">
        <v>11.381342399999999</v>
      </c>
      <c r="I1355">
        <v>1</v>
      </c>
      <c r="J1355">
        <v>39.09198</v>
      </c>
      <c r="K1355">
        <v>-84.653999999999996</v>
      </c>
      <c r="L1355" t="s">
        <v>173</v>
      </c>
      <c r="M1355" t="s">
        <v>195</v>
      </c>
      <c r="N1355" t="s">
        <v>3236</v>
      </c>
      <c r="O1355">
        <v>365</v>
      </c>
      <c r="P1355" t="s">
        <v>4083</v>
      </c>
      <c r="Q1355" t="s">
        <v>4084</v>
      </c>
      <c r="R1355" t="s">
        <v>3117</v>
      </c>
      <c r="S1355" t="s">
        <v>4085</v>
      </c>
    </row>
    <row r="1356" spans="1:19" x14ac:dyDescent="0.2">
      <c r="A1356">
        <v>583</v>
      </c>
      <c r="B1356" t="s">
        <v>4246</v>
      </c>
      <c r="C1356" t="s">
        <v>1129</v>
      </c>
      <c r="D1356" t="s">
        <v>78</v>
      </c>
      <c r="E1356" t="s">
        <v>4247</v>
      </c>
      <c r="F1356">
        <v>31.274613202120001</v>
      </c>
      <c r="H1356">
        <v>10.824143629253731</v>
      </c>
      <c r="I1356">
        <v>1</v>
      </c>
      <c r="J1356">
        <v>52.18</v>
      </c>
      <c r="K1356">
        <v>14.3</v>
      </c>
      <c r="L1356" t="s">
        <v>137</v>
      </c>
      <c r="M1356" t="s">
        <v>195</v>
      </c>
      <c r="N1356" t="s">
        <v>195</v>
      </c>
      <c r="O1356">
        <v>338</v>
      </c>
      <c r="P1356" t="s">
        <v>195</v>
      </c>
      <c r="Q1356" t="s">
        <v>3339</v>
      </c>
      <c r="R1356" t="s">
        <v>3117</v>
      </c>
      <c r="S1356" t="s">
        <v>3340</v>
      </c>
    </row>
    <row r="1357" spans="1:19" x14ac:dyDescent="0.2">
      <c r="A1357">
        <v>1382</v>
      </c>
      <c r="B1357" t="s">
        <v>5697</v>
      </c>
      <c r="C1357" t="s">
        <v>136</v>
      </c>
      <c r="D1357" t="s">
        <v>78</v>
      </c>
      <c r="E1357" t="s">
        <v>5698</v>
      </c>
      <c r="F1357">
        <v>31.34674285714285</v>
      </c>
      <c r="G1357">
        <v>44.5139003173487</v>
      </c>
      <c r="H1357">
        <v>8.2642552868571393</v>
      </c>
      <c r="I1357">
        <v>7</v>
      </c>
      <c r="J1357">
        <v>45.653270999999997</v>
      </c>
      <c r="K1357">
        <v>-74.344614000000007</v>
      </c>
      <c r="L1357" t="s">
        <v>137</v>
      </c>
      <c r="M1357" t="s">
        <v>195</v>
      </c>
      <c r="N1357" t="s">
        <v>195</v>
      </c>
      <c r="O1357">
        <v>220.2</v>
      </c>
      <c r="P1357" t="s">
        <v>5680</v>
      </c>
      <c r="Q1357" t="s">
        <v>5681</v>
      </c>
      <c r="R1357" t="s">
        <v>3117</v>
      </c>
      <c r="S1357" t="s">
        <v>5682</v>
      </c>
    </row>
    <row r="1358" spans="1:19" x14ac:dyDescent="0.2">
      <c r="A1358">
        <v>1891</v>
      </c>
      <c r="B1358" t="s">
        <v>6558</v>
      </c>
      <c r="C1358" t="s">
        <v>431</v>
      </c>
      <c r="D1358" t="s">
        <v>78</v>
      </c>
      <c r="E1358" t="s">
        <v>6559</v>
      </c>
      <c r="F1358">
        <v>31.390948390501531</v>
      </c>
      <c r="G1358">
        <v>55.575363208231188</v>
      </c>
      <c r="H1358">
        <v>11.457696162533059</v>
      </c>
      <c r="I1358">
        <v>13</v>
      </c>
      <c r="J1358">
        <v>31.266433330000002</v>
      </c>
      <c r="K1358">
        <v>121.4451</v>
      </c>
      <c r="L1358" t="s">
        <v>137</v>
      </c>
      <c r="M1358" t="s">
        <v>195</v>
      </c>
      <c r="N1358" t="s">
        <v>3200</v>
      </c>
      <c r="O1358">
        <v>365</v>
      </c>
      <c r="P1358" t="s">
        <v>3469</v>
      </c>
      <c r="Q1358" t="s">
        <v>3521</v>
      </c>
      <c r="R1358" t="s">
        <v>3117</v>
      </c>
      <c r="S1358" t="s">
        <v>3522</v>
      </c>
    </row>
    <row r="1359" spans="1:19" x14ac:dyDescent="0.2">
      <c r="A1359">
        <v>1019</v>
      </c>
      <c r="B1359" t="s">
        <v>5063</v>
      </c>
      <c r="C1359" t="s">
        <v>181</v>
      </c>
      <c r="D1359" t="s">
        <v>78</v>
      </c>
      <c r="E1359" t="s">
        <v>5063</v>
      </c>
      <c r="F1359">
        <v>31.643712000000001</v>
      </c>
      <c r="H1359">
        <v>11.549954880000001</v>
      </c>
      <c r="I1359">
        <v>1</v>
      </c>
      <c r="J1359">
        <v>39.095039999999997</v>
      </c>
      <c r="K1359">
        <v>-84.555099999999996</v>
      </c>
      <c r="L1359" t="s">
        <v>173</v>
      </c>
      <c r="M1359" t="s">
        <v>195</v>
      </c>
      <c r="N1359" t="s">
        <v>3236</v>
      </c>
      <c r="O1359">
        <v>365</v>
      </c>
      <c r="P1359" t="s">
        <v>4083</v>
      </c>
      <c r="Q1359" t="s">
        <v>4084</v>
      </c>
      <c r="R1359" t="s">
        <v>3117</v>
      </c>
      <c r="S1359" t="s">
        <v>4085</v>
      </c>
    </row>
    <row r="1360" spans="1:19" x14ac:dyDescent="0.2">
      <c r="A1360">
        <v>233</v>
      </c>
      <c r="B1360" t="s">
        <v>3610</v>
      </c>
      <c r="C1360" t="s">
        <v>181</v>
      </c>
      <c r="D1360" t="s">
        <v>78</v>
      </c>
      <c r="E1360" t="s">
        <v>3611</v>
      </c>
      <c r="F1360">
        <v>31.666809600000001</v>
      </c>
      <c r="H1360">
        <v>11.558385504</v>
      </c>
      <c r="I1360">
        <v>1</v>
      </c>
      <c r="J1360">
        <v>44.09552</v>
      </c>
      <c r="K1360">
        <v>-94.109399999999994</v>
      </c>
      <c r="L1360" t="s">
        <v>137</v>
      </c>
      <c r="M1360" t="s">
        <v>195</v>
      </c>
      <c r="N1360" t="s">
        <v>195</v>
      </c>
      <c r="O1360">
        <v>365</v>
      </c>
      <c r="P1360" t="s">
        <v>3602</v>
      </c>
      <c r="Q1360" t="s">
        <v>3603</v>
      </c>
      <c r="R1360" t="s">
        <v>3117</v>
      </c>
      <c r="S1360" t="s">
        <v>3604</v>
      </c>
    </row>
    <row r="1361" spans="1:19" x14ac:dyDescent="0.2">
      <c r="A1361">
        <v>498</v>
      </c>
      <c r="B1361" t="s">
        <v>4066</v>
      </c>
      <c r="C1361" t="s">
        <v>370</v>
      </c>
      <c r="D1361" t="s">
        <v>78</v>
      </c>
      <c r="E1361" t="s">
        <v>4067</v>
      </c>
      <c r="F1361">
        <v>31.678999999999991</v>
      </c>
      <c r="G1361">
        <v>14.464190992470559</v>
      </c>
      <c r="H1361">
        <v>11.562834999999998</v>
      </c>
      <c r="I1361">
        <v>4</v>
      </c>
      <c r="J1361">
        <v>-28.6632</v>
      </c>
      <c r="K1361">
        <v>152.90100000000001</v>
      </c>
      <c r="L1361" t="s">
        <v>137</v>
      </c>
      <c r="M1361" t="s">
        <v>195</v>
      </c>
      <c r="N1361" t="s">
        <v>195</v>
      </c>
      <c r="O1361">
        <v>365</v>
      </c>
      <c r="P1361" t="s">
        <v>4063</v>
      </c>
      <c r="Q1361" t="s">
        <v>4064</v>
      </c>
      <c r="R1361" t="s">
        <v>3117</v>
      </c>
      <c r="S1361" t="s">
        <v>4065</v>
      </c>
    </row>
    <row r="1362" spans="1:19" x14ac:dyDescent="0.2">
      <c r="A1362">
        <v>1337</v>
      </c>
      <c r="B1362" t="s">
        <v>5627</v>
      </c>
      <c r="C1362" t="s">
        <v>136</v>
      </c>
      <c r="D1362" t="s">
        <v>78</v>
      </c>
      <c r="E1362" t="s">
        <v>5627</v>
      </c>
      <c r="F1362">
        <v>31.909080230160001</v>
      </c>
      <c r="H1362">
        <v>7.9613155174249206</v>
      </c>
      <c r="I1362">
        <v>1</v>
      </c>
      <c r="J1362">
        <v>61.136450000000004</v>
      </c>
      <c r="K1362">
        <v>-119.0146</v>
      </c>
      <c r="L1362" t="s">
        <v>137</v>
      </c>
      <c r="M1362" t="s">
        <v>195</v>
      </c>
      <c r="N1362" t="s">
        <v>195</v>
      </c>
      <c r="O1362">
        <v>200</v>
      </c>
      <c r="P1362" t="s">
        <v>4316</v>
      </c>
      <c r="Q1362" t="s">
        <v>3248</v>
      </c>
      <c r="R1362" t="s">
        <v>3117</v>
      </c>
      <c r="S1362" t="s">
        <v>3249</v>
      </c>
    </row>
    <row r="1363" spans="1:19" x14ac:dyDescent="0.2">
      <c r="A1363">
        <v>123</v>
      </c>
      <c r="B1363" t="s">
        <v>3395</v>
      </c>
      <c r="C1363" t="s">
        <v>625</v>
      </c>
      <c r="D1363" t="s">
        <v>78</v>
      </c>
      <c r="E1363" t="s">
        <v>3395</v>
      </c>
      <c r="F1363">
        <v>31.919599999999999</v>
      </c>
      <c r="H1363">
        <v>8.6521267759999994</v>
      </c>
      <c r="I1363">
        <v>1</v>
      </c>
      <c r="J1363">
        <v>46.081800000000001</v>
      </c>
      <c r="K1363">
        <v>7.2709000000000001</v>
      </c>
      <c r="L1363" t="s">
        <v>137</v>
      </c>
      <c r="M1363" t="s">
        <v>195</v>
      </c>
      <c r="N1363" t="s">
        <v>195</v>
      </c>
      <c r="O1363">
        <v>230.8</v>
      </c>
      <c r="P1363" t="s">
        <v>195</v>
      </c>
      <c r="Q1363" t="s">
        <v>3367</v>
      </c>
      <c r="R1363" t="s">
        <v>3117</v>
      </c>
      <c r="S1363" t="s">
        <v>3368</v>
      </c>
    </row>
    <row r="1364" spans="1:19" x14ac:dyDescent="0.2">
      <c r="A1364">
        <v>391</v>
      </c>
      <c r="B1364" t="s">
        <v>3908</v>
      </c>
      <c r="C1364" t="s">
        <v>181</v>
      </c>
      <c r="D1364" t="s">
        <v>78</v>
      </c>
      <c r="E1364" t="s">
        <v>3909</v>
      </c>
      <c r="F1364">
        <v>32.064616789879999</v>
      </c>
      <c r="H1364">
        <v>11.7035851283062</v>
      </c>
      <c r="I1364">
        <v>1</v>
      </c>
      <c r="J1364">
        <v>43.390897000000002</v>
      </c>
      <c r="K1364">
        <v>-90.885889000000006</v>
      </c>
      <c r="L1364" t="s">
        <v>137</v>
      </c>
      <c r="M1364" t="s">
        <v>195</v>
      </c>
      <c r="N1364" t="s">
        <v>195</v>
      </c>
      <c r="O1364">
        <v>365</v>
      </c>
      <c r="P1364" t="s">
        <v>3592</v>
      </c>
      <c r="Q1364" t="s">
        <v>3593</v>
      </c>
      <c r="R1364" t="s">
        <v>3117</v>
      </c>
      <c r="S1364" t="s">
        <v>3594</v>
      </c>
    </row>
    <row r="1365" spans="1:19" x14ac:dyDescent="0.2">
      <c r="A1365">
        <v>497</v>
      </c>
      <c r="B1365" t="s">
        <v>4061</v>
      </c>
      <c r="C1365" t="s">
        <v>370</v>
      </c>
      <c r="D1365" t="s">
        <v>78</v>
      </c>
      <c r="E1365" t="s">
        <v>4062</v>
      </c>
      <c r="F1365">
        <v>32.08</v>
      </c>
      <c r="G1365">
        <v>18.944862944872419</v>
      </c>
      <c r="H1365">
        <v>11.709199999999999</v>
      </c>
      <c r="I1365">
        <v>4</v>
      </c>
      <c r="J1365">
        <v>-28.661799999999999</v>
      </c>
      <c r="K1365">
        <v>152.916</v>
      </c>
      <c r="L1365" t="s">
        <v>137</v>
      </c>
      <c r="M1365" t="s">
        <v>195</v>
      </c>
      <c r="N1365" t="s">
        <v>195</v>
      </c>
      <c r="O1365">
        <v>365</v>
      </c>
      <c r="P1365" t="s">
        <v>4063</v>
      </c>
      <c r="Q1365" t="s">
        <v>4064</v>
      </c>
      <c r="R1365" t="s">
        <v>3117</v>
      </c>
      <c r="S1365" t="s">
        <v>4065</v>
      </c>
    </row>
    <row r="1366" spans="1:19" x14ac:dyDescent="0.2">
      <c r="A1366">
        <v>1251</v>
      </c>
      <c r="B1366" t="s">
        <v>5473</v>
      </c>
      <c r="C1366" t="s">
        <v>136</v>
      </c>
      <c r="D1366" t="s">
        <v>78</v>
      </c>
      <c r="E1366" t="s">
        <v>5474</v>
      </c>
      <c r="F1366">
        <v>32.100416353599996</v>
      </c>
      <c r="G1366">
        <v>37.997548628809071</v>
      </c>
      <c r="H1366">
        <v>7.3888738362716477</v>
      </c>
      <c r="I1366">
        <v>6</v>
      </c>
      <c r="J1366">
        <v>50.531199999999998</v>
      </c>
      <c r="K1366">
        <v>-63.204700000000003</v>
      </c>
      <c r="L1366" t="s">
        <v>137</v>
      </c>
      <c r="M1366" t="s">
        <v>195</v>
      </c>
      <c r="N1366" t="s">
        <v>3362</v>
      </c>
      <c r="O1366">
        <v>172.4</v>
      </c>
      <c r="P1366" t="s">
        <v>5468</v>
      </c>
      <c r="Q1366" t="s">
        <v>5469</v>
      </c>
      <c r="R1366" t="s">
        <v>3117</v>
      </c>
      <c r="S1366" t="s">
        <v>5470</v>
      </c>
    </row>
    <row r="1367" spans="1:19" x14ac:dyDescent="0.2">
      <c r="A1367">
        <v>445</v>
      </c>
      <c r="B1367" t="s">
        <v>3966</v>
      </c>
      <c r="C1367" t="s">
        <v>181</v>
      </c>
      <c r="D1367" t="s">
        <v>78</v>
      </c>
      <c r="E1367" t="s">
        <v>3966</v>
      </c>
      <c r="F1367">
        <v>32.221151999999996</v>
      </c>
      <c r="H1367">
        <v>11.760720479999998</v>
      </c>
      <c r="I1367">
        <v>1</v>
      </c>
      <c r="J1367">
        <v>35.179900000000004</v>
      </c>
      <c r="K1367">
        <v>-83.405500000000004</v>
      </c>
      <c r="L1367" t="s">
        <v>137</v>
      </c>
      <c r="M1367" t="s">
        <v>195</v>
      </c>
      <c r="N1367" t="s">
        <v>195</v>
      </c>
      <c r="O1367">
        <v>365</v>
      </c>
      <c r="P1367" t="s">
        <v>195</v>
      </c>
      <c r="Q1367" t="s">
        <v>3334</v>
      </c>
      <c r="R1367" t="s">
        <v>3117</v>
      </c>
      <c r="S1367" t="s">
        <v>3335</v>
      </c>
    </row>
    <row r="1368" spans="1:19" x14ac:dyDescent="0.2">
      <c r="A1368">
        <v>204</v>
      </c>
      <c r="B1368" t="s">
        <v>3537</v>
      </c>
      <c r="C1368" t="s">
        <v>370</v>
      </c>
      <c r="D1368" t="s">
        <v>78</v>
      </c>
      <c r="E1368" t="s">
        <v>3537</v>
      </c>
      <c r="F1368">
        <v>32.429927356799993</v>
      </c>
      <c r="H1368">
        <v>11.836923485231997</v>
      </c>
      <c r="I1368">
        <v>1</v>
      </c>
      <c r="J1368">
        <v>-16.8523</v>
      </c>
      <c r="K1368">
        <v>145.649</v>
      </c>
      <c r="L1368" t="s">
        <v>137</v>
      </c>
      <c r="M1368" t="s">
        <v>195</v>
      </c>
      <c r="N1368" t="s">
        <v>195</v>
      </c>
      <c r="O1368">
        <v>365</v>
      </c>
      <c r="P1368" t="s">
        <v>3538</v>
      </c>
      <c r="Q1368" t="s">
        <v>905</v>
      </c>
      <c r="R1368" t="s">
        <v>3117</v>
      </c>
      <c r="S1368" t="s">
        <v>3539</v>
      </c>
    </row>
    <row r="1369" spans="1:19" x14ac:dyDescent="0.2">
      <c r="A1369">
        <v>1437</v>
      </c>
      <c r="B1369" t="s">
        <v>5789</v>
      </c>
      <c r="C1369" t="s">
        <v>2518</v>
      </c>
      <c r="D1369" t="s">
        <v>78</v>
      </c>
      <c r="E1369" t="s">
        <v>5790</v>
      </c>
      <c r="F1369">
        <v>32.509920545059998</v>
      </c>
      <c r="G1369">
        <v>43.663518422226353</v>
      </c>
      <c r="H1369">
        <v>11.866120998946899</v>
      </c>
      <c r="I1369">
        <v>2</v>
      </c>
      <c r="J1369">
        <v>1.17</v>
      </c>
      <c r="K1369">
        <v>110.8428</v>
      </c>
      <c r="L1369" t="s">
        <v>137</v>
      </c>
      <c r="M1369" t="s">
        <v>195</v>
      </c>
      <c r="N1369" t="s">
        <v>195</v>
      </c>
      <c r="O1369">
        <v>365</v>
      </c>
      <c r="P1369" t="s">
        <v>5791</v>
      </c>
      <c r="Q1369" t="s">
        <v>5011</v>
      </c>
      <c r="R1369" t="s">
        <v>3117</v>
      </c>
      <c r="S1369" t="s">
        <v>5012</v>
      </c>
    </row>
    <row r="1370" spans="1:19" x14ac:dyDescent="0.2">
      <c r="A1370">
        <v>1165</v>
      </c>
      <c r="B1370" t="s">
        <v>5324</v>
      </c>
      <c r="C1370" t="s">
        <v>1634</v>
      </c>
      <c r="D1370" t="s">
        <v>78</v>
      </c>
      <c r="E1370" t="s">
        <v>5324</v>
      </c>
      <c r="F1370">
        <v>32.561199999999992</v>
      </c>
      <c r="H1370">
        <v>11.884837999999998</v>
      </c>
      <c r="I1370">
        <v>1</v>
      </c>
      <c r="J1370">
        <v>17.645</v>
      </c>
      <c r="K1370">
        <v>105.17700000000001</v>
      </c>
      <c r="L1370" t="s">
        <v>137</v>
      </c>
      <c r="M1370" t="s">
        <v>195</v>
      </c>
      <c r="N1370" t="s">
        <v>3231</v>
      </c>
      <c r="O1370">
        <v>365</v>
      </c>
      <c r="P1370" t="s">
        <v>5323</v>
      </c>
      <c r="Q1370" t="s">
        <v>4000</v>
      </c>
      <c r="R1370" t="s">
        <v>3117</v>
      </c>
      <c r="S1370" t="s">
        <v>4001</v>
      </c>
    </row>
    <row r="1371" spans="1:19" x14ac:dyDescent="0.2">
      <c r="A1371">
        <v>928</v>
      </c>
      <c r="B1371" t="s">
        <v>4880</v>
      </c>
      <c r="C1371" t="s">
        <v>431</v>
      </c>
      <c r="D1371" t="s">
        <v>78</v>
      </c>
      <c r="E1371" t="s">
        <v>4881</v>
      </c>
      <c r="F1371">
        <v>32.637330539719997</v>
      </c>
      <c r="G1371">
        <v>5.0185168110045391</v>
      </c>
      <c r="H1371">
        <v>11.9126256469978</v>
      </c>
      <c r="I1371">
        <v>2</v>
      </c>
      <c r="J1371">
        <v>29.48</v>
      </c>
      <c r="K1371">
        <v>90.94</v>
      </c>
      <c r="L1371" t="s">
        <v>137</v>
      </c>
      <c r="M1371" t="s">
        <v>195</v>
      </c>
      <c r="N1371" t="s">
        <v>195</v>
      </c>
      <c r="O1371">
        <v>365</v>
      </c>
      <c r="P1371" t="s">
        <v>195</v>
      </c>
      <c r="Q1371" t="s">
        <v>3206</v>
      </c>
      <c r="R1371" t="s">
        <v>3117</v>
      </c>
      <c r="S1371" t="s">
        <v>3207</v>
      </c>
    </row>
    <row r="1372" spans="1:19" x14ac:dyDescent="0.2">
      <c r="A1372">
        <v>283</v>
      </c>
      <c r="B1372" t="s">
        <v>3720</v>
      </c>
      <c r="C1372" t="s">
        <v>281</v>
      </c>
      <c r="D1372" t="s">
        <v>78</v>
      </c>
      <c r="E1372" t="s">
        <v>3721</v>
      </c>
      <c r="F1372">
        <v>32.641399999999997</v>
      </c>
      <c r="G1372">
        <v>29.148921419496801</v>
      </c>
      <c r="H1372">
        <v>11.914110999999998</v>
      </c>
      <c r="I1372">
        <v>2</v>
      </c>
      <c r="J1372">
        <v>-1.3289599999999999</v>
      </c>
      <c r="K1372">
        <v>-62.321100000000001</v>
      </c>
      <c r="L1372" t="s">
        <v>137</v>
      </c>
      <c r="M1372" t="s">
        <v>195</v>
      </c>
      <c r="N1372" t="s">
        <v>195</v>
      </c>
      <c r="O1372">
        <v>365</v>
      </c>
      <c r="P1372" t="s">
        <v>3351</v>
      </c>
      <c r="Q1372" t="s">
        <v>3352</v>
      </c>
      <c r="R1372" t="s">
        <v>3117</v>
      </c>
      <c r="S1372" t="s">
        <v>3353</v>
      </c>
    </row>
    <row r="1373" spans="1:19" x14ac:dyDescent="0.2">
      <c r="A1373">
        <v>828</v>
      </c>
      <c r="B1373" t="s">
        <v>4677</v>
      </c>
      <c r="C1373" t="s">
        <v>431</v>
      </c>
      <c r="D1373" t="s">
        <v>78</v>
      </c>
      <c r="E1373" t="s">
        <v>4678</v>
      </c>
      <c r="F1373">
        <v>32.699143999999997</v>
      </c>
      <c r="G1373">
        <v>34.415697188264467</v>
      </c>
      <c r="H1373">
        <v>11.935187559999999</v>
      </c>
      <c r="I1373">
        <v>4</v>
      </c>
      <c r="J1373">
        <v>35.430819999999997</v>
      </c>
      <c r="K1373">
        <v>106.995</v>
      </c>
      <c r="L1373" t="s">
        <v>173</v>
      </c>
      <c r="M1373" t="s">
        <v>195</v>
      </c>
      <c r="N1373" t="s">
        <v>3329</v>
      </c>
      <c r="O1373">
        <v>365</v>
      </c>
      <c r="P1373" t="s">
        <v>3498</v>
      </c>
      <c r="Q1373" t="s">
        <v>4671</v>
      </c>
      <c r="R1373" t="s">
        <v>3117</v>
      </c>
      <c r="S1373" t="s">
        <v>4672</v>
      </c>
    </row>
    <row r="1374" spans="1:19" x14ac:dyDescent="0.2">
      <c r="A1374">
        <v>766</v>
      </c>
      <c r="B1374" t="s">
        <v>4559</v>
      </c>
      <c r="C1374" t="s">
        <v>181</v>
      </c>
      <c r="D1374" t="s">
        <v>78</v>
      </c>
      <c r="E1374" t="s">
        <v>4559</v>
      </c>
      <c r="F1374">
        <v>32.760095999999997</v>
      </c>
      <c r="H1374">
        <v>11.957435039999998</v>
      </c>
      <c r="I1374">
        <v>1</v>
      </c>
      <c r="J1374">
        <v>42.582299999999996</v>
      </c>
      <c r="K1374">
        <v>-71.078199999999995</v>
      </c>
      <c r="L1374" t="s">
        <v>137</v>
      </c>
      <c r="M1374" t="s">
        <v>195</v>
      </c>
      <c r="N1374" t="s">
        <v>195</v>
      </c>
      <c r="O1374">
        <v>365</v>
      </c>
      <c r="P1374" t="s">
        <v>4124</v>
      </c>
      <c r="Q1374" t="s">
        <v>3334</v>
      </c>
      <c r="R1374" t="s">
        <v>3117</v>
      </c>
      <c r="S1374" t="s">
        <v>3335</v>
      </c>
    </row>
    <row r="1375" spans="1:19" x14ac:dyDescent="0.2">
      <c r="A1375">
        <v>1141</v>
      </c>
      <c r="B1375" t="s">
        <v>5286</v>
      </c>
      <c r="C1375" t="s">
        <v>1729</v>
      </c>
      <c r="D1375" t="s">
        <v>78</v>
      </c>
      <c r="E1375" t="s">
        <v>5286</v>
      </c>
      <c r="F1375">
        <v>32.881999999999998</v>
      </c>
      <c r="H1375">
        <v>12.001929999999998</v>
      </c>
      <c r="I1375">
        <v>1</v>
      </c>
      <c r="J1375">
        <v>49.57</v>
      </c>
      <c r="K1375">
        <v>17.265999999999998</v>
      </c>
      <c r="L1375" t="s">
        <v>173</v>
      </c>
      <c r="M1375" t="s">
        <v>195</v>
      </c>
      <c r="N1375" t="s">
        <v>195</v>
      </c>
      <c r="O1375">
        <v>365</v>
      </c>
      <c r="P1375" t="s">
        <v>3705</v>
      </c>
      <c r="Q1375" t="s">
        <v>5281</v>
      </c>
      <c r="R1375" t="s">
        <v>3117</v>
      </c>
      <c r="S1375" t="s">
        <v>5282</v>
      </c>
    </row>
    <row r="1376" spans="1:19" x14ac:dyDescent="0.2">
      <c r="A1376">
        <v>1725</v>
      </c>
      <c r="B1376" t="s">
        <v>6296</v>
      </c>
      <c r="C1376" t="s">
        <v>1578</v>
      </c>
      <c r="D1376" t="s">
        <v>78</v>
      </c>
      <c r="E1376" t="s">
        <v>6296</v>
      </c>
      <c r="F1376">
        <v>32.914079999999998</v>
      </c>
      <c r="H1376">
        <v>12.0136392</v>
      </c>
      <c r="I1376">
        <v>1</v>
      </c>
      <c r="J1376">
        <v>18.343399999999999</v>
      </c>
      <c r="K1376">
        <v>-65.841800000000006</v>
      </c>
      <c r="L1376" t="s">
        <v>137</v>
      </c>
      <c r="M1376" t="s">
        <v>195</v>
      </c>
      <c r="N1376" t="s">
        <v>195</v>
      </c>
      <c r="O1376">
        <v>365</v>
      </c>
      <c r="P1376" t="s">
        <v>195</v>
      </c>
      <c r="Q1376" t="s">
        <v>3334</v>
      </c>
      <c r="R1376" t="s">
        <v>3117</v>
      </c>
      <c r="S1376" t="s">
        <v>3335</v>
      </c>
    </row>
    <row r="1377" spans="1:19" x14ac:dyDescent="0.2">
      <c r="A1377">
        <v>889</v>
      </c>
      <c r="B1377" t="s">
        <v>4799</v>
      </c>
      <c r="C1377" t="s">
        <v>201</v>
      </c>
      <c r="D1377" t="s">
        <v>78</v>
      </c>
      <c r="E1377" t="s">
        <v>4800</v>
      </c>
      <c r="F1377">
        <v>33.05497536</v>
      </c>
      <c r="G1377">
        <v>40.065046822547437</v>
      </c>
      <c r="H1377">
        <v>7.7150312490239994</v>
      </c>
      <c r="I1377">
        <v>7</v>
      </c>
      <c r="J1377">
        <v>57.249000000000002</v>
      </c>
      <c r="K1377">
        <v>84.182000000000002</v>
      </c>
      <c r="L1377" t="s">
        <v>137</v>
      </c>
      <c r="M1377" t="s">
        <v>195</v>
      </c>
      <c r="N1377" t="s">
        <v>195</v>
      </c>
      <c r="O1377">
        <v>177</v>
      </c>
      <c r="P1377" t="s">
        <v>4801</v>
      </c>
      <c r="Q1377" t="s">
        <v>3116</v>
      </c>
      <c r="R1377" t="s">
        <v>3117</v>
      </c>
      <c r="S1377" t="s">
        <v>3118</v>
      </c>
    </row>
    <row r="1378" spans="1:19" x14ac:dyDescent="0.2">
      <c r="A1378">
        <v>1837</v>
      </c>
      <c r="B1378" t="s">
        <v>6486</v>
      </c>
      <c r="C1378" t="s">
        <v>431</v>
      </c>
      <c r="D1378" t="s">
        <v>78</v>
      </c>
      <c r="E1378" t="s">
        <v>6486</v>
      </c>
      <c r="F1378">
        <v>33.121753087999998</v>
      </c>
      <c r="H1378">
        <v>12.08943987712</v>
      </c>
      <c r="I1378">
        <v>1</v>
      </c>
      <c r="J1378">
        <v>34.450000000000003</v>
      </c>
      <c r="K1378">
        <v>97.57</v>
      </c>
      <c r="L1378" t="s">
        <v>137</v>
      </c>
      <c r="M1378" t="s">
        <v>195</v>
      </c>
      <c r="N1378" t="s">
        <v>195</v>
      </c>
      <c r="O1378">
        <v>365</v>
      </c>
      <c r="P1378" t="s">
        <v>3498</v>
      </c>
      <c r="Q1378" t="s">
        <v>4544</v>
      </c>
      <c r="R1378" t="s">
        <v>3117</v>
      </c>
      <c r="S1378" t="s">
        <v>4545</v>
      </c>
    </row>
    <row r="1379" spans="1:19" x14ac:dyDescent="0.2">
      <c r="A1379">
        <v>1325</v>
      </c>
      <c r="B1379" t="s">
        <v>5605</v>
      </c>
      <c r="C1379" t="s">
        <v>2518</v>
      </c>
      <c r="D1379" t="s">
        <v>78</v>
      </c>
      <c r="E1379" t="s">
        <v>5606</v>
      </c>
      <c r="F1379">
        <v>33.371412479999996</v>
      </c>
      <c r="H1379">
        <v>12.180565555199999</v>
      </c>
      <c r="I1379">
        <v>1</v>
      </c>
      <c r="J1379">
        <v>2.3479999999999999</v>
      </c>
      <c r="K1379">
        <v>111.65900000000001</v>
      </c>
      <c r="L1379" t="s">
        <v>137</v>
      </c>
      <c r="M1379" t="s">
        <v>195</v>
      </c>
      <c r="N1379" t="s">
        <v>195</v>
      </c>
      <c r="O1379">
        <v>365</v>
      </c>
      <c r="P1379" t="s">
        <v>5590</v>
      </c>
      <c r="Q1379" t="s">
        <v>5011</v>
      </c>
      <c r="R1379" t="s">
        <v>3117</v>
      </c>
      <c r="S1379" t="s">
        <v>5012</v>
      </c>
    </row>
    <row r="1380" spans="1:19" x14ac:dyDescent="0.2">
      <c r="A1380">
        <v>575</v>
      </c>
      <c r="B1380" t="s">
        <v>4230</v>
      </c>
      <c r="C1380" t="s">
        <v>1410</v>
      </c>
      <c r="D1380" t="s">
        <v>78</v>
      </c>
      <c r="E1380" t="s">
        <v>4231</v>
      </c>
      <c r="F1380">
        <v>33.463034150970003</v>
      </c>
      <c r="G1380">
        <v>49.725911407240737</v>
      </c>
      <c r="H1380">
        <v>12.21400746510405</v>
      </c>
      <c r="I1380">
        <v>4</v>
      </c>
      <c r="J1380">
        <v>42.172499999999999</v>
      </c>
      <c r="K1380">
        <v>2.4630000000000001</v>
      </c>
      <c r="L1380" t="s">
        <v>137</v>
      </c>
      <c r="M1380" t="s">
        <v>195</v>
      </c>
      <c r="N1380" t="s">
        <v>195</v>
      </c>
      <c r="O1380">
        <v>365</v>
      </c>
      <c r="P1380" t="s">
        <v>4207</v>
      </c>
      <c r="Q1380" t="s">
        <v>4232</v>
      </c>
      <c r="R1380" t="s">
        <v>3117</v>
      </c>
      <c r="S1380" t="s">
        <v>4233</v>
      </c>
    </row>
    <row r="1381" spans="1:19" x14ac:dyDescent="0.2">
      <c r="A1381">
        <v>1591</v>
      </c>
      <c r="B1381" t="s">
        <v>6054</v>
      </c>
      <c r="C1381" t="s">
        <v>281</v>
      </c>
      <c r="D1381" t="s">
        <v>78</v>
      </c>
      <c r="E1381" t="s">
        <v>6055</v>
      </c>
      <c r="F1381">
        <v>33.483499999999999</v>
      </c>
      <c r="G1381">
        <v>55.014062835727138</v>
      </c>
      <c r="H1381">
        <v>12.221477499999999</v>
      </c>
      <c r="I1381">
        <v>4</v>
      </c>
      <c r="J1381">
        <v>-2.5008499999999998</v>
      </c>
      <c r="K1381">
        <v>-65.841700000000003</v>
      </c>
      <c r="L1381" t="s">
        <v>137</v>
      </c>
      <c r="M1381" t="s">
        <v>195</v>
      </c>
      <c r="N1381" t="s">
        <v>195</v>
      </c>
      <c r="O1381">
        <v>365</v>
      </c>
      <c r="P1381" t="s">
        <v>3351</v>
      </c>
      <c r="Q1381" t="s">
        <v>3352</v>
      </c>
      <c r="R1381" t="s">
        <v>3117</v>
      </c>
      <c r="S1381" t="s">
        <v>3353</v>
      </c>
    </row>
    <row r="1382" spans="1:19" x14ac:dyDescent="0.2">
      <c r="A1382">
        <v>953</v>
      </c>
      <c r="B1382" t="s">
        <v>4935</v>
      </c>
      <c r="C1382" t="s">
        <v>181</v>
      </c>
      <c r="D1382" t="s">
        <v>78</v>
      </c>
      <c r="E1382" t="s">
        <v>4936</v>
      </c>
      <c r="F1382">
        <v>33.6763008</v>
      </c>
      <c r="H1382">
        <v>12.291849791999999</v>
      </c>
      <c r="I1382">
        <v>1</v>
      </c>
      <c r="J1382">
        <v>44.821069999999999</v>
      </c>
      <c r="K1382">
        <v>-96.195599999999999</v>
      </c>
      <c r="L1382" t="s">
        <v>137</v>
      </c>
      <c r="M1382" t="s">
        <v>195</v>
      </c>
      <c r="N1382" t="s">
        <v>195</v>
      </c>
      <c r="O1382">
        <v>365</v>
      </c>
      <c r="P1382" t="s">
        <v>3602</v>
      </c>
      <c r="Q1382" t="s">
        <v>3603</v>
      </c>
      <c r="R1382" t="s">
        <v>3117</v>
      </c>
      <c r="S1382" t="s">
        <v>3604</v>
      </c>
    </row>
    <row r="1383" spans="1:19" x14ac:dyDescent="0.2">
      <c r="A1383">
        <v>939</v>
      </c>
      <c r="B1383" t="s">
        <v>4902</v>
      </c>
      <c r="C1383" t="s">
        <v>431</v>
      </c>
      <c r="D1383" t="s">
        <v>78</v>
      </c>
      <c r="E1383" t="s">
        <v>4903</v>
      </c>
      <c r="F1383">
        <v>33.790642677839998</v>
      </c>
      <c r="G1383">
        <v>25.803557901313429</v>
      </c>
      <c r="H1383">
        <v>12.3335845774116</v>
      </c>
      <c r="I1383">
        <v>3</v>
      </c>
      <c r="J1383">
        <v>31.22139</v>
      </c>
      <c r="K1383">
        <v>96.606700000000004</v>
      </c>
      <c r="L1383" t="s">
        <v>173</v>
      </c>
      <c r="M1383" t="s">
        <v>195</v>
      </c>
      <c r="N1383" t="s">
        <v>195</v>
      </c>
      <c r="O1383">
        <v>365</v>
      </c>
      <c r="P1383" t="s">
        <v>3640</v>
      </c>
      <c r="Q1383" t="s">
        <v>3499</v>
      </c>
      <c r="R1383" t="s">
        <v>3117</v>
      </c>
      <c r="S1383" t="s">
        <v>3500</v>
      </c>
    </row>
    <row r="1384" spans="1:19" x14ac:dyDescent="0.2">
      <c r="A1384">
        <v>1129</v>
      </c>
      <c r="B1384" t="s">
        <v>5267</v>
      </c>
      <c r="C1384" t="s">
        <v>181</v>
      </c>
      <c r="D1384" t="s">
        <v>78</v>
      </c>
      <c r="E1384" t="s">
        <v>5268</v>
      </c>
      <c r="F1384">
        <v>33.884179199999998</v>
      </c>
      <c r="G1384">
        <v>22.706656979701329</v>
      </c>
      <c r="H1384">
        <v>12.367725408</v>
      </c>
      <c r="I1384">
        <v>5</v>
      </c>
      <c r="J1384">
        <v>44.565309999999997</v>
      </c>
      <c r="K1384">
        <v>-92.542400000000001</v>
      </c>
      <c r="L1384" t="s">
        <v>137</v>
      </c>
      <c r="M1384" t="s">
        <v>195</v>
      </c>
      <c r="N1384" t="s">
        <v>195</v>
      </c>
      <c r="O1384">
        <v>365</v>
      </c>
      <c r="P1384" t="s">
        <v>3602</v>
      </c>
      <c r="Q1384" t="s">
        <v>3603</v>
      </c>
      <c r="R1384" t="s">
        <v>3117</v>
      </c>
      <c r="S1384" t="s">
        <v>3604</v>
      </c>
    </row>
    <row r="1385" spans="1:19" x14ac:dyDescent="0.2">
      <c r="A1385">
        <v>1205</v>
      </c>
      <c r="B1385" t="s">
        <v>5387</v>
      </c>
      <c r="C1385" t="s">
        <v>181</v>
      </c>
      <c r="D1385" t="s">
        <v>78</v>
      </c>
      <c r="E1385" t="s">
        <v>5387</v>
      </c>
      <c r="F1385">
        <v>33.914976000000003</v>
      </c>
      <c r="H1385">
        <v>12.378966240000002</v>
      </c>
      <c r="I1385">
        <v>1</v>
      </c>
      <c r="J1385">
        <v>44.568300000000001</v>
      </c>
      <c r="K1385">
        <v>-123.303</v>
      </c>
      <c r="L1385" t="s">
        <v>137</v>
      </c>
      <c r="M1385" t="s">
        <v>195</v>
      </c>
      <c r="N1385" t="s">
        <v>195</v>
      </c>
      <c r="O1385">
        <v>365</v>
      </c>
      <c r="P1385" t="s">
        <v>195</v>
      </c>
      <c r="Q1385" t="s">
        <v>3334</v>
      </c>
      <c r="R1385" t="s">
        <v>3117</v>
      </c>
      <c r="S1385" t="s">
        <v>3335</v>
      </c>
    </row>
    <row r="1386" spans="1:19" x14ac:dyDescent="0.2">
      <c r="A1386">
        <v>1402</v>
      </c>
      <c r="B1386" t="s">
        <v>5728</v>
      </c>
      <c r="C1386" t="s">
        <v>1578</v>
      </c>
      <c r="D1386" t="s">
        <v>78</v>
      </c>
      <c r="E1386" t="s">
        <v>5728</v>
      </c>
      <c r="F1386">
        <v>33.988759999999999</v>
      </c>
      <c r="H1386">
        <v>12.405897400000001</v>
      </c>
      <c r="I1386">
        <v>1</v>
      </c>
      <c r="J1386">
        <v>18.325500000000002</v>
      </c>
      <c r="K1386">
        <v>-65.729699999999994</v>
      </c>
      <c r="L1386" t="s">
        <v>137</v>
      </c>
      <c r="M1386" t="s">
        <v>195</v>
      </c>
      <c r="N1386" t="s">
        <v>195</v>
      </c>
      <c r="O1386">
        <v>365</v>
      </c>
      <c r="P1386" t="s">
        <v>195</v>
      </c>
      <c r="Q1386" t="s">
        <v>3357</v>
      </c>
      <c r="R1386" t="s">
        <v>3117</v>
      </c>
      <c r="S1386" t="s">
        <v>3358</v>
      </c>
    </row>
    <row r="1387" spans="1:19" x14ac:dyDescent="0.2">
      <c r="A1387">
        <v>512</v>
      </c>
      <c r="B1387" t="s">
        <v>4102</v>
      </c>
      <c r="C1387" t="s">
        <v>1129</v>
      </c>
      <c r="D1387" t="s">
        <v>78</v>
      </c>
      <c r="E1387" t="s">
        <v>4103</v>
      </c>
      <c r="F1387">
        <v>33.999923839999987</v>
      </c>
      <c r="H1387">
        <v>12.409972201599995</v>
      </c>
      <c r="I1387">
        <v>1</v>
      </c>
      <c r="J1387">
        <v>49.284500000000001</v>
      </c>
      <c r="K1387">
        <v>8.1536000000000008</v>
      </c>
      <c r="L1387" t="s">
        <v>137</v>
      </c>
      <c r="M1387" t="s">
        <v>195</v>
      </c>
      <c r="N1387" t="s">
        <v>195</v>
      </c>
      <c r="O1387">
        <v>365</v>
      </c>
      <c r="P1387" t="s">
        <v>3462</v>
      </c>
      <c r="Q1387" t="s">
        <v>3463</v>
      </c>
      <c r="R1387" t="s">
        <v>3117</v>
      </c>
      <c r="S1387" t="s">
        <v>3464</v>
      </c>
    </row>
    <row r="1388" spans="1:19" x14ac:dyDescent="0.2">
      <c r="A1388">
        <v>85</v>
      </c>
      <c r="B1388" t="s">
        <v>3330</v>
      </c>
      <c r="C1388" t="s">
        <v>201</v>
      </c>
      <c r="D1388" t="s">
        <v>78</v>
      </c>
      <c r="E1388" t="s">
        <v>3330</v>
      </c>
      <c r="F1388">
        <v>34.047589250360012</v>
      </c>
      <c r="H1388">
        <v>7.298441231707173</v>
      </c>
      <c r="I1388">
        <v>1</v>
      </c>
      <c r="J1388">
        <v>61.432675000000003</v>
      </c>
      <c r="K1388">
        <v>74.803031000000004</v>
      </c>
      <c r="L1388" t="s">
        <v>137</v>
      </c>
      <c r="M1388" t="s">
        <v>195</v>
      </c>
      <c r="N1388" t="s">
        <v>195</v>
      </c>
      <c r="O1388">
        <v>149.80000000000001</v>
      </c>
      <c r="P1388" t="s">
        <v>195</v>
      </c>
      <c r="Q1388" t="s">
        <v>3331</v>
      </c>
      <c r="R1388" t="s">
        <v>3117</v>
      </c>
      <c r="S1388" t="s">
        <v>3332</v>
      </c>
    </row>
    <row r="1389" spans="1:19" x14ac:dyDescent="0.2">
      <c r="A1389">
        <v>1142</v>
      </c>
      <c r="B1389" t="s">
        <v>5287</v>
      </c>
      <c r="C1389" t="s">
        <v>1729</v>
      </c>
      <c r="D1389" t="s">
        <v>78</v>
      </c>
      <c r="E1389" t="s">
        <v>5287</v>
      </c>
      <c r="F1389">
        <v>34.165199999999999</v>
      </c>
      <c r="H1389">
        <v>12.470298</v>
      </c>
      <c r="I1389">
        <v>1</v>
      </c>
      <c r="J1389">
        <v>49.511000000000003</v>
      </c>
      <c r="K1389">
        <v>17.260999999999999</v>
      </c>
      <c r="L1389" t="s">
        <v>173</v>
      </c>
      <c r="M1389" t="s">
        <v>195</v>
      </c>
      <c r="N1389" t="s">
        <v>195</v>
      </c>
      <c r="O1389">
        <v>365</v>
      </c>
      <c r="P1389" t="s">
        <v>3705</v>
      </c>
      <c r="Q1389" t="s">
        <v>5281</v>
      </c>
      <c r="R1389" t="s">
        <v>3117</v>
      </c>
      <c r="S1389" t="s">
        <v>5282</v>
      </c>
    </row>
    <row r="1390" spans="1:19" x14ac:dyDescent="0.2">
      <c r="A1390">
        <v>1017</v>
      </c>
      <c r="B1390" t="s">
        <v>5061</v>
      </c>
      <c r="C1390" t="s">
        <v>181</v>
      </c>
      <c r="D1390" t="s">
        <v>78</v>
      </c>
      <c r="E1390" t="s">
        <v>5061</v>
      </c>
      <c r="F1390">
        <v>34.184448000000003</v>
      </c>
      <c r="H1390">
        <v>12.477323520000002</v>
      </c>
      <c r="I1390">
        <v>1</v>
      </c>
      <c r="J1390">
        <v>39.145519999999998</v>
      </c>
      <c r="K1390">
        <v>-84.744799999999998</v>
      </c>
      <c r="L1390" t="s">
        <v>173</v>
      </c>
      <c r="M1390" t="s">
        <v>195</v>
      </c>
      <c r="N1390" t="s">
        <v>3236</v>
      </c>
      <c r="O1390">
        <v>365</v>
      </c>
      <c r="P1390" t="s">
        <v>4083</v>
      </c>
      <c r="Q1390" t="s">
        <v>4084</v>
      </c>
      <c r="R1390" t="s">
        <v>3117</v>
      </c>
      <c r="S1390" t="s">
        <v>4085</v>
      </c>
    </row>
    <row r="1391" spans="1:19" x14ac:dyDescent="0.2">
      <c r="A1391">
        <v>777</v>
      </c>
      <c r="B1391" t="s">
        <v>4581</v>
      </c>
      <c r="C1391" t="s">
        <v>201</v>
      </c>
      <c r="D1391" t="s">
        <v>78</v>
      </c>
      <c r="E1391" t="s">
        <v>4581</v>
      </c>
      <c r="F1391">
        <v>34.789600773159997</v>
      </c>
      <c r="H1391">
        <v>7.4574988217345775</v>
      </c>
      <c r="I1391">
        <v>1</v>
      </c>
      <c r="J1391">
        <v>63.189112999999999</v>
      </c>
      <c r="K1391">
        <v>74.759724000000006</v>
      </c>
      <c r="L1391" t="s">
        <v>137</v>
      </c>
      <c r="M1391" t="s">
        <v>195</v>
      </c>
      <c r="N1391" t="s">
        <v>195</v>
      </c>
      <c r="O1391">
        <v>149.80000000000001</v>
      </c>
      <c r="P1391" t="s">
        <v>195</v>
      </c>
      <c r="Q1391" t="s">
        <v>3331</v>
      </c>
      <c r="R1391" t="s">
        <v>3117</v>
      </c>
      <c r="S1391" t="s">
        <v>3332</v>
      </c>
    </row>
    <row r="1392" spans="1:19" x14ac:dyDescent="0.2">
      <c r="A1392">
        <v>1145</v>
      </c>
      <c r="B1392" t="s">
        <v>5290</v>
      </c>
      <c r="C1392" t="s">
        <v>1578</v>
      </c>
      <c r="D1392" t="s">
        <v>78</v>
      </c>
      <c r="E1392" t="s">
        <v>5290</v>
      </c>
      <c r="F1392">
        <v>34.877375999999998</v>
      </c>
      <c r="H1392">
        <v>12.730242239999999</v>
      </c>
      <c r="I1392">
        <v>1</v>
      </c>
      <c r="J1392">
        <v>18.3704</v>
      </c>
      <c r="K1392">
        <v>-65.779700000000005</v>
      </c>
      <c r="L1392" t="s">
        <v>137</v>
      </c>
      <c r="M1392" t="s">
        <v>195</v>
      </c>
      <c r="N1392" t="s">
        <v>195</v>
      </c>
      <c r="O1392">
        <v>365</v>
      </c>
      <c r="P1392" t="s">
        <v>195</v>
      </c>
      <c r="Q1392" t="s">
        <v>3334</v>
      </c>
      <c r="R1392" t="s">
        <v>3117</v>
      </c>
      <c r="S1392" t="s">
        <v>3335</v>
      </c>
    </row>
    <row r="1393" spans="1:19" x14ac:dyDescent="0.2">
      <c r="A1393">
        <v>1563</v>
      </c>
      <c r="B1393" t="s">
        <v>5995</v>
      </c>
      <c r="C1393" t="s">
        <v>431</v>
      </c>
      <c r="D1393" t="s">
        <v>78</v>
      </c>
      <c r="E1393" t="s">
        <v>5995</v>
      </c>
      <c r="F1393">
        <v>35.031359999999999</v>
      </c>
      <c r="H1393">
        <v>12.786446399999999</v>
      </c>
      <c r="I1393">
        <v>1</v>
      </c>
      <c r="J1393">
        <v>31.264900000000001</v>
      </c>
      <c r="K1393">
        <v>121.18384</v>
      </c>
      <c r="L1393" t="s">
        <v>137</v>
      </c>
      <c r="M1393" t="s">
        <v>195</v>
      </c>
      <c r="N1393" t="s">
        <v>3679</v>
      </c>
      <c r="O1393">
        <v>365</v>
      </c>
      <c r="P1393" t="s">
        <v>5996</v>
      </c>
      <c r="Q1393" t="s">
        <v>5997</v>
      </c>
      <c r="R1393" t="s">
        <v>3117</v>
      </c>
      <c r="S1393" t="s">
        <v>5998</v>
      </c>
    </row>
    <row r="1394" spans="1:19" x14ac:dyDescent="0.2">
      <c r="A1394">
        <v>1167</v>
      </c>
      <c r="B1394" t="s">
        <v>5327</v>
      </c>
      <c r="C1394" t="s">
        <v>1634</v>
      </c>
      <c r="D1394" t="s">
        <v>78</v>
      </c>
      <c r="E1394" t="s">
        <v>5328</v>
      </c>
      <c r="F1394">
        <v>35.287999999999997</v>
      </c>
      <c r="G1394">
        <v>15.79756791408095</v>
      </c>
      <c r="H1394">
        <v>12.88012</v>
      </c>
      <c r="I1394">
        <v>3</v>
      </c>
      <c r="J1394">
        <v>18.009</v>
      </c>
      <c r="K1394">
        <v>104.98699999999999</v>
      </c>
      <c r="L1394" t="s">
        <v>137</v>
      </c>
      <c r="M1394" t="s">
        <v>195</v>
      </c>
      <c r="N1394" t="s">
        <v>3231</v>
      </c>
      <c r="O1394">
        <v>365</v>
      </c>
      <c r="P1394" t="s">
        <v>5329</v>
      </c>
      <c r="Q1394" t="s">
        <v>4000</v>
      </c>
      <c r="R1394" t="s">
        <v>3117</v>
      </c>
      <c r="S1394" t="s">
        <v>4001</v>
      </c>
    </row>
    <row r="1395" spans="1:19" x14ac:dyDescent="0.2">
      <c r="A1395">
        <v>1796</v>
      </c>
      <c r="B1395" t="s">
        <v>6429</v>
      </c>
      <c r="C1395" t="s">
        <v>1634</v>
      </c>
      <c r="D1395" t="s">
        <v>78</v>
      </c>
      <c r="E1395" t="s">
        <v>6429</v>
      </c>
      <c r="F1395">
        <v>35.287999999999997</v>
      </c>
      <c r="H1395">
        <v>12.88012</v>
      </c>
      <c r="I1395">
        <v>1</v>
      </c>
      <c r="J1395">
        <v>17.488600000000002</v>
      </c>
      <c r="K1395">
        <v>105.324</v>
      </c>
      <c r="L1395" t="s">
        <v>137</v>
      </c>
      <c r="M1395" t="s">
        <v>195</v>
      </c>
      <c r="N1395" t="s">
        <v>195</v>
      </c>
      <c r="O1395">
        <v>365</v>
      </c>
      <c r="P1395" t="s">
        <v>3999</v>
      </c>
      <c r="Q1395" t="s">
        <v>4000</v>
      </c>
      <c r="R1395" t="s">
        <v>3117</v>
      </c>
      <c r="S1395" t="s">
        <v>4001</v>
      </c>
    </row>
    <row r="1396" spans="1:19" x14ac:dyDescent="0.2">
      <c r="A1396">
        <v>1677</v>
      </c>
      <c r="B1396" t="s">
        <v>6204</v>
      </c>
      <c r="C1396" t="s">
        <v>181</v>
      </c>
      <c r="D1396" t="s">
        <v>78</v>
      </c>
      <c r="E1396" t="s">
        <v>6205</v>
      </c>
      <c r="F1396">
        <v>35.293133265159987</v>
      </c>
      <c r="H1396">
        <v>12.881993641783396</v>
      </c>
      <c r="I1396">
        <v>1</v>
      </c>
      <c r="J1396">
        <v>46.230780000000003</v>
      </c>
      <c r="K1396">
        <v>-92.139700000000005</v>
      </c>
      <c r="L1396" t="s">
        <v>137</v>
      </c>
      <c r="M1396" t="s">
        <v>195</v>
      </c>
      <c r="N1396" t="s">
        <v>195</v>
      </c>
      <c r="O1396">
        <v>365</v>
      </c>
      <c r="P1396" t="s">
        <v>3602</v>
      </c>
      <c r="Q1396" t="s">
        <v>3603</v>
      </c>
      <c r="R1396" t="s">
        <v>3117</v>
      </c>
      <c r="S1396" t="s">
        <v>3604</v>
      </c>
    </row>
    <row r="1397" spans="1:19" x14ac:dyDescent="0.2">
      <c r="A1397">
        <v>412</v>
      </c>
      <c r="B1397" t="s">
        <v>3931</v>
      </c>
      <c r="C1397" t="s">
        <v>136</v>
      </c>
      <c r="D1397" t="s">
        <v>78</v>
      </c>
      <c r="E1397" t="s">
        <v>3931</v>
      </c>
      <c r="F1397">
        <v>35.39341386948</v>
      </c>
      <c r="H1397">
        <v>9.6036489193447032</v>
      </c>
      <c r="I1397">
        <v>1</v>
      </c>
      <c r="J1397">
        <v>50.324570000000001</v>
      </c>
      <c r="K1397">
        <v>-66.217299999999994</v>
      </c>
      <c r="L1397" t="s">
        <v>137</v>
      </c>
      <c r="M1397" t="s">
        <v>195</v>
      </c>
      <c r="N1397" t="s">
        <v>195</v>
      </c>
      <c r="O1397">
        <v>231.2</v>
      </c>
      <c r="P1397" t="s">
        <v>3911</v>
      </c>
      <c r="Q1397" t="s">
        <v>3248</v>
      </c>
      <c r="R1397" t="s">
        <v>3117</v>
      </c>
      <c r="S1397" t="s">
        <v>3249</v>
      </c>
    </row>
    <row r="1398" spans="1:19" x14ac:dyDescent="0.2">
      <c r="A1398">
        <v>1364</v>
      </c>
      <c r="B1398" t="s">
        <v>5659</v>
      </c>
      <c r="C1398" t="s">
        <v>370</v>
      </c>
      <c r="D1398" t="s">
        <v>78</v>
      </c>
      <c r="E1398" t="s">
        <v>5660</v>
      </c>
      <c r="F1398">
        <v>35.448399999999999</v>
      </c>
      <c r="G1398">
        <v>13.06841712220726</v>
      </c>
      <c r="H1398">
        <v>12.938666</v>
      </c>
      <c r="I1398">
        <v>4</v>
      </c>
      <c r="J1398">
        <v>-28.616700000000002</v>
      </c>
      <c r="K1398">
        <v>153.00299999999999</v>
      </c>
      <c r="L1398" t="s">
        <v>137</v>
      </c>
      <c r="M1398" t="s">
        <v>195</v>
      </c>
      <c r="N1398" t="s">
        <v>195</v>
      </c>
      <c r="O1398">
        <v>365</v>
      </c>
      <c r="P1398" t="s">
        <v>5658</v>
      </c>
      <c r="Q1398" t="s">
        <v>4064</v>
      </c>
      <c r="R1398" t="s">
        <v>3117</v>
      </c>
      <c r="S1398" t="s">
        <v>4065</v>
      </c>
    </row>
    <row r="1399" spans="1:19" x14ac:dyDescent="0.2">
      <c r="A1399">
        <v>765</v>
      </c>
      <c r="B1399" t="s">
        <v>4558</v>
      </c>
      <c r="C1399" t="s">
        <v>181</v>
      </c>
      <c r="D1399" t="s">
        <v>78</v>
      </c>
      <c r="E1399" t="s">
        <v>4558</v>
      </c>
      <c r="F1399">
        <v>35.531807999999998</v>
      </c>
      <c r="H1399">
        <v>12.969109919999999</v>
      </c>
      <c r="I1399">
        <v>1</v>
      </c>
      <c r="J1399">
        <v>42.537999999999997</v>
      </c>
      <c r="K1399">
        <v>-71.209299999999999</v>
      </c>
      <c r="L1399" t="s">
        <v>137</v>
      </c>
      <c r="M1399" t="s">
        <v>195</v>
      </c>
      <c r="N1399" t="s">
        <v>195</v>
      </c>
      <c r="O1399">
        <v>365</v>
      </c>
      <c r="P1399" t="s">
        <v>4124</v>
      </c>
      <c r="Q1399" t="s">
        <v>3334</v>
      </c>
      <c r="R1399" t="s">
        <v>3117</v>
      </c>
      <c r="S1399" t="s">
        <v>3335</v>
      </c>
    </row>
    <row r="1400" spans="1:19" x14ac:dyDescent="0.2">
      <c r="A1400">
        <v>43</v>
      </c>
      <c r="B1400" t="s">
        <v>3239</v>
      </c>
      <c r="C1400" t="s">
        <v>625</v>
      </c>
      <c r="D1400" t="s">
        <v>78</v>
      </c>
      <c r="E1400" t="s">
        <v>3240</v>
      </c>
      <c r="F1400">
        <v>35.866586325333337</v>
      </c>
      <c r="G1400">
        <v>11.17241129413997</v>
      </c>
      <c r="H1400">
        <v>13.091304008746668</v>
      </c>
      <c r="I1400">
        <v>3</v>
      </c>
      <c r="J1400">
        <v>46.978000000000002</v>
      </c>
      <c r="K1400">
        <v>7.2590000000000003</v>
      </c>
      <c r="L1400" t="s">
        <v>137</v>
      </c>
      <c r="M1400" t="s">
        <v>195</v>
      </c>
      <c r="N1400" t="s">
        <v>3236</v>
      </c>
      <c r="O1400">
        <v>365</v>
      </c>
      <c r="P1400" t="s">
        <v>3217</v>
      </c>
      <c r="Q1400" t="s">
        <v>363</v>
      </c>
      <c r="R1400" t="s">
        <v>3117</v>
      </c>
      <c r="S1400" t="s">
        <v>3218</v>
      </c>
    </row>
    <row r="1401" spans="1:19" x14ac:dyDescent="0.2">
      <c r="A1401">
        <v>1343</v>
      </c>
      <c r="B1401" t="s">
        <v>5633</v>
      </c>
      <c r="C1401" t="s">
        <v>136</v>
      </c>
      <c r="D1401" t="s">
        <v>78</v>
      </c>
      <c r="E1401" t="s">
        <v>5633</v>
      </c>
      <c r="F1401">
        <v>36.064762423399998</v>
      </c>
      <c r="H1401">
        <v>7.7055971393836433</v>
      </c>
      <c r="I1401">
        <v>1</v>
      </c>
      <c r="J1401">
        <v>62.476840000000003</v>
      </c>
      <c r="K1401">
        <v>-114.69764000000001</v>
      </c>
      <c r="L1401" t="s">
        <v>137</v>
      </c>
      <c r="M1401" t="s">
        <v>195</v>
      </c>
      <c r="N1401" t="s">
        <v>195</v>
      </c>
      <c r="O1401">
        <v>148.80000000000001</v>
      </c>
      <c r="P1401" t="s">
        <v>4318</v>
      </c>
      <c r="Q1401" t="s">
        <v>3248</v>
      </c>
      <c r="R1401" t="s">
        <v>3117</v>
      </c>
      <c r="S1401" t="s">
        <v>3249</v>
      </c>
    </row>
    <row r="1402" spans="1:19" x14ac:dyDescent="0.2">
      <c r="A1402">
        <v>745</v>
      </c>
      <c r="B1402" t="s">
        <v>4512</v>
      </c>
      <c r="C1402" t="s">
        <v>181</v>
      </c>
      <c r="D1402" t="s">
        <v>78</v>
      </c>
      <c r="E1402" t="s">
        <v>4512</v>
      </c>
      <c r="F1402">
        <v>36.263232000000002</v>
      </c>
      <c r="H1402">
        <v>13.236079680000001</v>
      </c>
      <c r="I1402">
        <v>1</v>
      </c>
      <c r="J1402">
        <v>42.308500000000002</v>
      </c>
      <c r="K1402">
        <v>-85.340199999999996</v>
      </c>
      <c r="L1402" t="s">
        <v>137</v>
      </c>
      <c r="M1402" t="s">
        <v>195</v>
      </c>
      <c r="N1402" t="s">
        <v>195</v>
      </c>
      <c r="O1402">
        <v>365</v>
      </c>
      <c r="P1402" t="s">
        <v>195</v>
      </c>
      <c r="Q1402" t="s">
        <v>3334</v>
      </c>
      <c r="R1402" t="s">
        <v>3117</v>
      </c>
      <c r="S1402" t="s">
        <v>3335</v>
      </c>
    </row>
    <row r="1403" spans="1:19" x14ac:dyDescent="0.2">
      <c r="A1403">
        <v>201</v>
      </c>
      <c r="B1403" t="s">
        <v>3531</v>
      </c>
      <c r="C1403" t="s">
        <v>201</v>
      </c>
      <c r="D1403" t="s">
        <v>78</v>
      </c>
      <c r="E1403" t="s">
        <v>3531</v>
      </c>
      <c r="F1403">
        <v>36.401654441119987</v>
      </c>
      <c r="H1403">
        <v>8.496146146557404</v>
      </c>
      <c r="I1403">
        <v>1</v>
      </c>
      <c r="J1403">
        <v>56.998759999999997</v>
      </c>
      <c r="K1403">
        <v>82.339181999999994</v>
      </c>
      <c r="L1403" t="s">
        <v>137</v>
      </c>
      <c r="M1403" t="s">
        <v>195</v>
      </c>
      <c r="N1403" t="s">
        <v>195</v>
      </c>
      <c r="O1403">
        <v>177</v>
      </c>
      <c r="P1403" t="s">
        <v>195</v>
      </c>
      <c r="Q1403" t="s">
        <v>3331</v>
      </c>
      <c r="R1403" t="s">
        <v>3117</v>
      </c>
      <c r="S1403" t="s">
        <v>3332</v>
      </c>
    </row>
    <row r="1404" spans="1:19" x14ac:dyDescent="0.2">
      <c r="A1404">
        <v>301</v>
      </c>
      <c r="B1404" t="s">
        <v>3750</v>
      </c>
      <c r="C1404" t="s">
        <v>181</v>
      </c>
      <c r="D1404" t="s">
        <v>78</v>
      </c>
      <c r="E1404" t="s">
        <v>3750</v>
      </c>
      <c r="F1404">
        <v>36.442880000000002</v>
      </c>
      <c r="H1404">
        <v>13.3016512</v>
      </c>
      <c r="I1404">
        <v>1</v>
      </c>
      <c r="J1404">
        <v>42.123399999999997</v>
      </c>
      <c r="K1404">
        <v>-124.18729999999999</v>
      </c>
      <c r="L1404" t="s">
        <v>137</v>
      </c>
      <c r="M1404" t="s">
        <v>195</v>
      </c>
      <c r="N1404" t="s">
        <v>195</v>
      </c>
      <c r="O1404">
        <v>365</v>
      </c>
      <c r="P1404" t="s">
        <v>3750</v>
      </c>
      <c r="Q1404" t="s">
        <v>3442</v>
      </c>
      <c r="R1404" t="s">
        <v>3117</v>
      </c>
      <c r="S1404" t="s">
        <v>3443</v>
      </c>
    </row>
    <row r="1405" spans="1:19" x14ac:dyDescent="0.2">
      <c r="A1405">
        <v>1020</v>
      </c>
      <c r="B1405" t="s">
        <v>5064</v>
      </c>
      <c r="C1405" t="s">
        <v>181</v>
      </c>
      <c r="D1405" t="s">
        <v>78</v>
      </c>
      <c r="E1405" t="s">
        <v>5064</v>
      </c>
      <c r="F1405">
        <v>36.494207999999993</v>
      </c>
      <c r="H1405">
        <v>13.320385919999996</v>
      </c>
      <c r="I1405">
        <v>1</v>
      </c>
      <c r="J1405">
        <v>39.080350000000003</v>
      </c>
      <c r="K1405">
        <v>-84.574299999999994</v>
      </c>
      <c r="L1405" t="s">
        <v>173</v>
      </c>
      <c r="M1405" t="s">
        <v>195</v>
      </c>
      <c r="N1405" t="s">
        <v>3236</v>
      </c>
      <c r="O1405">
        <v>365</v>
      </c>
      <c r="P1405" t="s">
        <v>4083</v>
      </c>
      <c r="Q1405" t="s">
        <v>4084</v>
      </c>
      <c r="R1405" t="s">
        <v>3117</v>
      </c>
      <c r="S1405" t="s">
        <v>4085</v>
      </c>
    </row>
    <row r="1406" spans="1:19" x14ac:dyDescent="0.2">
      <c r="A1406">
        <v>1673</v>
      </c>
      <c r="B1406" t="s">
        <v>6197</v>
      </c>
      <c r="C1406" t="s">
        <v>2379</v>
      </c>
      <c r="D1406" t="s">
        <v>78</v>
      </c>
      <c r="E1406" t="s">
        <v>6198</v>
      </c>
      <c r="F1406">
        <v>36.648191999999987</v>
      </c>
      <c r="G1406">
        <v>17.324971947471159</v>
      </c>
      <c r="H1406">
        <v>13.376590079999996</v>
      </c>
      <c r="I1406">
        <v>8</v>
      </c>
      <c r="J1406">
        <v>-37.72</v>
      </c>
      <c r="K1406">
        <v>175.56299999999999</v>
      </c>
      <c r="L1406" t="s">
        <v>4926</v>
      </c>
      <c r="M1406" t="s">
        <v>195</v>
      </c>
      <c r="N1406" t="s">
        <v>195</v>
      </c>
      <c r="O1406">
        <v>365</v>
      </c>
      <c r="P1406" t="s">
        <v>195</v>
      </c>
      <c r="Q1406" t="s">
        <v>6195</v>
      </c>
      <c r="R1406" t="s">
        <v>3117</v>
      </c>
      <c r="S1406" t="s">
        <v>6196</v>
      </c>
    </row>
    <row r="1407" spans="1:19" x14ac:dyDescent="0.2">
      <c r="A1407">
        <v>1171</v>
      </c>
      <c r="B1407" t="s">
        <v>5335</v>
      </c>
      <c r="C1407" t="s">
        <v>770</v>
      </c>
      <c r="D1407" t="s">
        <v>78</v>
      </c>
      <c r="E1407" t="s">
        <v>5336</v>
      </c>
      <c r="F1407">
        <v>36.678269009582863</v>
      </c>
      <c r="G1407">
        <v>24.595936204904731</v>
      </c>
      <c r="H1407">
        <v>13.387568188497745</v>
      </c>
      <c r="I1407">
        <v>7</v>
      </c>
      <c r="J1407">
        <v>51.043849000000002</v>
      </c>
      <c r="K1407">
        <v>-2.1118160000000001</v>
      </c>
      <c r="L1407" t="s">
        <v>137</v>
      </c>
      <c r="M1407" t="s">
        <v>195</v>
      </c>
      <c r="N1407" t="s">
        <v>195</v>
      </c>
      <c r="O1407">
        <v>365</v>
      </c>
      <c r="P1407" t="s">
        <v>4097</v>
      </c>
      <c r="Q1407" t="s">
        <v>4098</v>
      </c>
      <c r="R1407" t="s">
        <v>3117</v>
      </c>
      <c r="S1407" t="s">
        <v>4099</v>
      </c>
    </row>
    <row r="1408" spans="1:19" x14ac:dyDescent="0.2">
      <c r="A1408">
        <v>1900</v>
      </c>
      <c r="B1408" t="s">
        <v>6576</v>
      </c>
      <c r="C1408" t="s">
        <v>1443</v>
      </c>
      <c r="D1408" t="s">
        <v>78</v>
      </c>
      <c r="E1408" t="s">
        <v>6577</v>
      </c>
      <c r="F1408">
        <v>36.703107514419997</v>
      </c>
      <c r="G1408">
        <v>20.416241476110809</v>
      </c>
      <c r="H1408">
        <v>13.3966342427633</v>
      </c>
      <c r="I1408">
        <v>2</v>
      </c>
      <c r="J1408">
        <v>-17.805900000000001</v>
      </c>
      <c r="K1408">
        <v>35.399500000000003</v>
      </c>
      <c r="L1408" t="s">
        <v>137</v>
      </c>
      <c r="M1408" t="s">
        <v>195</v>
      </c>
      <c r="N1408" t="s">
        <v>195</v>
      </c>
      <c r="O1408">
        <v>365</v>
      </c>
      <c r="P1408" t="s">
        <v>4766</v>
      </c>
      <c r="Q1408" t="s">
        <v>1444</v>
      </c>
      <c r="R1408" t="s">
        <v>3117</v>
      </c>
      <c r="S1408" t="s">
        <v>4771</v>
      </c>
    </row>
    <row r="1409" spans="1:19" x14ac:dyDescent="0.2">
      <c r="A1409">
        <v>88</v>
      </c>
      <c r="B1409" t="s">
        <v>3341</v>
      </c>
      <c r="C1409" t="s">
        <v>1129</v>
      </c>
      <c r="D1409" t="s">
        <v>78</v>
      </c>
      <c r="E1409" t="s">
        <v>3342</v>
      </c>
      <c r="F1409">
        <v>36.778180929919998</v>
      </c>
      <c r="G1409">
        <v>24.979798879786699</v>
      </c>
      <c r="H1409">
        <v>12.960630959703806</v>
      </c>
      <c r="I1409">
        <v>4</v>
      </c>
      <c r="J1409">
        <v>53.34</v>
      </c>
      <c r="K1409">
        <v>13.72</v>
      </c>
      <c r="L1409" t="s">
        <v>137</v>
      </c>
      <c r="M1409" t="s">
        <v>195</v>
      </c>
      <c r="N1409" t="s">
        <v>3200</v>
      </c>
      <c r="O1409">
        <v>347</v>
      </c>
      <c r="P1409" t="s">
        <v>3343</v>
      </c>
      <c r="Q1409" t="s">
        <v>3339</v>
      </c>
      <c r="R1409" t="s">
        <v>3117</v>
      </c>
      <c r="S1409" t="s">
        <v>3340</v>
      </c>
    </row>
    <row r="1410" spans="1:19" x14ac:dyDescent="0.2">
      <c r="A1410">
        <v>148</v>
      </c>
      <c r="B1410" t="s">
        <v>3420</v>
      </c>
      <c r="C1410" t="s">
        <v>625</v>
      </c>
      <c r="D1410" t="s">
        <v>78</v>
      </c>
      <c r="E1410" t="s">
        <v>3420</v>
      </c>
      <c r="F1410">
        <v>36.892000000000003</v>
      </c>
      <c r="H1410">
        <v>9.9999455200000007</v>
      </c>
      <c r="I1410">
        <v>1</v>
      </c>
      <c r="J1410">
        <v>46.029000000000003</v>
      </c>
      <c r="K1410">
        <v>7.0869</v>
      </c>
      <c r="L1410" t="s">
        <v>137</v>
      </c>
      <c r="M1410" t="s">
        <v>195</v>
      </c>
      <c r="N1410" t="s">
        <v>195</v>
      </c>
      <c r="O1410">
        <v>230.8</v>
      </c>
      <c r="P1410" t="s">
        <v>195</v>
      </c>
      <c r="Q1410" t="s">
        <v>3367</v>
      </c>
      <c r="R1410" t="s">
        <v>3117</v>
      </c>
      <c r="S1410" t="s">
        <v>3368</v>
      </c>
    </row>
    <row r="1411" spans="1:19" x14ac:dyDescent="0.2">
      <c r="A1411">
        <v>151</v>
      </c>
      <c r="B1411" t="s">
        <v>3423</v>
      </c>
      <c r="C1411" t="s">
        <v>625</v>
      </c>
      <c r="D1411" t="s">
        <v>78</v>
      </c>
      <c r="E1411" t="s">
        <v>3423</v>
      </c>
      <c r="F1411">
        <v>37.052399999999999</v>
      </c>
      <c r="H1411">
        <v>10.043423543999999</v>
      </c>
      <c r="I1411">
        <v>1</v>
      </c>
      <c r="J1411">
        <v>46.028599999999997</v>
      </c>
      <c r="K1411">
        <v>7.0857000000000001</v>
      </c>
      <c r="L1411" t="s">
        <v>137</v>
      </c>
      <c r="M1411" t="s">
        <v>195</v>
      </c>
      <c r="N1411" t="s">
        <v>195</v>
      </c>
      <c r="O1411">
        <v>230.8</v>
      </c>
      <c r="P1411" t="s">
        <v>195</v>
      </c>
      <c r="Q1411" t="s">
        <v>3367</v>
      </c>
      <c r="R1411" t="s">
        <v>3117</v>
      </c>
      <c r="S1411" t="s">
        <v>3368</v>
      </c>
    </row>
    <row r="1412" spans="1:19" x14ac:dyDescent="0.2">
      <c r="A1412">
        <v>90</v>
      </c>
      <c r="B1412" t="s">
        <v>3347</v>
      </c>
      <c r="C1412" t="s">
        <v>201</v>
      </c>
      <c r="D1412" t="s">
        <v>78</v>
      </c>
      <c r="E1412" t="s">
        <v>3348</v>
      </c>
      <c r="F1412">
        <v>37.176255522639998</v>
      </c>
      <c r="H1412">
        <v>7.9691021338331103</v>
      </c>
      <c r="I1412">
        <v>1</v>
      </c>
      <c r="J1412">
        <v>62.721800000000002</v>
      </c>
      <c r="K1412">
        <v>74.441100000000006</v>
      </c>
      <c r="L1412" t="s">
        <v>137</v>
      </c>
      <c r="M1412" t="s">
        <v>195</v>
      </c>
      <c r="N1412" t="s">
        <v>195</v>
      </c>
      <c r="O1412">
        <v>149.80000000000001</v>
      </c>
      <c r="P1412" t="s">
        <v>195</v>
      </c>
      <c r="Q1412" t="s">
        <v>3331</v>
      </c>
      <c r="R1412" t="s">
        <v>3117</v>
      </c>
      <c r="S1412" t="s">
        <v>3332</v>
      </c>
    </row>
    <row r="1413" spans="1:19" x14ac:dyDescent="0.2">
      <c r="A1413">
        <v>640</v>
      </c>
      <c r="B1413" t="s">
        <v>4313</v>
      </c>
      <c r="C1413" t="s">
        <v>128</v>
      </c>
      <c r="D1413" t="s">
        <v>78</v>
      </c>
      <c r="E1413" t="s">
        <v>4314</v>
      </c>
      <c r="F1413">
        <v>37.367684094807267</v>
      </c>
      <c r="G1413">
        <v>54.864568345275643</v>
      </c>
      <c r="H1413">
        <v>9.5586535914516997</v>
      </c>
      <c r="I1413">
        <v>11</v>
      </c>
      <c r="J1413">
        <v>59.841070000000002</v>
      </c>
      <c r="K1413">
        <v>17.656089999999999</v>
      </c>
      <c r="L1413" t="s">
        <v>137</v>
      </c>
      <c r="M1413" t="s">
        <v>195</v>
      </c>
      <c r="N1413" t="s">
        <v>195</v>
      </c>
      <c r="O1413">
        <v>209</v>
      </c>
      <c r="P1413" t="s">
        <v>195</v>
      </c>
      <c r="Q1413" t="s">
        <v>3568</v>
      </c>
      <c r="R1413" t="s">
        <v>3117</v>
      </c>
      <c r="S1413" t="s">
        <v>3569</v>
      </c>
    </row>
    <row r="1414" spans="1:19" x14ac:dyDescent="0.2">
      <c r="A1414">
        <v>1027</v>
      </c>
      <c r="B1414" t="s">
        <v>5073</v>
      </c>
      <c r="C1414" t="s">
        <v>431</v>
      </c>
      <c r="D1414" t="s">
        <v>78</v>
      </c>
      <c r="E1414" t="s">
        <v>5074</v>
      </c>
      <c r="F1414">
        <v>37.854508400611429</v>
      </c>
      <c r="G1414">
        <v>70.009469367663044</v>
      </c>
      <c r="H1414">
        <v>13.81689556622317</v>
      </c>
      <c r="I1414">
        <v>7</v>
      </c>
      <c r="J1414">
        <v>33.774999999999999</v>
      </c>
      <c r="K1414">
        <v>101.04416999999999</v>
      </c>
      <c r="L1414" t="s">
        <v>173</v>
      </c>
      <c r="M1414" t="s">
        <v>195</v>
      </c>
      <c r="N1414" t="s">
        <v>195</v>
      </c>
      <c r="O1414">
        <v>365</v>
      </c>
      <c r="P1414" t="s">
        <v>3498</v>
      </c>
      <c r="Q1414" t="s">
        <v>3499</v>
      </c>
      <c r="R1414" t="s">
        <v>3117</v>
      </c>
      <c r="S1414" t="s">
        <v>3500</v>
      </c>
    </row>
    <row r="1415" spans="1:19" x14ac:dyDescent="0.2">
      <c r="A1415">
        <v>1025</v>
      </c>
      <c r="B1415" t="s">
        <v>5069</v>
      </c>
      <c r="C1415" t="s">
        <v>431</v>
      </c>
      <c r="D1415" t="s">
        <v>78</v>
      </c>
      <c r="E1415" t="s">
        <v>5070</v>
      </c>
      <c r="F1415">
        <v>37.978417806194287</v>
      </c>
      <c r="G1415">
        <v>28.346445896300761</v>
      </c>
      <c r="H1415">
        <v>13.862122499260915</v>
      </c>
      <c r="I1415">
        <v>7</v>
      </c>
      <c r="J1415">
        <v>33.996099999999998</v>
      </c>
      <c r="K1415">
        <v>102.07971999999999</v>
      </c>
      <c r="L1415" t="s">
        <v>173</v>
      </c>
      <c r="M1415" t="s">
        <v>195</v>
      </c>
      <c r="N1415" t="s">
        <v>195</v>
      </c>
      <c r="O1415">
        <v>365</v>
      </c>
      <c r="P1415" t="s">
        <v>3498</v>
      </c>
      <c r="Q1415" t="s">
        <v>3499</v>
      </c>
      <c r="R1415" t="s">
        <v>3117</v>
      </c>
      <c r="S1415" t="s">
        <v>3500</v>
      </c>
    </row>
    <row r="1416" spans="1:19" x14ac:dyDescent="0.2">
      <c r="A1416">
        <v>1203</v>
      </c>
      <c r="B1416" t="s">
        <v>5384</v>
      </c>
      <c r="C1416" t="s">
        <v>3613</v>
      </c>
      <c r="D1416" t="s">
        <v>78</v>
      </c>
      <c r="E1416" t="s">
        <v>5384</v>
      </c>
      <c r="F1416">
        <v>37.999914879999999</v>
      </c>
      <c r="H1416">
        <v>13.869968931199999</v>
      </c>
      <c r="I1416">
        <v>1</v>
      </c>
      <c r="J1416">
        <v>0.72</v>
      </c>
      <c r="K1416">
        <v>34.92</v>
      </c>
      <c r="L1416" t="s">
        <v>137</v>
      </c>
      <c r="M1416" t="s">
        <v>195</v>
      </c>
      <c r="N1416" t="s">
        <v>195</v>
      </c>
      <c r="O1416">
        <v>365</v>
      </c>
      <c r="P1416" t="s">
        <v>3614</v>
      </c>
      <c r="Q1416" t="s">
        <v>3615</v>
      </c>
      <c r="R1416" t="s">
        <v>3117</v>
      </c>
      <c r="S1416" t="s">
        <v>3616</v>
      </c>
    </row>
    <row r="1417" spans="1:19" x14ac:dyDescent="0.2">
      <c r="A1417">
        <v>1856</v>
      </c>
      <c r="B1417" t="s">
        <v>6508</v>
      </c>
      <c r="C1417" t="s">
        <v>431</v>
      </c>
      <c r="D1417" t="s">
        <v>78</v>
      </c>
      <c r="E1417" t="s">
        <v>6508</v>
      </c>
      <c r="F1417">
        <v>38.063304960000004</v>
      </c>
      <c r="H1417">
        <v>13.8931063104</v>
      </c>
      <c r="I1417">
        <v>1</v>
      </c>
      <c r="J1417">
        <v>29.4</v>
      </c>
      <c r="K1417">
        <v>94.43</v>
      </c>
      <c r="L1417" t="s">
        <v>137</v>
      </c>
      <c r="M1417" t="s">
        <v>195</v>
      </c>
      <c r="N1417" t="s">
        <v>195</v>
      </c>
      <c r="O1417">
        <v>365</v>
      </c>
      <c r="P1417" t="s">
        <v>6502</v>
      </c>
      <c r="Q1417" t="s">
        <v>4544</v>
      </c>
      <c r="R1417" t="s">
        <v>3117</v>
      </c>
      <c r="S1417" t="s">
        <v>4545</v>
      </c>
    </row>
    <row r="1418" spans="1:19" x14ac:dyDescent="0.2">
      <c r="A1418">
        <v>667</v>
      </c>
      <c r="B1418" t="s">
        <v>4365</v>
      </c>
      <c r="C1418" t="s">
        <v>297</v>
      </c>
      <c r="D1418" t="s">
        <v>78</v>
      </c>
      <c r="E1418" t="s">
        <v>4366</v>
      </c>
      <c r="F1418">
        <v>38.310382553599993</v>
      </c>
      <c r="H1418">
        <v>13.983289632063997</v>
      </c>
      <c r="I1418">
        <v>1</v>
      </c>
      <c r="J1418">
        <v>25.6142</v>
      </c>
      <c r="K1418">
        <v>85.202200000000005</v>
      </c>
      <c r="L1418" t="s">
        <v>137</v>
      </c>
      <c r="M1418" t="s">
        <v>195</v>
      </c>
      <c r="N1418" t="s">
        <v>195</v>
      </c>
      <c r="O1418">
        <v>365</v>
      </c>
      <c r="P1418" t="s">
        <v>4333</v>
      </c>
      <c r="Q1418" t="s">
        <v>4334</v>
      </c>
      <c r="R1418" t="s">
        <v>3117</v>
      </c>
      <c r="S1418" t="s">
        <v>4335</v>
      </c>
    </row>
    <row r="1419" spans="1:19" x14ac:dyDescent="0.2">
      <c r="A1419">
        <v>1828</v>
      </c>
      <c r="B1419" t="s">
        <v>6475</v>
      </c>
      <c r="C1419" t="s">
        <v>201</v>
      </c>
      <c r="D1419" t="s">
        <v>78</v>
      </c>
      <c r="E1419" t="s">
        <v>6475</v>
      </c>
      <c r="F1419">
        <v>38.335599999999999</v>
      </c>
      <c r="H1419">
        <v>7.2998649519999992</v>
      </c>
      <c r="I1419">
        <v>1</v>
      </c>
      <c r="J1419">
        <v>68.749529999999993</v>
      </c>
      <c r="K1419">
        <v>161.47310999999999</v>
      </c>
      <c r="L1419" t="s">
        <v>185</v>
      </c>
      <c r="M1419" t="s">
        <v>186</v>
      </c>
      <c r="N1419" t="s">
        <v>195</v>
      </c>
      <c r="O1419">
        <v>115.6</v>
      </c>
      <c r="P1419" t="s">
        <v>3451</v>
      </c>
      <c r="Q1419" t="s">
        <v>6457</v>
      </c>
      <c r="R1419" t="s">
        <v>3117</v>
      </c>
      <c r="S1419" t="s">
        <v>6458</v>
      </c>
    </row>
    <row r="1420" spans="1:19" x14ac:dyDescent="0.2">
      <c r="A1420">
        <v>57</v>
      </c>
      <c r="B1420" t="s">
        <v>3270</v>
      </c>
      <c r="C1420" t="s">
        <v>136</v>
      </c>
      <c r="D1420" t="s">
        <v>78</v>
      </c>
      <c r="E1420" t="s">
        <v>3271</v>
      </c>
      <c r="F1420">
        <v>38.491859049440002</v>
      </c>
      <c r="H1420">
        <v>9.9647724707190282</v>
      </c>
      <c r="I1420">
        <v>1</v>
      </c>
      <c r="J1420">
        <v>48.41046</v>
      </c>
      <c r="K1420">
        <v>-79.352270000000004</v>
      </c>
      <c r="L1420" t="s">
        <v>137</v>
      </c>
      <c r="M1420" t="s">
        <v>195</v>
      </c>
      <c r="N1420" t="s">
        <v>195</v>
      </c>
      <c r="O1420">
        <v>213.4</v>
      </c>
      <c r="P1420" t="s">
        <v>3247</v>
      </c>
      <c r="Q1420" t="s">
        <v>3248</v>
      </c>
      <c r="R1420" t="s">
        <v>3117</v>
      </c>
      <c r="S1420" t="s">
        <v>3249</v>
      </c>
    </row>
    <row r="1421" spans="1:19" x14ac:dyDescent="0.2">
      <c r="A1421">
        <v>1648</v>
      </c>
      <c r="B1421" t="s">
        <v>6160</v>
      </c>
      <c r="C1421" t="s">
        <v>281</v>
      </c>
      <c r="D1421" t="s">
        <v>78</v>
      </c>
      <c r="E1421" t="s">
        <v>6161</v>
      </c>
      <c r="F1421">
        <v>38.656399999999998</v>
      </c>
      <c r="H1421">
        <v>14.109586</v>
      </c>
      <c r="I1421">
        <v>1</v>
      </c>
      <c r="J1421">
        <v>-2.5299999999999998</v>
      </c>
      <c r="K1421">
        <v>-55</v>
      </c>
      <c r="L1421" t="s">
        <v>173</v>
      </c>
      <c r="M1421" t="s">
        <v>195</v>
      </c>
      <c r="N1421" t="s">
        <v>195</v>
      </c>
      <c r="O1421">
        <v>365</v>
      </c>
      <c r="P1421" t="s">
        <v>3351</v>
      </c>
      <c r="Q1421" t="s">
        <v>925</v>
      </c>
      <c r="R1421" t="s">
        <v>3117</v>
      </c>
      <c r="S1421" t="s">
        <v>3446</v>
      </c>
    </row>
    <row r="1422" spans="1:19" x14ac:dyDescent="0.2">
      <c r="A1422">
        <v>664</v>
      </c>
      <c r="B1422" t="s">
        <v>4359</v>
      </c>
      <c r="C1422" t="s">
        <v>297</v>
      </c>
      <c r="D1422" t="s">
        <v>78</v>
      </c>
      <c r="E1422" t="s">
        <v>4360</v>
      </c>
      <c r="F1422">
        <v>38.684337830399997</v>
      </c>
      <c r="H1422">
        <v>14.119783308095998</v>
      </c>
      <c r="I1422">
        <v>1</v>
      </c>
      <c r="J1422">
        <v>25.4253</v>
      </c>
      <c r="K1422">
        <v>81.888099999999994</v>
      </c>
      <c r="L1422" t="s">
        <v>137</v>
      </c>
      <c r="M1422" t="s">
        <v>195</v>
      </c>
      <c r="N1422" t="s">
        <v>195</v>
      </c>
      <c r="O1422">
        <v>365</v>
      </c>
      <c r="P1422" t="s">
        <v>4333</v>
      </c>
      <c r="Q1422" t="s">
        <v>4334</v>
      </c>
      <c r="R1422" t="s">
        <v>3117</v>
      </c>
      <c r="S1422" t="s">
        <v>4335</v>
      </c>
    </row>
    <row r="1423" spans="1:19" x14ac:dyDescent="0.2">
      <c r="A1423">
        <v>1432</v>
      </c>
      <c r="B1423" t="s">
        <v>5781</v>
      </c>
      <c r="C1423" t="s">
        <v>2518</v>
      </c>
      <c r="D1423" t="s">
        <v>78</v>
      </c>
      <c r="E1423" t="s">
        <v>5782</v>
      </c>
      <c r="F1423">
        <v>38.706276187519997</v>
      </c>
      <c r="G1423">
        <v>52.67952388561914</v>
      </c>
      <c r="H1423">
        <v>14.127790808444798</v>
      </c>
      <c r="I1423">
        <v>2</v>
      </c>
      <c r="J1423">
        <v>1.4369000000000001</v>
      </c>
      <c r="K1423">
        <v>110.9539</v>
      </c>
      <c r="L1423" t="s">
        <v>137</v>
      </c>
      <c r="M1423" t="s">
        <v>195</v>
      </c>
      <c r="N1423" t="s">
        <v>195</v>
      </c>
      <c r="O1423">
        <v>365</v>
      </c>
      <c r="P1423" t="s">
        <v>5780</v>
      </c>
      <c r="Q1423" t="s">
        <v>5011</v>
      </c>
      <c r="R1423" t="s">
        <v>3117</v>
      </c>
      <c r="S1423" t="s">
        <v>5012</v>
      </c>
    </row>
    <row r="1424" spans="1:19" x14ac:dyDescent="0.2">
      <c r="A1424">
        <v>1180</v>
      </c>
      <c r="B1424" t="s">
        <v>5349</v>
      </c>
      <c r="C1424" t="s">
        <v>281</v>
      </c>
      <c r="D1424" t="s">
        <v>78</v>
      </c>
      <c r="E1424" t="s">
        <v>5350</v>
      </c>
      <c r="F1424">
        <v>38.736600000000003</v>
      </c>
      <c r="G1424">
        <v>42.305633032966192</v>
      </c>
      <c r="H1424">
        <v>14.138859</v>
      </c>
      <c r="I1424">
        <v>2</v>
      </c>
      <c r="J1424">
        <v>-0.48713000000000001</v>
      </c>
      <c r="K1424">
        <v>-64.816900000000004</v>
      </c>
      <c r="L1424" t="s">
        <v>137</v>
      </c>
      <c r="M1424" t="s">
        <v>195</v>
      </c>
      <c r="N1424" t="s">
        <v>195</v>
      </c>
      <c r="O1424">
        <v>365</v>
      </c>
      <c r="P1424" t="s">
        <v>3351</v>
      </c>
      <c r="Q1424" t="s">
        <v>3352</v>
      </c>
      <c r="R1424" t="s">
        <v>3117</v>
      </c>
      <c r="S1424" t="s">
        <v>3353</v>
      </c>
    </row>
    <row r="1425" spans="1:19" x14ac:dyDescent="0.2">
      <c r="A1425">
        <v>442</v>
      </c>
      <c r="B1425" t="s">
        <v>3961</v>
      </c>
      <c r="C1425" t="s">
        <v>181</v>
      </c>
      <c r="D1425" t="s">
        <v>78</v>
      </c>
      <c r="E1425" t="s">
        <v>3962</v>
      </c>
      <c r="F1425">
        <v>38.850162734839998</v>
      </c>
      <c r="H1425">
        <v>14.180309398216599</v>
      </c>
      <c r="I1425">
        <v>1</v>
      </c>
      <c r="J1425">
        <v>44.238869999999999</v>
      </c>
      <c r="K1425">
        <v>-95.245199999999997</v>
      </c>
      <c r="L1425" t="s">
        <v>137</v>
      </c>
      <c r="M1425" t="s">
        <v>195</v>
      </c>
      <c r="N1425" t="s">
        <v>195</v>
      </c>
      <c r="O1425">
        <v>365</v>
      </c>
      <c r="P1425" t="s">
        <v>3602</v>
      </c>
      <c r="Q1425" t="s">
        <v>3603</v>
      </c>
      <c r="R1425" t="s">
        <v>3117</v>
      </c>
      <c r="S1425" t="s">
        <v>3604</v>
      </c>
    </row>
    <row r="1426" spans="1:19" x14ac:dyDescent="0.2">
      <c r="A1426">
        <v>50</v>
      </c>
      <c r="B1426" t="s">
        <v>3256</v>
      </c>
      <c r="C1426" t="s">
        <v>136</v>
      </c>
      <c r="D1426" t="s">
        <v>78</v>
      </c>
      <c r="E1426" t="s">
        <v>3257</v>
      </c>
      <c r="F1426">
        <v>39.086962120999999</v>
      </c>
      <c r="H1426">
        <v>9.9875005611579191</v>
      </c>
      <c r="I1426">
        <v>1</v>
      </c>
      <c r="J1426">
        <v>48.538969999999999</v>
      </c>
      <c r="K1426">
        <v>-78.640749999999997</v>
      </c>
      <c r="L1426" t="s">
        <v>137</v>
      </c>
      <c r="M1426" t="s">
        <v>195</v>
      </c>
      <c r="N1426" t="s">
        <v>195</v>
      </c>
      <c r="O1426">
        <v>208.6</v>
      </c>
      <c r="P1426" t="s">
        <v>3247</v>
      </c>
      <c r="Q1426" t="s">
        <v>3248</v>
      </c>
      <c r="R1426" t="s">
        <v>3117</v>
      </c>
      <c r="S1426" t="s">
        <v>3249</v>
      </c>
    </row>
    <row r="1427" spans="1:19" x14ac:dyDescent="0.2">
      <c r="A1427">
        <v>534</v>
      </c>
      <c r="B1427" t="s">
        <v>4145</v>
      </c>
      <c r="C1427" t="s">
        <v>136</v>
      </c>
      <c r="D1427" t="s">
        <v>78</v>
      </c>
      <c r="E1427" t="s">
        <v>4146</v>
      </c>
      <c r="F1427">
        <v>39.122714879999997</v>
      </c>
      <c r="G1427">
        <v>46.658896407912991</v>
      </c>
      <c r="H1427">
        <v>8.1070089774335994</v>
      </c>
      <c r="I1427">
        <v>6</v>
      </c>
      <c r="J1427">
        <v>67.277000000000001</v>
      </c>
      <c r="K1427">
        <v>-135.15899999999999</v>
      </c>
      <c r="L1427" t="s">
        <v>137</v>
      </c>
      <c r="M1427" t="s">
        <v>195</v>
      </c>
      <c r="N1427" t="s">
        <v>195</v>
      </c>
      <c r="O1427">
        <v>139.6</v>
      </c>
      <c r="P1427" t="s">
        <v>4134</v>
      </c>
      <c r="Q1427" t="s">
        <v>4135</v>
      </c>
      <c r="R1427" t="s">
        <v>3117</v>
      </c>
      <c r="S1427" t="s">
        <v>4136</v>
      </c>
    </row>
    <row r="1428" spans="1:19" x14ac:dyDescent="0.2">
      <c r="A1428">
        <v>1672</v>
      </c>
      <c r="B1428" t="s">
        <v>6193</v>
      </c>
      <c r="C1428" t="s">
        <v>2379</v>
      </c>
      <c r="D1428" t="s">
        <v>78</v>
      </c>
      <c r="E1428" t="s">
        <v>6194</v>
      </c>
      <c r="F1428">
        <v>39.162461999999998</v>
      </c>
      <c r="G1428">
        <v>27.409447317530251</v>
      </c>
      <c r="H1428">
        <v>14.29429863</v>
      </c>
      <c r="I1428">
        <v>8</v>
      </c>
      <c r="J1428">
        <v>-37.72</v>
      </c>
      <c r="K1428">
        <v>175.56299999999999</v>
      </c>
      <c r="L1428" t="s">
        <v>4926</v>
      </c>
      <c r="M1428" t="s">
        <v>195</v>
      </c>
      <c r="N1428" t="s">
        <v>195</v>
      </c>
      <c r="O1428">
        <v>365</v>
      </c>
      <c r="P1428" t="s">
        <v>195</v>
      </c>
      <c r="Q1428" t="s">
        <v>6195</v>
      </c>
      <c r="R1428" t="s">
        <v>3117</v>
      </c>
      <c r="S1428" t="s">
        <v>6196</v>
      </c>
    </row>
    <row r="1429" spans="1:19" x14ac:dyDescent="0.2">
      <c r="A1429">
        <v>1567</v>
      </c>
      <c r="B1429" t="s">
        <v>6002</v>
      </c>
      <c r="C1429" t="s">
        <v>3613</v>
      </c>
      <c r="D1429" t="s">
        <v>78</v>
      </c>
      <c r="E1429" t="s">
        <v>6002</v>
      </c>
      <c r="F1429">
        <v>39.399911743999994</v>
      </c>
      <c r="H1429">
        <v>14.380967786559998</v>
      </c>
      <c r="I1429">
        <v>1</v>
      </c>
      <c r="J1429">
        <v>0.08</v>
      </c>
      <c r="K1429">
        <v>33.979999999999997</v>
      </c>
      <c r="L1429" t="s">
        <v>137</v>
      </c>
      <c r="M1429" t="s">
        <v>195</v>
      </c>
      <c r="N1429" t="s">
        <v>195</v>
      </c>
      <c r="O1429">
        <v>365</v>
      </c>
      <c r="P1429" t="s">
        <v>3614</v>
      </c>
      <c r="Q1429" t="s">
        <v>3615</v>
      </c>
      <c r="R1429" t="s">
        <v>3117</v>
      </c>
      <c r="S1429" t="s">
        <v>3616</v>
      </c>
    </row>
    <row r="1430" spans="1:19" x14ac:dyDescent="0.2">
      <c r="A1430">
        <v>999</v>
      </c>
      <c r="B1430" t="s">
        <v>5023</v>
      </c>
      <c r="C1430" t="s">
        <v>181</v>
      </c>
      <c r="D1430" t="s">
        <v>78</v>
      </c>
      <c r="E1430" t="s">
        <v>5024</v>
      </c>
      <c r="F1430">
        <v>39.630515162067987</v>
      </c>
      <c r="G1430">
        <v>70.151462233896723</v>
      </c>
      <c r="H1430">
        <v>14.465138034154815</v>
      </c>
      <c r="I1430">
        <v>10</v>
      </c>
      <c r="J1430">
        <v>42.666424999999997</v>
      </c>
      <c r="K1430">
        <v>-71.097603000000007</v>
      </c>
      <c r="L1430" t="s">
        <v>137</v>
      </c>
      <c r="M1430" t="s">
        <v>195</v>
      </c>
      <c r="N1430" t="s">
        <v>195</v>
      </c>
      <c r="O1430">
        <v>365</v>
      </c>
      <c r="P1430" t="s">
        <v>4124</v>
      </c>
      <c r="Q1430" t="s">
        <v>4125</v>
      </c>
      <c r="R1430" t="s">
        <v>3117</v>
      </c>
      <c r="S1430" t="s">
        <v>4126</v>
      </c>
    </row>
    <row r="1431" spans="1:19" x14ac:dyDescent="0.2">
      <c r="A1431">
        <v>1070</v>
      </c>
      <c r="B1431" t="s">
        <v>5157</v>
      </c>
      <c r="C1431" t="s">
        <v>5135</v>
      </c>
      <c r="D1431" t="s">
        <v>78</v>
      </c>
      <c r="E1431" t="s">
        <v>5158</v>
      </c>
      <c r="F1431">
        <v>39.7193926144</v>
      </c>
      <c r="H1431">
        <v>14.497578304255999</v>
      </c>
      <c r="I1431">
        <v>1</v>
      </c>
      <c r="J1431">
        <v>11.6747</v>
      </c>
      <c r="K1431">
        <v>104.85720000000001</v>
      </c>
      <c r="L1431" t="s">
        <v>137</v>
      </c>
      <c r="M1431" t="s">
        <v>195</v>
      </c>
      <c r="N1431" t="s">
        <v>195</v>
      </c>
      <c r="O1431">
        <v>365</v>
      </c>
      <c r="P1431" t="s">
        <v>4930</v>
      </c>
      <c r="Q1431" t="s">
        <v>4334</v>
      </c>
      <c r="R1431" t="s">
        <v>3117</v>
      </c>
      <c r="S1431" t="s">
        <v>4335</v>
      </c>
    </row>
    <row r="1432" spans="1:19" x14ac:dyDescent="0.2">
      <c r="A1432">
        <v>580</v>
      </c>
      <c r="B1432" t="s">
        <v>4240</v>
      </c>
      <c r="C1432" t="s">
        <v>1129</v>
      </c>
      <c r="D1432" t="s">
        <v>78</v>
      </c>
      <c r="E1432" t="s">
        <v>4241</v>
      </c>
      <c r="F1432">
        <v>39.727256368760003</v>
      </c>
      <c r="H1432">
        <v>12.976511020291767</v>
      </c>
      <c r="I1432">
        <v>1</v>
      </c>
      <c r="J1432">
        <v>52.57</v>
      </c>
      <c r="K1432">
        <v>14.1</v>
      </c>
      <c r="L1432" t="s">
        <v>137</v>
      </c>
      <c r="M1432" t="s">
        <v>195</v>
      </c>
      <c r="N1432" t="s">
        <v>195</v>
      </c>
      <c r="O1432">
        <v>310.2</v>
      </c>
      <c r="P1432" t="s">
        <v>3338</v>
      </c>
      <c r="Q1432" t="s">
        <v>3339</v>
      </c>
      <c r="R1432" t="s">
        <v>3117</v>
      </c>
      <c r="S1432" t="s">
        <v>3340</v>
      </c>
    </row>
    <row r="1433" spans="1:19" x14ac:dyDescent="0.2">
      <c r="A1433">
        <v>446</v>
      </c>
      <c r="B1433" t="s">
        <v>3967</v>
      </c>
      <c r="C1433" t="s">
        <v>181</v>
      </c>
      <c r="D1433" t="s">
        <v>78</v>
      </c>
      <c r="E1433" t="s">
        <v>3968</v>
      </c>
      <c r="F1433">
        <v>40.143629265159987</v>
      </c>
      <c r="H1433">
        <v>14.652424681783396</v>
      </c>
      <c r="I1433">
        <v>1</v>
      </c>
      <c r="J1433">
        <v>44.340739999999997</v>
      </c>
      <c r="K1433">
        <v>-90.5886</v>
      </c>
      <c r="L1433" t="s">
        <v>137</v>
      </c>
      <c r="M1433" t="s">
        <v>195</v>
      </c>
      <c r="N1433" t="s">
        <v>195</v>
      </c>
      <c r="O1433">
        <v>365</v>
      </c>
      <c r="P1433" t="s">
        <v>3602</v>
      </c>
      <c r="Q1433" t="s">
        <v>3603</v>
      </c>
      <c r="R1433" t="s">
        <v>3117</v>
      </c>
      <c r="S1433" t="s">
        <v>3604</v>
      </c>
    </row>
    <row r="1434" spans="1:19" x14ac:dyDescent="0.2">
      <c r="A1434">
        <v>300</v>
      </c>
      <c r="B1434" t="s">
        <v>3749</v>
      </c>
      <c r="C1434" t="s">
        <v>431</v>
      </c>
      <c r="D1434" t="s">
        <v>78</v>
      </c>
      <c r="E1434" t="s">
        <v>3749</v>
      </c>
      <c r="F1434">
        <v>40.274515200000003</v>
      </c>
      <c r="H1434">
        <v>14.700198048000003</v>
      </c>
      <c r="I1434">
        <v>1</v>
      </c>
      <c r="J1434">
        <v>31.521000000000001</v>
      </c>
      <c r="K1434">
        <v>120.2458</v>
      </c>
      <c r="L1434" t="s">
        <v>137</v>
      </c>
      <c r="M1434" t="s">
        <v>195</v>
      </c>
      <c r="N1434" t="s">
        <v>3679</v>
      </c>
      <c r="O1434">
        <v>365</v>
      </c>
      <c r="P1434" t="s">
        <v>3696</v>
      </c>
      <c r="Q1434" t="s">
        <v>3697</v>
      </c>
      <c r="R1434" t="s">
        <v>3117</v>
      </c>
      <c r="S1434" t="s">
        <v>3698</v>
      </c>
    </row>
    <row r="1435" spans="1:19" x14ac:dyDescent="0.2">
      <c r="A1435">
        <v>1573</v>
      </c>
      <c r="B1435" t="s">
        <v>6015</v>
      </c>
      <c r="C1435" t="s">
        <v>181</v>
      </c>
      <c r="D1435" t="s">
        <v>78</v>
      </c>
      <c r="E1435" t="s">
        <v>6016</v>
      </c>
      <c r="F1435">
        <v>40.451898519690907</v>
      </c>
      <c r="G1435">
        <v>31.565720176695191</v>
      </c>
      <c r="H1435">
        <v>14.764942959687181</v>
      </c>
      <c r="I1435">
        <v>22</v>
      </c>
      <c r="J1435">
        <v>41.595599999999997</v>
      </c>
      <c r="K1435">
        <v>-72.325299999999999</v>
      </c>
      <c r="L1435" t="s">
        <v>137</v>
      </c>
      <c r="M1435" t="s">
        <v>195</v>
      </c>
      <c r="N1435" t="s">
        <v>195</v>
      </c>
      <c r="O1435">
        <v>365</v>
      </c>
      <c r="P1435" t="s">
        <v>6010</v>
      </c>
      <c r="Q1435" t="s">
        <v>6011</v>
      </c>
      <c r="R1435" t="s">
        <v>3117</v>
      </c>
      <c r="S1435" t="s">
        <v>6012</v>
      </c>
    </row>
    <row r="1436" spans="1:19" x14ac:dyDescent="0.2">
      <c r="A1436">
        <v>993</v>
      </c>
      <c r="B1436" t="s">
        <v>5015</v>
      </c>
      <c r="C1436" t="s">
        <v>2518</v>
      </c>
      <c r="D1436" t="s">
        <v>78</v>
      </c>
      <c r="E1436" t="s">
        <v>5015</v>
      </c>
      <c r="F1436">
        <v>40.568984176599997</v>
      </c>
      <c r="H1436">
        <v>14.807679224458999</v>
      </c>
      <c r="I1436">
        <v>1</v>
      </c>
      <c r="J1436">
        <v>1.6157999999999999</v>
      </c>
      <c r="K1436">
        <v>111.0621</v>
      </c>
      <c r="L1436" t="s">
        <v>137</v>
      </c>
      <c r="M1436" t="s">
        <v>195</v>
      </c>
      <c r="N1436" t="s">
        <v>195</v>
      </c>
      <c r="O1436">
        <v>365</v>
      </c>
      <c r="P1436" t="s">
        <v>5010</v>
      </c>
      <c r="Q1436" t="s">
        <v>5011</v>
      </c>
      <c r="R1436" t="s">
        <v>3117</v>
      </c>
      <c r="S1436" t="s">
        <v>5012</v>
      </c>
    </row>
    <row r="1437" spans="1:19" x14ac:dyDescent="0.2">
      <c r="A1437">
        <v>1463</v>
      </c>
      <c r="B1437" t="s">
        <v>5834</v>
      </c>
      <c r="C1437" t="s">
        <v>128</v>
      </c>
      <c r="D1437" t="s">
        <v>78</v>
      </c>
      <c r="E1437" t="s">
        <v>5835</v>
      </c>
      <c r="F1437">
        <v>40.680991897600002</v>
      </c>
      <c r="G1437">
        <v>53.14968872924026</v>
      </c>
      <c r="H1437">
        <v>10.503018488122368</v>
      </c>
      <c r="I1437">
        <v>2</v>
      </c>
      <c r="J1437">
        <v>59.856499999999997</v>
      </c>
      <c r="K1437">
        <v>15.188499999999999</v>
      </c>
      <c r="L1437" t="s">
        <v>137</v>
      </c>
      <c r="M1437" t="s">
        <v>195</v>
      </c>
      <c r="N1437" t="s">
        <v>195</v>
      </c>
      <c r="O1437">
        <v>212.4</v>
      </c>
      <c r="P1437" t="s">
        <v>5836</v>
      </c>
      <c r="Q1437" t="s">
        <v>5837</v>
      </c>
      <c r="R1437" t="s">
        <v>3117</v>
      </c>
      <c r="S1437" t="s">
        <v>5838</v>
      </c>
    </row>
    <row r="1438" spans="1:19" x14ac:dyDescent="0.2">
      <c r="A1438">
        <v>1674</v>
      </c>
      <c r="B1438" t="s">
        <v>6199</v>
      </c>
      <c r="C1438" t="s">
        <v>2379</v>
      </c>
      <c r="D1438" t="s">
        <v>78</v>
      </c>
      <c r="E1438" t="s">
        <v>6200</v>
      </c>
      <c r="F1438">
        <v>41.190719999999992</v>
      </c>
      <c r="G1438">
        <v>45.865265937090811</v>
      </c>
      <c r="H1438">
        <v>15.034612799999998</v>
      </c>
      <c r="I1438">
        <v>8</v>
      </c>
      <c r="J1438">
        <v>-37.72</v>
      </c>
      <c r="K1438">
        <v>175.56299999999999</v>
      </c>
      <c r="L1438" t="s">
        <v>4926</v>
      </c>
      <c r="M1438" t="s">
        <v>195</v>
      </c>
      <c r="N1438" t="s">
        <v>195</v>
      </c>
      <c r="O1438">
        <v>365</v>
      </c>
      <c r="P1438" t="s">
        <v>195</v>
      </c>
      <c r="Q1438" t="s">
        <v>6195</v>
      </c>
      <c r="R1438" t="s">
        <v>3117</v>
      </c>
      <c r="S1438" t="s">
        <v>6196</v>
      </c>
    </row>
    <row r="1439" spans="1:19" x14ac:dyDescent="0.2">
      <c r="A1439">
        <v>1585</v>
      </c>
      <c r="B1439" t="s">
        <v>6043</v>
      </c>
      <c r="C1439" t="s">
        <v>181</v>
      </c>
      <c r="D1439" t="s">
        <v>78</v>
      </c>
      <c r="E1439" t="s">
        <v>6044</v>
      </c>
      <c r="F1439">
        <v>41.623800000000003</v>
      </c>
      <c r="G1439">
        <v>6.6917757344370159</v>
      </c>
      <c r="H1439">
        <v>15.192687000000001</v>
      </c>
      <c r="I1439">
        <v>2</v>
      </c>
      <c r="J1439">
        <v>35.954734999999999</v>
      </c>
      <c r="K1439">
        <v>-78.503388999999999</v>
      </c>
      <c r="L1439" t="s">
        <v>137</v>
      </c>
      <c r="M1439" t="s">
        <v>195</v>
      </c>
      <c r="N1439" t="s">
        <v>195</v>
      </c>
      <c r="O1439">
        <v>365</v>
      </c>
      <c r="P1439" t="s">
        <v>3482</v>
      </c>
      <c r="Q1439" t="s">
        <v>3483</v>
      </c>
      <c r="R1439" t="s">
        <v>3117</v>
      </c>
      <c r="S1439" t="s">
        <v>3484</v>
      </c>
    </row>
    <row r="1440" spans="1:19" x14ac:dyDescent="0.2">
      <c r="A1440">
        <v>1610</v>
      </c>
      <c r="B1440" t="s">
        <v>6086</v>
      </c>
      <c r="C1440" t="s">
        <v>181</v>
      </c>
      <c r="D1440" t="s">
        <v>78</v>
      </c>
      <c r="E1440" t="s">
        <v>6087</v>
      </c>
      <c r="F1440">
        <v>41.714265599999997</v>
      </c>
      <c r="H1440">
        <v>15.225706943999999</v>
      </c>
      <c r="I1440">
        <v>1</v>
      </c>
      <c r="J1440">
        <v>45.406939999999999</v>
      </c>
      <c r="K1440">
        <v>-92.646900000000002</v>
      </c>
      <c r="L1440" t="s">
        <v>137</v>
      </c>
      <c r="M1440" t="s">
        <v>195</v>
      </c>
      <c r="N1440" t="s">
        <v>195</v>
      </c>
      <c r="O1440">
        <v>365</v>
      </c>
      <c r="P1440" t="s">
        <v>3602</v>
      </c>
      <c r="Q1440" t="s">
        <v>3603</v>
      </c>
      <c r="R1440" t="s">
        <v>3117</v>
      </c>
      <c r="S1440" t="s">
        <v>3604</v>
      </c>
    </row>
    <row r="1441" spans="1:19" x14ac:dyDescent="0.2">
      <c r="A1441">
        <v>297</v>
      </c>
      <c r="B1441" t="s">
        <v>3746</v>
      </c>
      <c r="C1441" t="s">
        <v>181</v>
      </c>
      <c r="D1441" t="s">
        <v>78</v>
      </c>
      <c r="E1441" t="s">
        <v>3746</v>
      </c>
      <c r="F1441">
        <v>41.760460799999997</v>
      </c>
      <c r="H1441">
        <v>15.242568191999998</v>
      </c>
      <c r="I1441">
        <v>1</v>
      </c>
      <c r="J1441">
        <v>64.816119999999998</v>
      </c>
      <c r="K1441">
        <v>-147.89206999999999</v>
      </c>
      <c r="L1441" t="s">
        <v>137</v>
      </c>
      <c r="M1441" t="s">
        <v>195</v>
      </c>
      <c r="N1441" t="s">
        <v>195</v>
      </c>
      <c r="O1441">
        <v>365</v>
      </c>
      <c r="P1441" t="s">
        <v>3742</v>
      </c>
      <c r="Q1441" t="s">
        <v>3743</v>
      </c>
      <c r="R1441" t="s">
        <v>3117</v>
      </c>
      <c r="S1441" t="s">
        <v>3744</v>
      </c>
    </row>
    <row r="1442" spans="1:19" x14ac:dyDescent="0.2">
      <c r="A1442">
        <v>998</v>
      </c>
      <c r="B1442" t="s">
        <v>5021</v>
      </c>
      <c r="C1442" t="s">
        <v>181</v>
      </c>
      <c r="D1442" t="s">
        <v>78</v>
      </c>
      <c r="E1442" t="s">
        <v>5022</v>
      </c>
      <c r="F1442">
        <v>42.074525441996002</v>
      </c>
      <c r="G1442">
        <v>43.980907222053958</v>
      </c>
      <c r="H1442">
        <v>15.35720178632854</v>
      </c>
      <c r="I1442">
        <v>10</v>
      </c>
      <c r="J1442">
        <v>42.670532999999999</v>
      </c>
      <c r="K1442">
        <v>-71.064222000000001</v>
      </c>
      <c r="L1442" t="s">
        <v>137</v>
      </c>
      <c r="M1442" t="s">
        <v>195</v>
      </c>
      <c r="N1442" t="s">
        <v>195</v>
      </c>
      <c r="O1442">
        <v>365</v>
      </c>
      <c r="P1442" t="s">
        <v>4124</v>
      </c>
      <c r="Q1442" t="s">
        <v>4125</v>
      </c>
      <c r="R1442" t="s">
        <v>3117</v>
      </c>
      <c r="S1442" t="s">
        <v>4126</v>
      </c>
    </row>
    <row r="1443" spans="1:19" x14ac:dyDescent="0.2">
      <c r="A1443">
        <v>40</v>
      </c>
      <c r="B1443" t="s">
        <v>3232</v>
      </c>
      <c r="C1443" t="s">
        <v>625</v>
      </c>
      <c r="D1443" t="s">
        <v>78</v>
      </c>
      <c r="E1443" t="s">
        <v>3233</v>
      </c>
      <c r="F1443">
        <v>42.299905247999988</v>
      </c>
      <c r="H1443">
        <v>15.439465415519996</v>
      </c>
      <c r="I1443">
        <v>1</v>
      </c>
      <c r="J1443">
        <v>46.972999999999999</v>
      </c>
      <c r="K1443">
        <v>7.274</v>
      </c>
      <c r="L1443" t="s">
        <v>137</v>
      </c>
      <c r="M1443" t="s">
        <v>195</v>
      </c>
      <c r="N1443" t="s">
        <v>3231</v>
      </c>
      <c r="O1443">
        <v>365</v>
      </c>
      <c r="P1443" t="s">
        <v>3217</v>
      </c>
      <c r="Q1443" t="s">
        <v>363</v>
      </c>
      <c r="R1443" t="s">
        <v>3117</v>
      </c>
      <c r="S1443" t="s">
        <v>3218</v>
      </c>
    </row>
    <row r="1444" spans="1:19" x14ac:dyDescent="0.2">
      <c r="A1444">
        <v>1822</v>
      </c>
      <c r="B1444" t="s">
        <v>6469</v>
      </c>
      <c r="C1444" t="s">
        <v>201</v>
      </c>
      <c r="D1444" t="s">
        <v>78</v>
      </c>
      <c r="E1444" t="s">
        <v>6469</v>
      </c>
      <c r="F1444">
        <v>42.666400000000003</v>
      </c>
      <c r="H1444">
        <v>8.1245358880000005</v>
      </c>
      <c r="I1444">
        <v>1</v>
      </c>
      <c r="J1444">
        <v>68.762209999999996</v>
      </c>
      <c r="K1444">
        <v>161.45984999999999</v>
      </c>
      <c r="L1444" t="s">
        <v>185</v>
      </c>
      <c r="M1444" t="s">
        <v>186</v>
      </c>
      <c r="N1444" t="s">
        <v>195</v>
      </c>
      <c r="O1444">
        <v>115.6</v>
      </c>
      <c r="P1444" t="s">
        <v>3451</v>
      </c>
      <c r="Q1444" t="s">
        <v>6457</v>
      </c>
      <c r="R1444" t="s">
        <v>3117</v>
      </c>
      <c r="S1444" t="s">
        <v>6458</v>
      </c>
    </row>
    <row r="1445" spans="1:19" x14ac:dyDescent="0.2">
      <c r="A1445">
        <v>633</v>
      </c>
      <c r="B1445" t="s">
        <v>4298</v>
      </c>
      <c r="C1445" t="s">
        <v>128</v>
      </c>
      <c r="D1445" t="s">
        <v>78</v>
      </c>
      <c r="E1445" t="s">
        <v>4298</v>
      </c>
      <c r="F1445">
        <v>42.690401229439999</v>
      </c>
      <c r="H1445">
        <v>10.920204634490752</v>
      </c>
      <c r="I1445">
        <v>1</v>
      </c>
      <c r="J1445">
        <v>59.829970000000003</v>
      </c>
      <c r="K1445">
        <v>17.923459999999999</v>
      </c>
      <c r="L1445" t="s">
        <v>137</v>
      </c>
      <c r="M1445" t="s">
        <v>195</v>
      </c>
      <c r="N1445" t="s">
        <v>3200</v>
      </c>
      <c r="O1445">
        <v>209</v>
      </c>
      <c r="P1445" t="s">
        <v>195</v>
      </c>
      <c r="Q1445" t="s">
        <v>3568</v>
      </c>
      <c r="R1445" t="s">
        <v>3117</v>
      </c>
      <c r="S1445" t="s">
        <v>3569</v>
      </c>
    </row>
    <row r="1446" spans="1:19" x14ac:dyDescent="0.2">
      <c r="A1446">
        <v>1574</v>
      </c>
      <c r="B1446" t="s">
        <v>6017</v>
      </c>
      <c r="C1446" t="s">
        <v>181</v>
      </c>
      <c r="D1446" t="s">
        <v>78</v>
      </c>
      <c r="E1446" t="s">
        <v>6018</v>
      </c>
      <c r="F1446">
        <v>42.945515468185462</v>
      </c>
      <c r="G1446">
        <v>39.161280730542117</v>
      </c>
      <c r="H1446">
        <v>15.675113145887693</v>
      </c>
      <c r="I1446">
        <v>22</v>
      </c>
      <c r="J1446">
        <v>41.609499999999997</v>
      </c>
      <c r="K1446">
        <v>-72.343999999999994</v>
      </c>
      <c r="L1446" t="s">
        <v>137</v>
      </c>
      <c r="M1446" t="s">
        <v>195</v>
      </c>
      <c r="N1446" t="s">
        <v>195</v>
      </c>
      <c r="O1446">
        <v>365</v>
      </c>
      <c r="P1446" t="s">
        <v>6010</v>
      </c>
      <c r="Q1446" t="s">
        <v>6011</v>
      </c>
      <c r="R1446" t="s">
        <v>3117</v>
      </c>
      <c r="S1446" t="s">
        <v>6012</v>
      </c>
    </row>
    <row r="1447" spans="1:19" x14ac:dyDescent="0.2">
      <c r="A1447">
        <v>1042</v>
      </c>
      <c r="B1447" t="s">
        <v>5104</v>
      </c>
      <c r="C1447" t="s">
        <v>281</v>
      </c>
      <c r="D1447" t="s">
        <v>78</v>
      </c>
      <c r="E1447" t="s">
        <v>5105</v>
      </c>
      <c r="F1447">
        <v>43.869399999999999</v>
      </c>
      <c r="G1447">
        <v>25.292643877617859</v>
      </c>
      <c r="H1447">
        <v>16.012331</v>
      </c>
      <c r="I1447">
        <v>2</v>
      </c>
      <c r="J1447">
        <v>-0.38586999999999999</v>
      </c>
      <c r="K1447">
        <v>-65.201400000000007</v>
      </c>
      <c r="L1447" t="s">
        <v>137</v>
      </c>
      <c r="M1447" t="s">
        <v>195</v>
      </c>
      <c r="N1447" t="s">
        <v>195</v>
      </c>
      <c r="O1447">
        <v>365</v>
      </c>
      <c r="P1447" t="s">
        <v>3351</v>
      </c>
      <c r="Q1447" t="s">
        <v>3352</v>
      </c>
      <c r="R1447" t="s">
        <v>3117</v>
      </c>
      <c r="S1447" t="s">
        <v>3353</v>
      </c>
    </row>
    <row r="1448" spans="1:19" x14ac:dyDescent="0.2">
      <c r="A1448">
        <v>1420</v>
      </c>
      <c r="B1448" t="s">
        <v>5759</v>
      </c>
      <c r="C1448" t="s">
        <v>1129</v>
      </c>
      <c r="D1448" t="s">
        <v>78</v>
      </c>
      <c r="E1448" t="s">
        <v>5759</v>
      </c>
      <c r="F1448">
        <v>43.999901440000002</v>
      </c>
      <c r="H1448">
        <v>14.205808178918401</v>
      </c>
      <c r="I1448">
        <v>1</v>
      </c>
      <c r="J1448">
        <v>52.4589</v>
      </c>
      <c r="K1448">
        <v>13.612399999999999</v>
      </c>
      <c r="L1448" t="s">
        <v>173</v>
      </c>
      <c r="M1448" t="s">
        <v>195</v>
      </c>
      <c r="N1448" t="s">
        <v>3329</v>
      </c>
      <c r="O1448">
        <v>304.8</v>
      </c>
      <c r="P1448" t="s">
        <v>195</v>
      </c>
      <c r="Q1448" t="s">
        <v>4454</v>
      </c>
      <c r="R1448" t="s">
        <v>3117</v>
      </c>
      <c r="S1448" t="s">
        <v>4455</v>
      </c>
    </row>
    <row r="1449" spans="1:19" x14ac:dyDescent="0.2">
      <c r="A1449">
        <v>1202</v>
      </c>
      <c r="B1449" t="s">
        <v>5383</v>
      </c>
      <c r="C1449" t="s">
        <v>201</v>
      </c>
      <c r="D1449" t="s">
        <v>78</v>
      </c>
      <c r="E1449" t="s">
        <v>5383</v>
      </c>
      <c r="F1449">
        <v>44.371242293039998</v>
      </c>
      <c r="H1449">
        <v>9.5114194979360551</v>
      </c>
      <c r="I1449">
        <v>1</v>
      </c>
      <c r="J1449">
        <v>63.159266000000002</v>
      </c>
      <c r="K1449">
        <v>75.048957999999999</v>
      </c>
      <c r="L1449" t="s">
        <v>137</v>
      </c>
      <c r="M1449" t="s">
        <v>195</v>
      </c>
      <c r="N1449" t="s">
        <v>195</v>
      </c>
      <c r="O1449">
        <v>149.80000000000001</v>
      </c>
      <c r="P1449" t="s">
        <v>195</v>
      </c>
      <c r="Q1449" t="s">
        <v>3331</v>
      </c>
      <c r="R1449" t="s">
        <v>3117</v>
      </c>
      <c r="S1449" t="s">
        <v>3332</v>
      </c>
    </row>
    <row r="1450" spans="1:19" x14ac:dyDescent="0.2">
      <c r="A1450">
        <v>991</v>
      </c>
      <c r="B1450" t="s">
        <v>5013</v>
      </c>
      <c r="C1450" t="s">
        <v>2518</v>
      </c>
      <c r="D1450" t="s">
        <v>78</v>
      </c>
      <c r="E1450" t="s">
        <v>5013</v>
      </c>
      <c r="F1450">
        <v>44.508697345719987</v>
      </c>
      <c r="H1450">
        <v>16.245674531187795</v>
      </c>
      <c r="I1450">
        <v>1</v>
      </c>
      <c r="J1450">
        <v>1.5955999999999999</v>
      </c>
      <c r="K1450">
        <v>111.077</v>
      </c>
      <c r="L1450" t="s">
        <v>137</v>
      </c>
      <c r="M1450" t="s">
        <v>195</v>
      </c>
      <c r="N1450" t="s">
        <v>195</v>
      </c>
      <c r="O1450">
        <v>365</v>
      </c>
      <c r="P1450" t="s">
        <v>5010</v>
      </c>
      <c r="Q1450" t="s">
        <v>5011</v>
      </c>
      <c r="R1450" t="s">
        <v>3117</v>
      </c>
      <c r="S1450" t="s">
        <v>5012</v>
      </c>
    </row>
    <row r="1451" spans="1:19" x14ac:dyDescent="0.2">
      <c r="A1451">
        <v>1137</v>
      </c>
      <c r="B1451" t="s">
        <v>5280</v>
      </c>
      <c r="C1451" t="s">
        <v>1729</v>
      </c>
      <c r="D1451" t="s">
        <v>78</v>
      </c>
      <c r="E1451" t="s">
        <v>5280</v>
      </c>
      <c r="F1451">
        <v>44.591199999999994</v>
      </c>
      <c r="H1451">
        <v>16.275787999999999</v>
      </c>
      <c r="I1451">
        <v>1</v>
      </c>
      <c r="J1451">
        <v>49.585999999999999</v>
      </c>
      <c r="K1451">
        <v>17.262</v>
      </c>
      <c r="L1451" t="s">
        <v>173</v>
      </c>
      <c r="M1451" t="s">
        <v>195</v>
      </c>
      <c r="N1451" t="s">
        <v>3231</v>
      </c>
      <c r="O1451">
        <v>365</v>
      </c>
      <c r="P1451" t="s">
        <v>3705</v>
      </c>
      <c r="Q1451" t="s">
        <v>5281</v>
      </c>
      <c r="R1451" t="s">
        <v>3117</v>
      </c>
      <c r="S1451" t="s">
        <v>5282</v>
      </c>
    </row>
    <row r="1452" spans="1:19" x14ac:dyDescent="0.2">
      <c r="A1452">
        <v>1588</v>
      </c>
      <c r="B1452" t="s">
        <v>6048</v>
      </c>
      <c r="C1452" t="s">
        <v>181</v>
      </c>
      <c r="D1452" t="s">
        <v>78</v>
      </c>
      <c r="E1452" t="s">
        <v>6049</v>
      </c>
      <c r="F1452">
        <v>44.947929134840003</v>
      </c>
      <c r="H1452">
        <v>16.405994134216602</v>
      </c>
      <c r="I1452">
        <v>1</v>
      </c>
      <c r="J1452">
        <v>46.521799999999999</v>
      </c>
      <c r="K1452">
        <v>-93.580100000000002</v>
      </c>
      <c r="L1452" t="s">
        <v>137</v>
      </c>
      <c r="M1452" t="s">
        <v>195</v>
      </c>
      <c r="N1452" t="s">
        <v>195</v>
      </c>
      <c r="O1452">
        <v>365</v>
      </c>
      <c r="P1452" t="s">
        <v>3602</v>
      </c>
      <c r="Q1452" t="s">
        <v>3603</v>
      </c>
      <c r="R1452" t="s">
        <v>3117</v>
      </c>
      <c r="S1452" t="s">
        <v>3604</v>
      </c>
    </row>
    <row r="1453" spans="1:19" x14ac:dyDescent="0.2">
      <c r="A1453">
        <v>1110</v>
      </c>
      <c r="B1453" t="s">
        <v>5229</v>
      </c>
      <c r="C1453" t="s">
        <v>181</v>
      </c>
      <c r="D1453" t="s">
        <v>78</v>
      </c>
      <c r="E1453" t="s">
        <v>5230</v>
      </c>
      <c r="F1453">
        <v>44.957828571428571</v>
      </c>
      <c r="G1453">
        <v>59.172435713872559</v>
      </c>
      <c r="H1453">
        <v>16.409607428571427</v>
      </c>
      <c r="I1453">
        <v>7</v>
      </c>
      <c r="J1453">
        <v>42.976999999999997</v>
      </c>
      <c r="K1453">
        <v>-89.539599999999993</v>
      </c>
      <c r="L1453" t="s">
        <v>3710</v>
      </c>
      <c r="M1453" t="s">
        <v>195</v>
      </c>
      <c r="N1453" t="s">
        <v>195</v>
      </c>
      <c r="O1453">
        <v>365</v>
      </c>
      <c r="P1453" t="s">
        <v>3201</v>
      </c>
      <c r="Q1453" t="s">
        <v>5206</v>
      </c>
      <c r="R1453" t="s">
        <v>3117</v>
      </c>
      <c r="S1453" t="s">
        <v>5207</v>
      </c>
    </row>
    <row r="1454" spans="1:19" x14ac:dyDescent="0.2">
      <c r="A1454">
        <v>1471</v>
      </c>
      <c r="B1454" t="s">
        <v>5854</v>
      </c>
      <c r="C1454" t="s">
        <v>370</v>
      </c>
      <c r="D1454" t="s">
        <v>78</v>
      </c>
      <c r="E1454" t="s">
        <v>5855</v>
      </c>
      <c r="F1454">
        <v>45.112499999999997</v>
      </c>
      <c r="G1454">
        <v>18.23176094438859</v>
      </c>
      <c r="H1454">
        <v>16.4660625</v>
      </c>
      <c r="I1454">
        <v>4</v>
      </c>
      <c r="J1454">
        <v>-28.8675</v>
      </c>
      <c r="K1454">
        <v>152.911</v>
      </c>
      <c r="L1454" t="s">
        <v>137</v>
      </c>
      <c r="M1454" t="s">
        <v>195</v>
      </c>
      <c r="N1454" t="s">
        <v>195</v>
      </c>
      <c r="O1454">
        <v>365</v>
      </c>
      <c r="P1454" t="s">
        <v>5845</v>
      </c>
      <c r="Q1454" t="s">
        <v>4064</v>
      </c>
      <c r="R1454" t="s">
        <v>3117</v>
      </c>
      <c r="S1454" t="s">
        <v>4065</v>
      </c>
    </row>
    <row r="1455" spans="1:19" x14ac:dyDescent="0.2">
      <c r="A1455">
        <v>1304</v>
      </c>
      <c r="B1455" t="s">
        <v>5570</v>
      </c>
      <c r="C1455" t="s">
        <v>1578</v>
      </c>
      <c r="D1455" t="s">
        <v>78</v>
      </c>
      <c r="E1455" t="s">
        <v>5570</v>
      </c>
      <c r="F1455">
        <v>45.136560000000003</v>
      </c>
      <c r="H1455">
        <v>16.474844400000002</v>
      </c>
      <c r="I1455">
        <v>1</v>
      </c>
      <c r="J1455">
        <v>18.235199999999999</v>
      </c>
      <c r="K1455">
        <v>-65.758499999999998</v>
      </c>
      <c r="L1455" t="s">
        <v>137</v>
      </c>
      <c r="M1455" t="s">
        <v>195</v>
      </c>
      <c r="N1455" t="s">
        <v>195</v>
      </c>
      <c r="O1455">
        <v>365</v>
      </c>
      <c r="P1455" t="s">
        <v>195</v>
      </c>
      <c r="Q1455" t="s">
        <v>3357</v>
      </c>
      <c r="R1455" t="s">
        <v>3117</v>
      </c>
      <c r="S1455" t="s">
        <v>3358</v>
      </c>
    </row>
    <row r="1456" spans="1:19" x14ac:dyDescent="0.2">
      <c r="A1456">
        <v>31</v>
      </c>
      <c r="B1456" t="s">
        <v>3198</v>
      </c>
      <c r="C1456" t="s">
        <v>181</v>
      </c>
      <c r="D1456" t="s">
        <v>78</v>
      </c>
      <c r="E1456" t="s">
        <v>3199</v>
      </c>
      <c r="F1456">
        <v>45.139309714285709</v>
      </c>
      <c r="G1456">
        <v>33.746443911610307</v>
      </c>
      <c r="H1456">
        <v>16.475848045714283</v>
      </c>
      <c r="I1456">
        <v>7</v>
      </c>
      <c r="J1456">
        <v>43.111400000000003</v>
      </c>
      <c r="K1456">
        <v>-89.536100000000005</v>
      </c>
      <c r="L1456" t="s">
        <v>137</v>
      </c>
      <c r="M1456" t="s">
        <v>195</v>
      </c>
      <c r="N1456" t="s">
        <v>3200</v>
      </c>
      <c r="O1456">
        <v>365</v>
      </c>
      <c r="P1456" t="s">
        <v>3201</v>
      </c>
      <c r="Q1456" t="s">
        <v>3202</v>
      </c>
      <c r="R1456" t="s">
        <v>3117</v>
      </c>
      <c r="S1456" t="s">
        <v>3203</v>
      </c>
    </row>
    <row r="1457" spans="1:19" x14ac:dyDescent="0.2">
      <c r="A1457">
        <v>182</v>
      </c>
      <c r="B1457" t="s">
        <v>3477</v>
      </c>
      <c r="C1457" t="s">
        <v>181</v>
      </c>
      <c r="D1457" t="s">
        <v>78</v>
      </c>
      <c r="E1457" t="s">
        <v>3477</v>
      </c>
      <c r="F1457">
        <v>45.348287999999997</v>
      </c>
      <c r="H1457">
        <v>16.552125119999996</v>
      </c>
      <c r="I1457">
        <v>1</v>
      </c>
      <c r="J1457">
        <v>42.273099999999999</v>
      </c>
      <c r="K1457">
        <v>-85.616600000000005</v>
      </c>
      <c r="L1457" t="s">
        <v>137</v>
      </c>
      <c r="M1457" t="s">
        <v>195</v>
      </c>
      <c r="N1457" t="s">
        <v>195</v>
      </c>
      <c r="O1457">
        <v>365</v>
      </c>
      <c r="P1457" t="s">
        <v>195</v>
      </c>
      <c r="Q1457" t="s">
        <v>3334</v>
      </c>
      <c r="R1457" t="s">
        <v>3117</v>
      </c>
      <c r="S1457" t="s">
        <v>3335</v>
      </c>
    </row>
    <row r="1458" spans="1:19" x14ac:dyDescent="0.2">
      <c r="A1458">
        <v>919</v>
      </c>
      <c r="B1458" t="s">
        <v>4861</v>
      </c>
      <c r="C1458" t="s">
        <v>201</v>
      </c>
      <c r="D1458" t="s">
        <v>78</v>
      </c>
      <c r="E1458" t="s">
        <v>4862</v>
      </c>
      <c r="F1458">
        <v>45.950921953146661</v>
      </c>
      <c r="G1458">
        <v>26.425072554523791</v>
      </c>
      <c r="H1458">
        <v>9.2646248841934309</v>
      </c>
      <c r="I1458">
        <v>3</v>
      </c>
      <c r="J1458">
        <v>70.831299999999999</v>
      </c>
      <c r="K1458">
        <v>147.51900000000001</v>
      </c>
      <c r="L1458" t="s">
        <v>137</v>
      </c>
      <c r="M1458" t="s">
        <v>195</v>
      </c>
      <c r="N1458" t="s">
        <v>195</v>
      </c>
      <c r="O1458">
        <v>131.6</v>
      </c>
      <c r="P1458" t="s">
        <v>4567</v>
      </c>
      <c r="Q1458" t="s">
        <v>4863</v>
      </c>
      <c r="R1458" t="s">
        <v>3117</v>
      </c>
      <c r="S1458" t="s">
        <v>4864</v>
      </c>
    </row>
    <row r="1459" spans="1:19" x14ac:dyDescent="0.2">
      <c r="A1459">
        <v>815</v>
      </c>
      <c r="B1459" t="s">
        <v>4652</v>
      </c>
      <c r="C1459" t="s">
        <v>181</v>
      </c>
      <c r="D1459" t="s">
        <v>78</v>
      </c>
      <c r="E1459" t="s">
        <v>4652</v>
      </c>
      <c r="F1459">
        <v>46.041215999999999</v>
      </c>
      <c r="H1459">
        <v>16.80504384</v>
      </c>
      <c r="I1459">
        <v>1</v>
      </c>
      <c r="J1459">
        <v>34.956200000000003</v>
      </c>
      <c r="K1459">
        <v>-83.403999999999996</v>
      </c>
      <c r="L1459" t="s">
        <v>137</v>
      </c>
      <c r="M1459" t="s">
        <v>195</v>
      </c>
      <c r="N1459" t="s">
        <v>195</v>
      </c>
      <c r="O1459">
        <v>365</v>
      </c>
      <c r="P1459" t="s">
        <v>4653</v>
      </c>
      <c r="Q1459" t="s">
        <v>3334</v>
      </c>
      <c r="R1459" t="s">
        <v>3117</v>
      </c>
      <c r="S1459" t="s">
        <v>3335</v>
      </c>
    </row>
    <row r="1460" spans="1:19" x14ac:dyDescent="0.2">
      <c r="A1460">
        <v>1250</v>
      </c>
      <c r="B1460" t="s">
        <v>5471</v>
      </c>
      <c r="C1460" t="s">
        <v>136</v>
      </c>
      <c r="D1460" t="s">
        <v>78</v>
      </c>
      <c r="E1460" t="s">
        <v>5472</v>
      </c>
      <c r="F1460">
        <v>46.320221373999999</v>
      </c>
      <c r="G1460">
        <v>109.5234359250499</v>
      </c>
      <c r="H1460">
        <v>10.661988555867319</v>
      </c>
      <c r="I1460">
        <v>7</v>
      </c>
      <c r="J1460">
        <v>50.532299999999999</v>
      </c>
      <c r="K1460">
        <v>-63.203400000000002</v>
      </c>
      <c r="L1460" t="s">
        <v>137</v>
      </c>
      <c r="M1460" t="s">
        <v>195</v>
      </c>
      <c r="N1460" t="s">
        <v>3362</v>
      </c>
      <c r="O1460">
        <v>172.4</v>
      </c>
      <c r="P1460" t="s">
        <v>5468</v>
      </c>
      <c r="Q1460" t="s">
        <v>5469</v>
      </c>
      <c r="R1460" t="s">
        <v>3117</v>
      </c>
      <c r="S1460" t="s">
        <v>5470</v>
      </c>
    </row>
    <row r="1461" spans="1:19" x14ac:dyDescent="0.2">
      <c r="A1461">
        <v>1204</v>
      </c>
      <c r="B1461" t="s">
        <v>5385</v>
      </c>
      <c r="C1461" t="s">
        <v>181</v>
      </c>
      <c r="D1461" t="s">
        <v>78</v>
      </c>
      <c r="E1461" t="s">
        <v>5386</v>
      </c>
      <c r="F1461">
        <v>46.451108668229992</v>
      </c>
      <c r="G1461">
        <v>76.327891646431993</v>
      </c>
      <c r="H1461">
        <v>16.954654663903948</v>
      </c>
      <c r="I1461">
        <v>4</v>
      </c>
      <c r="J1461">
        <v>35.058300000000003</v>
      </c>
      <c r="K1461">
        <v>-83.428299999999993</v>
      </c>
      <c r="L1461" t="s">
        <v>137</v>
      </c>
      <c r="M1461" t="s">
        <v>195</v>
      </c>
      <c r="N1461" t="s">
        <v>195</v>
      </c>
      <c r="O1461">
        <v>365</v>
      </c>
      <c r="P1461" t="s">
        <v>195</v>
      </c>
      <c r="Q1461" t="s">
        <v>3494</v>
      </c>
      <c r="R1461" t="s">
        <v>3117</v>
      </c>
      <c r="S1461" t="s">
        <v>3495</v>
      </c>
    </row>
    <row r="1462" spans="1:19" x14ac:dyDescent="0.2">
      <c r="A1462">
        <v>1730</v>
      </c>
      <c r="B1462" t="s">
        <v>6302</v>
      </c>
      <c r="C1462" t="s">
        <v>201</v>
      </c>
      <c r="D1462" t="s">
        <v>78</v>
      </c>
      <c r="E1462" t="s">
        <v>6302</v>
      </c>
      <c r="F1462">
        <v>46.454643775960001</v>
      </c>
      <c r="H1462">
        <v>9.9580174398147872</v>
      </c>
      <c r="I1462">
        <v>1</v>
      </c>
      <c r="J1462">
        <v>61.221446999999998</v>
      </c>
      <c r="K1462">
        <v>75.596720000000005</v>
      </c>
      <c r="L1462" t="s">
        <v>137</v>
      </c>
      <c r="M1462" t="s">
        <v>195</v>
      </c>
      <c r="N1462" t="s">
        <v>195</v>
      </c>
      <c r="O1462">
        <v>149.80000000000001</v>
      </c>
      <c r="P1462" t="s">
        <v>195</v>
      </c>
      <c r="Q1462" t="s">
        <v>3331</v>
      </c>
      <c r="R1462" t="s">
        <v>3117</v>
      </c>
      <c r="S1462" t="s">
        <v>3332</v>
      </c>
    </row>
    <row r="1463" spans="1:19" x14ac:dyDescent="0.2">
      <c r="A1463">
        <v>501</v>
      </c>
      <c r="B1463" t="s">
        <v>4072</v>
      </c>
      <c r="C1463" t="s">
        <v>370</v>
      </c>
      <c r="D1463" t="s">
        <v>78</v>
      </c>
      <c r="E1463" t="s">
        <v>4073</v>
      </c>
      <c r="F1463">
        <v>46.475900000000003</v>
      </c>
      <c r="G1463">
        <v>38.844269274973698</v>
      </c>
      <c r="H1463">
        <v>16.963703500000001</v>
      </c>
      <c r="I1463">
        <v>4</v>
      </c>
      <c r="J1463">
        <v>-28.744</v>
      </c>
      <c r="K1463">
        <v>152.91300000000001</v>
      </c>
      <c r="L1463" t="s">
        <v>137</v>
      </c>
      <c r="M1463" t="s">
        <v>195</v>
      </c>
      <c r="N1463" t="s">
        <v>195</v>
      </c>
      <c r="O1463">
        <v>365</v>
      </c>
      <c r="P1463" t="s">
        <v>4063</v>
      </c>
      <c r="Q1463" t="s">
        <v>4064</v>
      </c>
      <c r="R1463" t="s">
        <v>3117</v>
      </c>
      <c r="S1463" t="s">
        <v>4065</v>
      </c>
    </row>
    <row r="1464" spans="1:19" x14ac:dyDescent="0.2">
      <c r="A1464">
        <v>214</v>
      </c>
      <c r="B1464" t="s">
        <v>3561</v>
      </c>
      <c r="C1464" t="s">
        <v>1129</v>
      </c>
      <c r="D1464" t="s">
        <v>78</v>
      </c>
      <c r="E1464" t="s">
        <v>3562</v>
      </c>
      <c r="F1464">
        <v>46.499895839999994</v>
      </c>
      <c r="H1464">
        <v>16.972461981599999</v>
      </c>
      <c r="I1464">
        <v>1</v>
      </c>
      <c r="J1464">
        <v>49.190800000000003</v>
      </c>
      <c r="K1464">
        <v>8.2989999999999995</v>
      </c>
      <c r="L1464" t="s">
        <v>137</v>
      </c>
      <c r="M1464" t="s">
        <v>195</v>
      </c>
      <c r="N1464" t="s">
        <v>3329</v>
      </c>
      <c r="O1464">
        <v>365</v>
      </c>
      <c r="P1464" t="s">
        <v>3462</v>
      </c>
      <c r="Q1464" t="s">
        <v>3463</v>
      </c>
      <c r="R1464" t="s">
        <v>3117</v>
      </c>
      <c r="S1464" t="s">
        <v>3464</v>
      </c>
    </row>
    <row r="1465" spans="1:19" x14ac:dyDescent="0.2">
      <c r="A1465">
        <v>1783</v>
      </c>
      <c r="B1465" t="s">
        <v>6401</v>
      </c>
      <c r="C1465" t="s">
        <v>181</v>
      </c>
      <c r="D1465" t="s">
        <v>78</v>
      </c>
      <c r="E1465" t="s">
        <v>6401</v>
      </c>
      <c r="F1465">
        <v>46.515999999999998</v>
      </c>
      <c r="H1465">
        <v>16.978339999999999</v>
      </c>
      <c r="I1465">
        <v>1</v>
      </c>
      <c r="J1465">
        <v>35.36</v>
      </c>
      <c r="K1465">
        <v>-77.84</v>
      </c>
      <c r="L1465" t="s">
        <v>173</v>
      </c>
      <c r="M1465" t="s">
        <v>195</v>
      </c>
      <c r="N1465" t="s">
        <v>195</v>
      </c>
      <c r="O1465">
        <v>365</v>
      </c>
      <c r="P1465" t="s">
        <v>3482</v>
      </c>
      <c r="Q1465" t="s">
        <v>6402</v>
      </c>
      <c r="R1465" t="s">
        <v>3117</v>
      </c>
      <c r="S1465" t="s">
        <v>6403</v>
      </c>
    </row>
    <row r="1466" spans="1:19" x14ac:dyDescent="0.2">
      <c r="A1466">
        <v>42</v>
      </c>
      <c r="B1466" t="s">
        <v>3237</v>
      </c>
      <c r="C1466" t="s">
        <v>625</v>
      </c>
      <c r="D1466" t="s">
        <v>78</v>
      </c>
      <c r="E1466" t="s">
        <v>3238</v>
      </c>
      <c r="F1466">
        <v>46.599895615999998</v>
      </c>
      <c r="H1466">
        <v>17.008961899839999</v>
      </c>
      <c r="I1466">
        <v>1</v>
      </c>
      <c r="J1466">
        <v>46.972999999999999</v>
      </c>
      <c r="K1466">
        <v>7.2610000000000001</v>
      </c>
      <c r="L1466" t="s">
        <v>137</v>
      </c>
      <c r="M1466" t="s">
        <v>195</v>
      </c>
      <c r="N1466" t="s">
        <v>3236</v>
      </c>
      <c r="O1466">
        <v>365</v>
      </c>
      <c r="P1466" t="s">
        <v>3217</v>
      </c>
      <c r="Q1466" t="s">
        <v>363</v>
      </c>
      <c r="R1466" t="s">
        <v>3117</v>
      </c>
      <c r="S1466" t="s">
        <v>3218</v>
      </c>
    </row>
    <row r="1467" spans="1:19" x14ac:dyDescent="0.2">
      <c r="A1467">
        <v>1861</v>
      </c>
      <c r="B1467" t="s">
        <v>6513</v>
      </c>
      <c r="C1467" t="s">
        <v>431</v>
      </c>
      <c r="D1467" t="s">
        <v>78</v>
      </c>
      <c r="E1467" t="s">
        <v>6513</v>
      </c>
      <c r="F1467">
        <v>46.744409599999997</v>
      </c>
      <c r="H1467">
        <v>17.061709504</v>
      </c>
      <c r="I1467">
        <v>1</v>
      </c>
      <c r="J1467">
        <v>29.5</v>
      </c>
      <c r="K1467">
        <v>94.42</v>
      </c>
      <c r="L1467" t="s">
        <v>137</v>
      </c>
      <c r="M1467" t="s">
        <v>195</v>
      </c>
      <c r="N1467" t="s">
        <v>195</v>
      </c>
      <c r="O1467">
        <v>365</v>
      </c>
      <c r="P1467" t="s">
        <v>6502</v>
      </c>
      <c r="Q1467" t="s">
        <v>4544</v>
      </c>
      <c r="R1467" t="s">
        <v>3117</v>
      </c>
      <c r="S1467" t="s">
        <v>4545</v>
      </c>
    </row>
    <row r="1468" spans="1:19" x14ac:dyDescent="0.2">
      <c r="A1468">
        <v>1456</v>
      </c>
      <c r="B1468" t="s">
        <v>5825</v>
      </c>
      <c r="C1468" t="s">
        <v>431</v>
      </c>
      <c r="D1468" t="s">
        <v>78</v>
      </c>
      <c r="E1468" t="s">
        <v>5825</v>
      </c>
      <c r="F1468">
        <v>46.819459460759987</v>
      </c>
      <c r="H1468">
        <v>17.089102703177396</v>
      </c>
      <c r="I1468">
        <v>1</v>
      </c>
      <c r="J1468">
        <v>31.048999999999999</v>
      </c>
      <c r="K1468">
        <v>121.167</v>
      </c>
      <c r="L1468" t="s">
        <v>137</v>
      </c>
      <c r="M1468" t="s">
        <v>195</v>
      </c>
      <c r="N1468" t="s">
        <v>195</v>
      </c>
      <c r="O1468">
        <v>365</v>
      </c>
      <c r="P1468" t="s">
        <v>195</v>
      </c>
      <c r="Q1468" t="s">
        <v>3660</v>
      </c>
      <c r="R1468" t="s">
        <v>3117</v>
      </c>
      <c r="S1468" t="s">
        <v>3661</v>
      </c>
    </row>
    <row r="1469" spans="1:19" x14ac:dyDescent="0.2">
      <c r="A1469">
        <v>908</v>
      </c>
      <c r="B1469" t="s">
        <v>4834</v>
      </c>
      <c r="C1469" t="s">
        <v>181</v>
      </c>
      <c r="D1469" t="s">
        <v>78</v>
      </c>
      <c r="E1469" t="s">
        <v>4835</v>
      </c>
      <c r="F1469">
        <v>47.033227978666673</v>
      </c>
      <c r="G1469">
        <v>16.600364416668171</v>
      </c>
      <c r="H1469">
        <v>17.167128212213335</v>
      </c>
      <c r="I1469">
        <v>3</v>
      </c>
      <c r="J1469">
        <v>69.5</v>
      </c>
      <c r="K1469">
        <v>-149.5</v>
      </c>
      <c r="L1469" t="s">
        <v>137</v>
      </c>
      <c r="M1469" t="s">
        <v>195</v>
      </c>
      <c r="N1469" t="s">
        <v>195</v>
      </c>
      <c r="O1469">
        <v>365</v>
      </c>
      <c r="P1469" t="s">
        <v>4836</v>
      </c>
      <c r="Q1469" t="s">
        <v>4837</v>
      </c>
      <c r="R1469" t="s">
        <v>3117</v>
      </c>
      <c r="S1469" t="s">
        <v>4838</v>
      </c>
    </row>
    <row r="1470" spans="1:19" x14ac:dyDescent="0.2">
      <c r="A1470">
        <v>481</v>
      </c>
      <c r="B1470" t="s">
        <v>4032</v>
      </c>
      <c r="C1470" t="s">
        <v>281</v>
      </c>
      <c r="D1470" t="s">
        <v>78</v>
      </c>
      <c r="E1470" t="s">
        <v>4033</v>
      </c>
      <c r="F1470">
        <v>47.077399999999997</v>
      </c>
      <c r="G1470">
        <v>55.235504791030927</v>
      </c>
      <c r="H1470">
        <v>17.183250999999998</v>
      </c>
      <c r="I1470">
        <v>2</v>
      </c>
      <c r="J1470">
        <v>-0.43752999999999997</v>
      </c>
      <c r="K1470">
        <v>-64.760400000000004</v>
      </c>
      <c r="L1470" t="s">
        <v>137</v>
      </c>
      <c r="M1470" t="s">
        <v>195</v>
      </c>
      <c r="N1470" t="s">
        <v>195</v>
      </c>
      <c r="O1470">
        <v>365</v>
      </c>
      <c r="P1470" t="s">
        <v>3351</v>
      </c>
      <c r="Q1470" t="s">
        <v>3352</v>
      </c>
      <c r="R1470" t="s">
        <v>3117</v>
      </c>
      <c r="S1470" t="s">
        <v>3353</v>
      </c>
    </row>
    <row r="1471" spans="1:19" x14ac:dyDescent="0.2">
      <c r="A1471">
        <v>1358</v>
      </c>
      <c r="B1471" t="s">
        <v>5648</v>
      </c>
      <c r="C1471" t="s">
        <v>431</v>
      </c>
      <c r="D1471" t="s">
        <v>78</v>
      </c>
      <c r="E1471" t="s">
        <v>5649</v>
      </c>
      <c r="F1471">
        <v>47.418549723439988</v>
      </c>
      <c r="G1471">
        <v>56.723107700954777</v>
      </c>
      <c r="H1471">
        <v>17.307770649055595</v>
      </c>
      <c r="I1471">
        <v>2</v>
      </c>
      <c r="J1471">
        <v>29.34</v>
      </c>
      <c r="K1471">
        <v>89.19</v>
      </c>
      <c r="L1471" t="s">
        <v>137</v>
      </c>
      <c r="M1471" t="s">
        <v>195</v>
      </c>
      <c r="N1471" t="s">
        <v>195</v>
      </c>
      <c r="O1471">
        <v>365</v>
      </c>
      <c r="P1471" t="s">
        <v>195</v>
      </c>
      <c r="Q1471" t="s">
        <v>3206</v>
      </c>
      <c r="R1471" t="s">
        <v>3117</v>
      </c>
      <c r="S1471" t="s">
        <v>3207</v>
      </c>
    </row>
    <row r="1472" spans="1:19" x14ac:dyDescent="0.2">
      <c r="A1472">
        <v>25</v>
      </c>
      <c r="B1472" t="s">
        <v>3191</v>
      </c>
      <c r="C1472" t="s">
        <v>181</v>
      </c>
      <c r="D1472" t="s">
        <v>78</v>
      </c>
      <c r="E1472" t="s">
        <v>3191</v>
      </c>
      <c r="F1472">
        <v>47.895440000000001</v>
      </c>
      <c r="H1472">
        <v>17.4818356</v>
      </c>
      <c r="I1472">
        <v>1</v>
      </c>
      <c r="J1472">
        <v>44.422499999999999</v>
      </c>
      <c r="K1472">
        <v>-106.59399999999999</v>
      </c>
      <c r="L1472" t="s">
        <v>137</v>
      </c>
      <c r="M1472" t="s">
        <v>195</v>
      </c>
      <c r="N1472" t="s">
        <v>195</v>
      </c>
      <c r="O1472">
        <v>365</v>
      </c>
      <c r="P1472" t="s">
        <v>3165</v>
      </c>
      <c r="Q1472" t="s">
        <v>3166</v>
      </c>
      <c r="R1472" t="s">
        <v>3117</v>
      </c>
      <c r="S1472" t="s">
        <v>3167</v>
      </c>
    </row>
    <row r="1473" spans="1:19" x14ac:dyDescent="0.2">
      <c r="A1473">
        <v>1302</v>
      </c>
      <c r="B1473" t="s">
        <v>5567</v>
      </c>
      <c r="C1473" t="s">
        <v>431</v>
      </c>
      <c r="D1473" t="s">
        <v>78</v>
      </c>
      <c r="E1473" t="s">
        <v>5568</v>
      </c>
      <c r="F1473">
        <v>47.99989248</v>
      </c>
      <c r="H1473">
        <v>17.519960755200003</v>
      </c>
      <c r="I1473">
        <v>1</v>
      </c>
      <c r="J1473">
        <v>32.049999999999997</v>
      </c>
      <c r="K1473">
        <v>118.76</v>
      </c>
      <c r="L1473" t="s">
        <v>137</v>
      </c>
      <c r="M1473" t="s">
        <v>195</v>
      </c>
      <c r="N1473" t="s">
        <v>195</v>
      </c>
      <c r="O1473">
        <v>365</v>
      </c>
      <c r="P1473" t="s">
        <v>3469</v>
      </c>
      <c r="Q1473" t="s">
        <v>5565</v>
      </c>
      <c r="R1473" t="s">
        <v>3117</v>
      </c>
      <c r="S1473" t="s">
        <v>5566</v>
      </c>
    </row>
    <row r="1474" spans="1:19" x14ac:dyDescent="0.2">
      <c r="A1474">
        <v>800</v>
      </c>
      <c r="B1474" t="s">
        <v>4627</v>
      </c>
      <c r="C1474" t="s">
        <v>281</v>
      </c>
      <c r="D1474" t="s">
        <v>78</v>
      </c>
      <c r="E1474" t="s">
        <v>4627</v>
      </c>
      <c r="F1474">
        <v>48.079964160000003</v>
      </c>
      <c r="H1474">
        <v>17.549186918400004</v>
      </c>
      <c r="I1474">
        <v>1</v>
      </c>
      <c r="J1474">
        <v>-8.7910000000000004</v>
      </c>
      <c r="K1474">
        <v>-63.935000000000002</v>
      </c>
      <c r="L1474" t="s">
        <v>137</v>
      </c>
      <c r="M1474" t="s">
        <v>195</v>
      </c>
      <c r="N1474" t="s">
        <v>3231</v>
      </c>
      <c r="O1474">
        <v>365</v>
      </c>
      <c r="P1474" t="s">
        <v>3351</v>
      </c>
      <c r="Q1474" t="s">
        <v>3985</v>
      </c>
      <c r="R1474" t="s">
        <v>3117</v>
      </c>
      <c r="S1474" t="s">
        <v>3986</v>
      </c>
    </row>
    <row r="1475" spans="1:19" x14ac:dyDescent="0.2">
      <c r="A1475">
        <v>806</v>
      </c>
      <c r="B1475" t="s">
        <v>4633</v>
      </c>
      <c r="C1475" t="s">
        <v>281</v>
      </c>
      <c r="D1475" t="s">
        <v>78</v>
      </c>
      <c r="E1475" t="s">
        <v>4633</v>
      </c>
      <c r="F1475">
        <v>48.079964160000003</v>
      </c>
      <c r="H1475">
        <v>17.549186918400004</v>
      </c>
      <c r="I1475">
        <v>1</v>
      </c>
      <c r="J1475">
        <v>-8.7530000000000001</v>
      </c>
      <c r="K1475">
        <v>-63.918999999999997</v>
      </c>
      <c r="L1475" t="s">
        <v>137</v>
      </c>
      <c r="M1475" t="s">
        <v>195</v>
      </c>
      <c r="N1475" t="s">
        <v>3231</v>
      </c>
      <c r="O1475">
        <v>365</v>
      </c>
      <c r="P1475" t="s">
        <v>3351</v>
      </c>
      <c r="Q1475" t="s">
        <v>3985</v>
      </c>
      <c r="R1475" t="s">
        <v>3117</v>
      </c>
      <c r="S1475" t="s">
        <v>3986</v>
      </c>
    </row>
    <row r="1476" spans="1:19" x14ac:dyDescent="0.2">
      <c r="A1476">
        <v>1459</v>
      </c>
      <c r="B1476" t="s">
        <v>5828</v>
      </c>
      <c r="C1476" t="s">
        <v>431</v>
      </c>
      <c r="D1476" t="s">
        <v>78</v>
      </c>
      <c r="E1476" t="s">
        <v>5829</v>
      </c>
      <c r="F1476">
        <v>48.164498469322858</v>
      </c>
      <c r="G1476">
        <v>155.25435931045041</v>
      </c>
      <c r="H1476">
        <v>17.580041941302841</v>
      </c>
      <c r="I1476">
        <v>14</v>
      </c>
      <c r="J1476">
        <v>30.952300000000001</v>
      </c>
      <c r="K1476">
        <v>121.3245</v>
      </c>
      <c r="L1476" t="s">
        <v>137</v>
      </c>
      <c r="M1476" t="s">
        <v>195</v>
      </c>
      <c r="N1476" t="s">
        <v>3679</v>
      </c>
      <c r="O1476">
        <v>365</v>
      </c>
      <c r="P1476" t="s">
        <v>3469</v>
      </c>
      <c r="Q1476" t="s">
        <v>5821</v>
      </c>
      <c r="R1476" t="s">
        <v>3117</v>
      </c>
      <c r="S1476" t="s">
        <v>5822</v>
      </c>
    </row>
    <row r="1477" spans="1:19" x14ac:dyDescent="0.2">
      <c r="A1477">
        <v>1078</v>
      </c>
      <c r="B1477" t="s">
        <v>5173</v>
      </c>
      <c r="C1477" t="s">
        <v>5115</v>
      </c>
      <c r="D1477" t="s">
        <v>78</v>
      </c>
      <c r="E1477" t="s">
        <v>5174</v>
      </c>
      <c r="F1477">
        <v>48.747741439999999</v>
      </c>
      <c r="H1477">
        <v>17.792925625600002</v>
      </c>
      <c r="I1477">
        <v>1</v>
      </c>
      <c r="J1477">
        <v>10.0083</v>
      </c>
      <c r="K1477">
        <v>105.75749999999999</v>
      </c>
      <c r="L1477" t="s">
        <v>137</v>
      </c>
      <c r="M1477" t="s">
        <v>195</v>
      </c>
      <c r="N1477" t="s">
        <v>195</v>
      </c>
      <c r="O1477">
        <v>365</v>
      </c>
      <c r="P1477" t="s">
        <v>195</v>
      </c>
      <c r="Q1477" t="s">
        <v>4334</v>
      </c>
      <c r="R1477" t="s">
        <v>3117</v>
      </c>
      <c r="S1477" t="s">
        <v>4335</v>
      </c>
    </row>
    <row r="1478" spans="1:19" x14ac:dyDescent="0.2">
      <c r="A1478">
        <v>1185</v>
      </c>
      <c r="B1478" t="s">
        <v>5357</v>
      </c>
      <c r="C1478" t="s">
        <v>181</v>
      </c>
      <c r="D1478" t="s">
        <v>78</v>
      </c>
      <c r="E1478" t="s">
        <v>5358</v>
      </c>
      <c r="F1478">
        <v>48.776623938625548</v>
      </c>
      <c r="G1478">
        <v>24.232679766797052</v>
      </c>
      <c r="H1478">
        <v>17.803467737598325</v>
      </c>
      <c r="I1478">
        <v>72</v>
      </c>
      <c r="J1478">
        <v>41.820653</v>
      </c>
      <c r="K1478">
        <v>-72.970104000000006</v>
      </c>
      <c r="L1478" t="s">
        <v>137</v>
      </c>
      <c r="M1478" t="s">
        <v>195</v>
      </c>
      <c r="N1478" t="s">
        <v>195</v>
      </c>
      <c r="O1478">
        <v>365</v>
      </c>
      <c r="P1478" t="s">
        <v>3633</v>
      </c>
      <c r="Q1478" t="s">
        <v>3634</v>
      </c>
      <c r="R1478" t="s">
        <v>3117</v>
      </c>
      <c r="S1478" t="s">
        <v>3635</v>
      </c>
    </row>
    <row r="1479" spans="1:19" x14ac:dyDescent="0.2">
      <c r="A1479">
        <v>1801</v>
      </c>
      <c r="B1479" t="s">
        <v>6438</v>
      </c>
      <c r="C1479" t="s">
        <v>431</v>
      </c>
      <c r="D1479" t="s">
        <v>78</v>
      </c>
      <c r="E1479" t="s">
        <v>6439</v>
      </c>
      <c r="F1479">
        <v>48.937955709799994</v>
      </c>
      <c r="G1479">
        <v>28.568378656612751</v>
      </c>
      <c r="H1479">
        <v>17.862353834076998</v>
      </c>
      <c r="I1479">
        <v>3</v>
      </c>
      <c r="J1479">
        <v>32.588889999999999</v>
      </c>
      <c r="K1479">
        <v>96.571389999999994</v>
      </c>
      <c r="L1479" t="s">
        <v>173</v>
      </c>
      <c r="M1479" t="s">
        <v>195</v>
      </c>
      <c r="N1479" t="s">
        <v>195</v>
      </c>
      <c r="O1479">
        <v>365</v>
      </c>
      <c r="P1479" t="s">
        <v>3640</v>
      </c>
      <c r="Q1479" t="s">
        <v>3499</v>
      </c>
      <c r="R1479" t="s">
        <v>3117</v>
      </c>
      <c r="S1479" t="s">
        <v>3500</v>
      </c>
    </row>
    <row r="1480" spans="1:19" x14ac:dyDescent="0.2">
      <c r="A1480">
        <v>1598</v>
      </c>
      <c r="B1480" t="s">
        <v>6067</v>
      </c>
      <c r="C1480" t="s">
        <v>181</v>
      </c>
      <c r="D1480" t="s">
        <v>78</v>
      </c>
      <c r="E1480" t="s">
        <v>6067</v>
      </c>
      <c r="F1480">
        <v>49.098439999999997</v>
      </c>
      <c r="H1480">
        <v>17.920930599999998</v>
      </c>
      <c r="I1480">
        <v>1</v>
      </c>
      <c r="J1480">
        <v>30.170100000000001</v>
      </c>
      <c r="K1480">
        <v>-84.4983</v>
      </c>
      <c r="L1480" t="s">
        <v>137</v>
      </c>
      <c r="M1480" t="s">
        <v>195</v>
      </c>
      <c r="N1480" t="s">
        <v>195</v>
      </c>
      <c r="O1480">
        <v>365</v>
      </c>
      <c r="P1480" t="s">
        <v>6065</v>
      </c>
      <c r="Q1480" t="s">
        <v>3442</v>
      </c>
      <c r="R1480" t="s">
        <v>3117</v>
      </c>
      <c r="S1480" t="s">
        <v>3443</v>
      </c>
    </row>
    <row r="1481" spans="1:19" x14ac:dyDescent="0.2">
      <c r="A1481">
        <v>1583</v>
      </c>
      <c r="B1481" t="s">
        <v>6040</v>
      </c>
      <c r="C1481" t="s">
        <v>1729</v>
      </c>
      <c r="D1481" t="s">
        <v>78</v>
      </c>
      <c r="E1481" t="s">
        <v>6041</v>
      </c>
      <c r="F1481">
        <v>49.3298895008</v>
      </c>
      <c r="H1481">
        <v>18.005409667791998</v>
      </c>
      <c r="I1481">
        <v>1</v>
      </c>
      <c r="J1481">
        <v>49.640300000000003</v>
      </c>
      <c r="K1481">
        <v>17.246300000000002</v>
      </c>
      <c r="L1481" t="s">
        <v>137</v>
      </c>
      <c r="M1481" t="s">
        <v>195</v>
      </c>
      <c r="N1481" t="s">
        <v>195</v>
      </c>
      <c r="O1481">
        <v>365</v>
      </c>
      <c r="P1481" t="s">
        <v>6029</v>
      </c>
      <c r="Q1481" t="s">
        <v>6034</v>
      </c>
      <c r="R1481" t="s">
        <v>3117</v>
      </c>
      <c r="S1481" t="s">
        <v>6035</v>
      </c>
    </row>
    <row r="1482" spans="1:19" x14ac:dyDescent="0.2">
      <c r="A1482">
        <v>1855</v>
      </c>
      <c r="B1482" t="s">
        <v>6507</v>
      </c>
      <c r="C1482" t="s">
        <v>431</v>
      </c>
      <c r="D1482" t="s">
        <v>78</v>
      </c>
      <c r="E1482" t="s">
        <v>6507</v>
      </c>
      <c r="F1482">
        <v>49.415518719999987</v>
      </c>
      <c r="H1482">
        <v>18.036664332799994</v>
      </c>
      <c r="I1482">
        <v>1</v>
      </c>
      <c r="J1482">
        <v>29.77</v>
      </c>
      <c r="K1482">
        <v>94.75</v>
      </c>
      <c r="L1482" t="s">
        <v>137</v>
      </c>
      <c r="M1482" t="s">
        <v>195</v>
      </c>
      <c r="N1482" t="s">
        <v>195</v>
      </c>
      <c r="O1482">
        <v>365</v>
      </c>
      <c r="P1482" t="s">
        <v>6502</v>
      </c>
      <c r="Q1482" t="s">
        <v>4544</v>
      </c>
      <c r="R1482" t="s">
        <v>3117</v>
      </c>
      <c r="S1482" t="s">
        <v>4545</v>
      </c>
    </row>
    <row r="1483" spans="1:19" x14ac:dyDescent="0.2">
      <c r="A1483">
        <v>479</v>
      </c>
      <c r="B1483" t="s">
        <v>4030</v>
      </c>
      <c r="C1483" t="s">
        <v>1126</v>
      </c>
      <c r="D1483" t="s">
        <v>78</v>
      </c>
      <c r="E1483" t="s">
        <v>4031</v>
      </c>
      <c r="F1483">
        <v>49.669463999999998</v>
      </c>
      <c r="G1483">
        <v>44.756423468227759</v>
      </c>
      <c r="H1483">
        <v>18.129354359999997</v>
      </c>
      <c r="I1483">
        <v>4</v>
      </c>
      <c r="J1483">
        <v>48.115699999999997</v>
      </c>
      <c r="K1483">
        <v>16.8005</v>
      </c>
      <c r="L1483" t="s">
        <v>137</v>
      </c>
      <c r="M1483" t="s">
        <v>195</v>
      </c>
      <c r="N1483" t="s">
        <v>195</v>
      </c>
      <c r="O1483">
        <v>365</v>
      </c>
      <c r="P1483" t="s">
        <v>3705</v>
      </c>
      <c r="Q1483" t="s">
        <v>3128</v>
      </c>
      <c r="R1483" t="s">
        <v>3117</v>
      </c>
      <c r="S1483" t="s">
        <v>3129</v>
      </c>
    </row>
    <row r="1484" spans="1:19" x14ac:dyDescent="0.2">
      <c r="A1484">
        <v>706</v>
      </c>
      <c r="B1484" t="s">
        <v>4441</v>
      </c>
      <c r="C1484" t="s">
        <v>431</v>
      </c>
      <c r="D1484" t="s">
        <v>78</v>
      </c>
      <c r="E1484" t="s">
        <v>4442</v>
      </c>
      <c r="F1484">
        <v>49.723999999999997</v>
      </c>
      <c r="G1484">
        <v>10.39510808024621</v>
      </c>
      <c r="H1484">
        <v>11.598620240000001</v>
      </c>
      <c r="I1484">
        <v>4</v>
      </c>
      <c r="J1484">
        <v>43.6</v>
      </c>
      <c r="K1484">
        <v>116.6</v>
      </c>
      <c r="L1484" t="s">
        <v>137</v>
      </c>
      <c r="M1484" t="s">
        <v>195</v>
      </c>
      <c r="N1484" t="s">
        <v>195</v>
      </c>
      <c r="O1484">
        <v>176.8</v>
      </c>
      <c r="P1484" t="s">
        <v>4443</v>
      </c>
      <c r="Q1484" t="s">
        <v>4444</v>
      </c>
      <c r="R1484" t="s">
        <v>3117</v>
      </c>
      <c r="S1484" t="s">
        <v>4445</v>
      </c>
    </row>
    <row r="1485" spans="1:19" x14ac:dyDescent="0.2">
      <c r="A1485">
        <v>949</v>
      </c>
      <c r="B1485" t="s">
        <v>4927</v>
      </c>
      <c r="C1485" t="s">
        <v>383</v>
      </c>
      <c r="D1485" t="s">
        <v>78</v>
      </c>
      <c r="E1485" t="s">
        <v>4928</v>
      </c>
      <c r="F1485">
        <v>49.999887999999999</v>
      </c>
      <c r="H1485">
        <v>12.474972056</v>
      </c>
      <c r="I1485">
        <v>1</v>
      </c>
      <c r="J1485">
        <v>61.79</v>
      </c>
      <c r="K1485">
        <v>24.31</v>
      </c>
      <c r="L1485" t="s">
        <v>173</v>
      </c>
      <c r="M1485" t="s">
        <v>195</v>
      </c>
      <c r="N1485" t="s">
        <v>3210</v>
      </c>
      <c r="O1485">
        <v>200</v>
      </c>
      <c r="P1485" t="s">
        <v>4917</v>
      </c>
      <c r="Q1485" t="s">
        <v>4918</v>
      </c>
      <c r="R1485" t="s">
        <v>3117</v>
      </c>
      <c r="S1485" t="s">
        <v>4919</v>
      </c>
    </row>
    <row r="1486" spans="1:19" x14ac:dyDescent="0.2">
      <c r="A1486">
        <v>1087</v>
      </c>
      <c r="B1486" t="s">
        <v>5191</v>
      </c>
      <c r="C1486" t="s">
        <v>5115</v>
      </c>
      <c r="D1486" t="s">
        <v>78</v>
      </c>
      <c r="E1486" t="s">
        <v>5192</v>
      </c>
      <c r="F1486">
        <v>50.001827171839992</v>
      </c>
      <c r="H1486">
        <v>18.250666917721595</v>
      </c>
      <c r="I1486">
        <v>1</v>
      </c>
      <c r="J1486">
        <v>9.9936000000000007</v>
      </c>
      <c r="K1486">
        <v>105.74</v>
      </c>
      <c r="L1486" t="s">
        <v>137</v>
      </c>
      <c r="M1486" t="s">
        <v>195</v>
      </c>
      <c r="N1486" t="s">
        <v>3329</v>
      </c>
      <c r="O1486">
        <v>365</v>
      </c>
      <c r="P1486" t="s">
        <v>4930</v>
      </c>
      <c r="Q1486" t="s">
        <v>4334</v>
      </c>
      <c r="R1486" t="s">
        <v>3117</v>
      </c>
      <c r="S1486" t="s">
        <v>4335</v>
      </c>
    </row>
    <row r="1487" spans="1:19" x14ac:dyDescent="0.2">
      <c r="A1487">
        <v>1360</v>
      </c>
      <c r="B1487" t="s">
        <v>5651</v>
      </c>
      <c r="C1487" t="s">
        <v>181</v>
      </c>
      <c r="D1487" t="s">
        <v>78</v>
      </c>
      <c r="E1487" t="s">
        <v>5652</v>
      </c>
      <c r="F1487">
        <v>50.044800000000002</v>
      </c>
      <c r="H1487">
        <v>18.266352000000001</v>
      </c>
      <c r="I1487">
        <v>1</v>
      </c>
      <c r="J1487">
        <v>43.053432000000001</v>
      </c>
      <c r="K1487">
        <v>-71.033040999999997</v>
      </c>
      <c r="L1487" t="s">
        <v>137</v>
      </c>
      <c r="M1487" t="s">
        <v>195</v>
      </c>
      <c r="N1487" t="s">
        <v>195</v>
      </c>
      <c r="O1487">
        <v>365</v>
      </c>
      <c r="P1487" t="s">
        <v>3502</v>
      </c>
      <c r="Q1487" t="s">
        <v>3503</v>
      </c>
      <c r="R1487" t="s">
        <v>3117</v>
      </c>
      <c r="S1487" t="s">
        <v>3504</v>
      </c>
    </row>
    <row r="1488" spans="1:19" x14ac:dyDescent="0.2">
      <c r="A1488">
        <v>1499</v>
      </c>
      <c r="B1488" t="s">
        <v>5911</v>
      </c>
      <c r="C1488" t="s">
        <v>181</v>
      </c>
      <c r="D1488" t="s">
        <v>78</v>
      </c>
      <c r="E1488" t="s">
        <v>5911</v>
      </c>
      <c r="F1488">
        <v>50.060839999999999</v>
      </c>
      <c r="H1488">
        <v>18.272206600000001</v>
      </c>
      <c r="I1488">
        <v>1</v>
      </c>
      <c r="J1488">
        <v>34.150599999999997</v>
      </c>
      <c r="K1488">
        <v>-80.305000000000007</v>
      </c>
      <c r="L1488" t="s">
        <v>137</v>
      </c>
      <c r="M1488" t="s">
        <v>195</v>
      </c>
      <c r="N1488" t="s">
        <v>195</v>
      </c>
      <c r="O1488">
        <v>365</v>
      </c>
      <c r="P1488" t="s">
        <v>195</v>
      </c>
      <c r="Q1488" t="s">
        <v>3442</v>
      </c>
      <c r="R1488" t="s">
        <v>3117</v>
      </c>
      <c r="S1488" t="s">
        <v>3443</v>
      </c>
    </row>
    <row r="1489" spans="1:19" x14ac:dyDescent="0.2">
      <c r="A1489">
        <v>1473</v>
      </c>
      <c r="B1489" t="s">
        <v>5858</v>
      </c>
      <c r="C1489" t="s">
        <v>370</v>
      </c>
      <c r="D1489" t="s">
        <v>78</v>
      </c>
      <c r="E1489" t="s">
        <v>5859</v>
      </c>
      <c r="F1489">
        <v>50.084899999999998</v>
      </c>
      <c r="G1489">
        <v>36.406530660125618</v>
      </c>
      <c r="H1489">
        <v>18.280988499999999</v>
      </c>
      <c r="I1489">
        <v>4</v>
      </c>
      <c r="J1489">
        <v>-28.9316</v>
      </c>
      <c r="K1489">
        <v>153.005</v>
      </c>
      <c r="L1489" t="s">
        <v>137</v>
      </c>
      <c r="M1489" t="s">
        <v>195</v>
      </c>
      <c r="N1489" t="s">
        <v>195</v>
      </c>
      <c r="O1489">
        <v>365</v>
      </c>
      <c r="P1489" t="s">
        <v>5845</v>
      </c>
      <c r="Q1489" t="s">
        <v>4064</v>
      </c>
      <c r="R1489" t="s">
        <v>3117</v>
      </c>
      <c r="S1489" t="s">
        <v>4065</v>
      </c>
    </row>
    <row r="1490" spans="1:19" x14ac:dyDescent="0.2">
      <c r="A1490">
        <v>23</v>
      </c>
      <c r="B1490" t="s">
        <v>3189</v>
      </c>
      <c r="C1490" t="s">
        <v>181</v>
      </c>
      <c r="D1490" t="s">
        <v>78</v>
      </c>
      <c r="E1490" t="s">
        <v>3189</v>
      </c>
      <c r="F1490">
        <v>50.798679999999997</v>
      </c>
      <c r="H1490">
        <v>18.541518199999999</v>
      </c>
      <c r="I1490">
        <v>1</v>
      </c>
      <c r="J1490">
        <v>44.544600000000003</v>
      </c>
      <c r="K1490">
        <v>-106.53700000000001</v>
      </c>
      <c r="L1490" t="s">
        <v>137</v>
      </c>
      <c r="M1490" t="s">
        <v>195</v>
      </c>
      <c r="N1490" t="s">
        <v>195</v>
      </c>
      <c r="O1490">
        <v>365</v>
      </c>
      <c r="P1490" t="s">
        <v>3165</v>
      </c>
      <c r="Q1490" t="s">
        <v>3166</v>
      </c>
      <c r="R1490" t="s">
        <v>3117</v>
      </c>
      <c r="S1490" t="s">
        <v>3167</v>
      </c>
    </row>
    <row r="1491" spans="1:19" x14ac:dyDescent="0.2">
      <c r="A1491">
        <v>127</v>
      </c>
      <c r="B1491" t="s">
        <v>3399</v>
      </c>
      <c r="C1491" t="s">
        <v>625</v>
      </c>
      <c r="D1491" t="s">
        <v>78</v>
      </c>
      <c r="E1491" t="s">
        <v>3399</v>
      </c>
      <c r="F1491">
        <v>51.167599999999993</v>
      </c>
      <c r="H1491">
        <v>13.869489655999999</v>
      </c>
      <c r="I1491">
        <v>1</v>
      </c>
      <c r="J1491">
        <v>46.083100000000002</v>
      </c>
      <c r="K1491">
        <v>7.2697000000000003</v>
      </c>
      <c r="L1491" t="s">
        <v>137</v>
      </c>
      <c r="M1491" t="s">
        <v>195</v>
      </c>
      <c r="N1491" t="s">
        <v>195</v>
      </c>
      <c r="O1491">
        <v>230.8</v>
      </c>
      <c r="P1491" t="s">
        <v>195</v>
      </c>
      <c r="Q1491" t="s">
        <v>3367</v>
      </c>
      <c r="R1491" t="s">
        <v>3117</v>
      </c>
      <c r="S1491" t="s">
        <v>3368</v>
      </c>
    </row>
    <row r="1492" spans="1:19" x14ac:dyDescent="0.2">
      <c r="A1492">
        <v>1619</v>
      </c>
      <c r="B1492" t="s">
        <v>6102</v>
      </c>
      <c r="C1492" t="s">
        <v>181</v>
      </c>
      <c r="D1492" t="s">
        <v>78</v>
      </c>
      <c r="E1492" t="s">
        <v>6103</v>
      </c>
      <c r="F1492">
        <v>51.230477265159998</v>
      </c>
      <c r="H1492">
        <v>18.699124201783398</v>
      </c>
      <c r="I1492">
        <v>1</v>
      </c>
      <c r="J1492">
        <v>45.538420000000002</v>
      </c>
      <c r="K1492">
        <v>-94.788399999999996</v>
      </c>
      <c r="L1492" t="s">
        <v>137</v>
      </c>
      <c r="M1492" t="s">
        <v>195</v>
      </c>
      <c r="N1492" t="s">
        <v>195</v>
      </c>
      <c r="O1492">
        <v>365</v>
      </c>
      <c r="P1492" t="s">
        <v>3602</v>
      </c>
      <c r="Q1492" t="s">
        <v>3603</v>
      </c>
      <c r="R1492" t="s">
        <v>3117</v>
      </c>
      <c r="S1492" t="s">
        <v>3604</v>
      </c>
    </row>
    <row r="1493" spans="1:19" x14ac:dyDescent="0.2">
      <c r="A1493">
        <v>1570</v>
      </c>
      <c r="B1493" t="s">
        <v>6006</v>
      </c>
      <c r="C1493" t="s">
        <v>181</v>
      </c>
      <c r="D1493" t="s">
        <v>78</v>
      </c>
      <c r="E1493" t="s">
        <v>6007</v>
      </c>
      <c r="F1493">
        <v>51.877209134840001</v>
      </c>
      <c r="H1493">
        <v>18.935181334216598</v>
      </c>
      <c r="I1493">
        <v>1</v>
      </c>
      <c r="J1493">
        <v>45.559759999999997</v>
      </c>
      <c r="K1493">
        <v>-94.233930000000001</v>
      </c>
      <c r="L1493" t="s">
        <v>137</v>
      </c>
      <c r="M1493" t="s">
        <v>195</v>
      </c>
      <c r="N1493" t="s">
        <v>195</v>
      </c>
      <c r="O1493">
        <v>365</v>
      </c>
      <c r="P1493" t="s">
        <v>3602</v>
      </c>
      <c r="Q1493" t="s">
        <v>3603</v>
      </c>
      <c r="R1493" t="s">
        <v>3117</v>
      </c>
      <c r="S1493" t="s">
        <v>3604</v>
      </c>
    </row>
    <row r="1494" spans="1:19" x14ac:dyDescent="0.2">
      <c r="A1494">
        <v>299</v>
      </c>
      <c r="B1494" t="s">
        <v>3748</v>
      </c>
      <c r="C1494" t="s">
        <v>181</v>
      </c>
      <c r="D1494" t="s">
        <v>78</v>
      </c>
      <c r="E1494" t="s">
        <v>3748</v>
      </c>
      <c r="F1494">
        <v>51.9234048</v>
      </c>
      <c r="H1494">
        <v>18.952042752000001</v>
      </c>
      <c r="I1494">
        <v>1</v>
      </c>
      <c r="J1494">
        <v>64.831980000000001</v>
      </c>
      <c r="K1494">
        <v>-147.84915000000001</v>
      </c>
      <c r="L1494" t="s">
        <v>137</v>
      </c>
      <c r="M1494" t="s">
        <v>195</v>
      </c>
      <c r="N1494" t="s">
        <v>195</v>
      </c>
      <c r="O1494">
        <v>365</v>
      </c>
      <c r="P1494" t="s">
        <v>3742</v>
      </c>
      <c r="Q1494" t="s">
        <v>3743</v>
      </c>
      <c r="R1494" t="s">
        <v>3117</v>
      </c>
      <c r="S1494" t="s">
        <v>3744</v>
      </c>
    </row>
    <row r="1495" spans="1:19" x14ac:dyDescent="0.2">
      <c r="A1495">
        <v>342</v>
      </c>
      <c r="B1495" t="s">
        <v>3826</v>
      </c>
      <c r="C1495" t="s">
        <v>181</v>
      </c>
      <c r="D1495" t="s">
        <v>78</v>
      </c>
      <c r="E1495" t="s">
        <v>3827</v>
      </c>
      <c r="F1495">
        <v>52.061990865159999</v>
      </c>
      <c r="H1495">
        <v>19.002626665783399</v>
      </c>
      <c r="I1495">
        <v>1</v>
      </c>
      <c r="J1495">
        <v>45.557279999999999</v>
      </c>
      <c r="K1495">
        <v>-95.687600000000003</v>
      </c>
      <c r="L1495" t="s">
        <v>137</v>
      </c>
      <c r="M1495" t="s">
        <v>195</v>
      </c>
      <c r="N1495" t="s">
        <v>195</v>
      </c>
      <c r="O1495">
        <v>365</v>
      </c>
      <c r="P1495" t="s">
        <v>3602</v>
      </c>
      <c r="Q1495" t="s">
        <v>3603</v>
      </c>
      <c r="R1495" t="s">
        <v>3117</v>
      </c>
      <c r="S1495" t="s">
        <v>3604</v>
      </c>
    </row>
    <row r="1496" spans="1:19" x14ac:dyDescent="0.2">
      <c r="A1496">
        <v>691</v>
      </c>
      <c r="B1496" t="s">
        <v>4413</v>
      </c>
      <c r="C1496" t="s">
        <v>4337</v>
      </c>
      <c r="D1496" t="s">
        <v>78</v>
      </c>
      <c r="E1496" t="s">
        <v>4414</v>
      </c>
      <c r="F1496">
        <v>52.145392240639993</v>
      </c>
      <c r="H1496">
        <v>19.033068167833598</v>
      </c>
      <c r="I1496">
        <v>1</v>
      </c>
      <c r="J1496">
        <v>23.845800000000001</v>
      </c>
      <c r="K1496">
        <v>90.241900000000001</v>
      </c>
      <c r="L1496" t="s">
        <v>137</v>
      </c>
      <c r="M1496" t="s">
        <v>195</v>
      </c>
      <c r="N1496" t="s">
        <v>3329</v>
      </c>
      <c r="O1496">
        <v>365</v>
      </c>
      <c r="P1496" t="s">
        <v>4333</v>
      </c>
      <c r="Q1496" t="s">
        <v>4334</v>
      </c>
      <c r="R1496" t="s">
        <v>3117</v>
      </c>
      <c r="S1496" t="s">
        <v>4335</v>
      </c>
    </row>
    <row r="1497" spans="1:19" x14ac:dyDescent="0.2">
      <c r="A1497">
        <v>1776</v>
      </c>
      <c r="B1497" t="s">
        <v>6387</v>
      </c>
      <c r="C1497" t="s">
        <v>181</v>
      </c>
      <c r="D1497" t="s">
        <v>78</v>
      </c>
      <c r="E1497" t="s">
        <v>6388</v>
      </c>
      <c r="F1497">
        <v>52.163493221698182</v>
      </c>
      <c r="G1497">
        <v>32.885033200512638</v>
      </c>
      <c r="H1497">
        <v>19.039675025919838</v>
      </c>
      <c r="I1497">
        <v>11</v>
      </c>
      <c r="J1497">
        <v>43.639927</v>
      </c>
      <c r="K1497">
        <v>-90.531880999999998</v>
      </c>
      <c r="L1497" t="s">
        <v>137</v>
      </c>
      <c r="M1497" t="s">
        <v>195</v>
      </c>
      <c r="N1497" t="s">
        <v>195</v>
      </c>
      <c r="O1497">
        <v>365</v>
      </c>
      <c r="P1497" t="s">
        <v>195</v>
      </c>
      <c r="Q1497" t="s">
        <v>3593</v>
      </c>
      <c r="R1497" t="s">
        <v>3117</v>
      </c>
      <c r="S1497" t="s">
        <v>3594</v>
      </c>
    </row>
    <row r="1498" spans="1:19" x14ac:dyDescent="0.2">
      <c r="A1498">
        <v>1394</v>
      </c>
      <c r="B1498" t="s">
        <v>5719</v>
      </c>
      <c r="C1498" t="s">
        <v>181</v>
      </c>
      <c r="D1498" t="s">
        <v>78</v>
      </c>
      <c r="E1498" t="s">
        <v>5720</v>
      </c>
      <c r="F1498">
        <v>52.482366719999987</v>
      </c>
      <c r="G1498">
        <v>73.748556178195187</v>
      </c>
      <c r="H1498">
        <v>19.156063852799996</v>
      </c>
      <c r="I1498">
        <v>4</v>
      </c>
      <c r="J1498">
        <v>65.649860000000004</v>
      </c>
      <c r="K1498">
        <v>-149.08144999999999</v>
      </c>
      <c r="L1498" t="s">
        <v>137</v>
      </c>
      <c r="M1498" t="s">
        <v>195</v>
      </c>
      <c r="N1498" t="s">
        <v>195</v>
      </c>
      <c r="O1498">
        <v>365</v>
      </c>
      <c r="P1498" t="s">
        <v>3742</v>
      </c>
      <c r="Q1498" t="s">
        <v>3743</v>
      </c>
      <c r="R1498" t="s">
        <v>3117</v>
      </c>
      <c r="S1498" t="s">
        <v>3744</v>
      </c>
    </row>
    <row r="1499" spans="1:19" x14ac:dyDescent="0.2">
      <c r="A1499">
        <v>582</v>
      </c>
      <c r="B1499" t="s">
        <v>4244</v>
      </c>
      <c r="C1499" t="s">
        <v>1619</v>
      </c>
      <c r="D1499" t="s">
        <v>78</v>
      </c>
      <c r="E1499" t="s">
        <v>4245</v>
      </c>
      <c r="F1499">
        <v>52.786406674776003</v>
      </c>
      <c r="G1499">
        <v>8.9237071404307056</v>
      </c>
      <c r="H1499">
        <v>18.269375350139974</v>
      </c>
      <c r="I1499">
        <v>5</v>
      </c>
      <c r="J1499">
        <v>52.252000000000002</v>
      </c>
      <c r="K1499">
        <v>14.644</v>
      </c>
      <c r="L1499" t="s">
        <v>137</v>
      </c>
      <c r="M1499" t="s">
        <v>195</v>
      </c>
      <c r="N1499" t="s">
        <v>195</v>
      </c>
      <c r="O1499">
        <v>338</v>
      </c>
      <c r="P1499" t="s">
        <v>3338</v>
      </c>
      <c r="Q1499" t="s">
        <v>3339</v>
      </c>
      <c r="R1499" t="s">
        <v>3117</v>
      </c>
      <c r="S1499" t="s">
        <v>3340</v>
      </c>
    </row>
    <row r="1500" spans="1:19" x14ac:dyDescent="0.2">
      <c r="A1500">
        <v>965</v>
      </c>
      <c r="B1500" t="s">
        <v>4961</v>
      </c>
      <c r="C1500" t="s">
        <v>181</v>
      </c>
      <c r="D1500" t="s">
        <v>78</v>
      </c>
      <c r="E1500" t="s">
        <v>4962</v>
      </c>
      <c r="F1500">
        <v>52.801113600000001</v>
      </c>
      <c r="H1500">
        <v>19.272406463999999</v>
      </c>
      <c r="I1500">
        <v>1</v>
      </c>
      <c r="J1500">
        <v>46.123159999999999</v>
      </c>
      <c r="K1500">
        <v>-94.598600000000005</v>
      </c>
      <c r="L1500" t="s">
        <v>137</v>
      </c>
      <c r="M1500" t="s">
        <v>195</v>
      </c>
      <c r="N1500" t="s">
        <v>3362</v>
      </c>
      <c r="O1500">
        <v>365</v>
      </c>
      <c r="P1500" t="s">
        <v>3602</v>
      </c>
      <c r="Q1500" t="s">
        <v>3603</v>
      </c>
      <c r="R1500" t="s">
        <v>3117</v>
      </c>
      <c r="S1500" t="s">
        <v>3604</v>
      </c>
    </row>
    <row r="1501" spans="1:19" x14ac:dyDescent="0.2">
      <c r="A1501">
        <v>564</v>
      </c>
      <c r="B1501" t="s">
        <v>4210</v>
      </c>
      <c r="C1501" t="s">
        <v>1410</v>
      </c>
      <c r="D1501" t="s">
        <v>78</v>
      </c>
      <c r="E1501" t="s">
        <v>4211</v>
      </c>
      <c r="F1501">
        <v>52.914934252693328</v>
      </c>
      <c r="G1501">
        <v>34.949719744713427</v>
      </c>
      <c r="H1501">
        <v>19.313951002233065</v>
      </c>
      <c r="I1501">
        <v>3</v>
      </c>
      <c r="J1501">
        <v>42.212110000000003</v>
      </c>
      <c r="K1501">
        <v>2.6277200000000001</v>
      </c>
      <c r="L1501" t="s">
        <v>137</v>
      </c>
      <c r="M1501" t="s">
        <v>195</v>
      </c>
      <c r="N1501" t="s">
        <v>195</v>
      </c>
      <c r="O1501">
        <v>365</v>
      </c>
      <c r="P1501" t="s">
        <v>4207</v>
      </c>
      <c r="Q1501" t="s">
        <v>4212</v>
      </c>
      <c r="R1501" t="s">
        <v>3117</v>
      </c>
      <c r="S1501" t="s">
        <v>4213</v>
      </c>
    </row>
    <row r="1502" spans="1:19" x14ac:dyDescent="0.2">
      <c r="A1502">
        <v>1819</v>
      </c>
      <c r="B1502" t="s">
        <v>6466</v>
      </c>
      <c r="C1502" t="s">
        <v>201</v>
      </c>
      <c r="D1502" t="s">
        <v>78</v>
      </c>
      <c r="E1502" t="s">
        <v>6466</v>
      </c>
      <c r="F1502">
        <v>52.932000000000002</v>
      </c>
      <c r="H1502">
        <v>10.07931144</v>
      </c>
      <c r="I1502">
        <v>1</v>
      </c>
      <c r="J1502">
        <v>68.765159999999995</v>
      </c>
      <c r="K1502">
        <v>161.45822999999999</v>
      </c>
      <c r="L1502" t="s">
        <v>185</v>
      </c>
      <c r="M1502" t="s">
        <v>186</v>
      </c>
      <c r="N1502" t="s">
        <v>195</v>
      </c>
      <c r="O1502">
        <v>115.6</v>
      </c>
      <c r="P1502" t="s">
        <v>3451</v>
      </c>
      <c r="Q1502" t="s">
        <v>6457</v>
      </c>
      <c r="R1502" t="s">
        <v>3117</v>
      </c>
      <c r="S1502" t="s">
        <v>6458</v>
      </c>
    </row>
    <row r="1503" spans="1:19" x14ac:dyDescent="0.2">
      <c r="A1503">
        <v>1678</v>
      </c>
      <c r="B1503" t="s">
        <v>6206</v>
      </c>
      <c r="C1503" t="s">
        <v>181</v>
      </c>
      <c r="D1503" t="s">
        <v>78</v>
      </c>
      <c r="E1503" t="s">
        <v>6207</v>
      </c>
      <c r="F1503">
        <v>52.948039999999999</v>
      </c>
      <c r="H1503">
        <v>19.3260346</v>
      </c>
      <c r="I1503">
        <v>1</v>
      </c>
      <c r="J1503">
        <v>45.099400000000003</v>
      </c>
      <c r="K1503">
        <v>-91.6511</v>
      </c>
      <c r="L1503" t="s">
        <v>137</v>
      </c>
      <c r="M1503" t="s">
        <v>195</v>
      </c>
      <c r="N1503" t="s">
        <v>195</v>
      </c>
      <c r="O1503">
        <v>365</v>
      </c>
      <c r="P1503" t="s">
        <v>195</v>
      </c>
      <c r="Q1503" t="s">
        <v>3442</v>
      </c>
      <c r="R1503" t="s">
        <v>3117</v>
      </c>
      <c r="S1503" t="s">
        <v>3443</v>
      </c>
    </row>
    <row r="1504" spans="1:19" x14ac:dyDescent="0.2">
      <c r="A1504">
        <v>155</v>
      </c>
      <c r="B1504" t="s">
        <v>3427</v>
      </c>
      <c r="C1504" t="s">
        <v>625</v>
      </c>
      <c r="D1504" t="s">
        <v>78</v>
      </c>
      <c r="E1504" t="s">
        <v>3427</v>
      </c>
      <c r="F1504">
        <v>53.413200000000003</v>
      </c>
      <c r="H1504">
        <v>19.495818000000003</v>
      </c>
      <c r="I1504">
        <v>1</v>
      </c>
      <c r="J1504">
        <v>46.467399999999998</v>
      </c>
      <c r="K1504">
        <v>7.1943000000000001</v>
      </c>
      <c r="L1504" t="s">
        <v>137</v>
      </c>
      <c r="M1504" t="s">
        <v>195</v>
      </c>
      <c r="N1504" t="s">
        <v>195</v>
      </c>
      <c r="O1504">
        <v>365</v>
      </c>
      <c r="P1504" t="s">
        <v>195</v>
      </c>
      <c r="Q1504" t="s">
        <v>3367</v>
      </c>
      <c r="R1504" t="s">
        <v>3117</v>
      </c>
      <c r="S1504" t="s">
        <v>3368</v>
      </c>
    </row>
    <row r="1505" spans="1:19" x14ac:dyDescent="0.2">
      <c r="A1505">
        <v>555</v>
      </c>
      <c r="B1505" t="s">
        <v>4191</v>
      </c>
      <c r="C1505" t="s">
        <v>370</v>
      </c>
      <c r="D1505" t="s">
        <v>78</v>
      </c>
      <c r="E1505" t="s">
        <v>4192</v>
      </c>
      <c r="F1505">
        <v>53.422182399999997</v>
      </c>
      <c r="G1505">
        <v>18.887593720412319</v>
      </c>
      <c r="H1505">
        <v>19.499096575999999</v>
      </c>
      <c r="I1505">
        <v>2</v>
      </c>
      <c r="J1505">
        <v>-33.701500000000003</v>
      </c>
      <c r="K1505">
        <v>150.37520000000001</v>
      </c>
      <c r="L1505" t="s">
        <v>137</v>
      </c>
      <c r="M1505" t="s">
        <v>195</v>
      </c>
      <c r="N1505" t="s">
        <v>3200</v>
      </c>
      <c r="O1505">
        <v>365</v>
      </c>
      <c r="P1505" t="s">
        <v>4193</v>
      </c>
      <c r="Q1505" t="s">
        <v>4194</v>
      </c>
      <c r="R1505" t="s">
        <v>3117</v>
      </c>
      <c r="S1505" t="s">
        <v>4195</v>
      </c>
    </row>
    <row r="1506" spans="1:19" x14ac:dyDescent="0.2">
      <c r="A1506">
        <v>1840</v>
      </c>
      <c r="B1506" t="s">
        <v>6489</v>
      </c>
      <c r="C1506" t="s">
        <v>431</v>
      </c>
      <c r="D1506" t="s">
        <v>78</v>
      </c>
      <c r="E1506" t="s">
        <v>6489</v>
      </c>
      <c r="F1506">
        <v>53.422182399999997</v>
      </c>
      <c r="H1506">
        <v>19.499096575999999</v>
      </c>
      <c r="I1506">
        <v>1</v>
      </c>
      <c r="J1506">
        <v>34.880000000000003</v>
      </c>
      <c r="K1506">
        <v>98.17</v>
      </c>
      <c r="L1506" t="s">
        <v>137</v>
      </c>
      <c r="M1506" t="s">
        <v>195</v>
      </c>
      <c r="N1506" t="s">
        <v>195</v>
      </c>
      <c r="O1506">
        <v>365</v>
      </c>
      <c r="P1506" t="s">
        <v>3498</v>
      </c>
      <c r="Q1506" t="s">
        <v>4544</v>
      </c>
      <c r="R1506" t="s">
        <v>3117</v>
      </c>
      <c r="S1506" t="s">
        <v>4545</v>
      </c>
    </row>
    <row r="1507" spans="1:19" x14ac:dyDescent="0.2">
      <c r="A1507">
        <v>1435</v>
      </c>
      <c r="B1507" t="s">
        <v>5785</v>
      </c>
      <c r="C1507" t="s">
        <v>181</v>
      </c>
      <c r="D1507" t="s">
        <v>78</v>
      </c>
      <c r="E1507" t="s">
        <v>5786</v>
      </c>
      <c r="F1507">
        <v>53.771212800000001</v>
      </c>
      <c r="G1507">
        <v>51.373548788260187</v>
      </c>
      <c r="H1507">
        <v>19.626492672000001</v>
      </c>
      <c r="I1507">
        <v>8</v>
      </c>
      <c r="J1507">
        <v>43.098599999999998</v>
      </c>
      <c r="K1507">
        <v>-89.5214</v>
      </c>
      <c r="L1507" t="s">
        <v>137</v>
      </c>
      <c r="M1507" t="s">
        <v>195</v>
      </c>
      <c r="N1507" t="s">
        <v>3200</v>
      </c>
      <c r="O1507">
        <v>365</v>
      </c>
      <c r="P1507" t="s">
        <v>3201</v>
      </c>
      <c r="Q1507" t="s">
        <v>3202</v>
      </c>
      <c r="R1507" t="s">
        <v>3117</v>
      </c>
      <c r="S1507" t="s">
        <v>3203</v>
      </c>
    </row>
    <row r="1508" spans="1:19" x14ac:dyDescent="0.2">
      <c r="A1508">
        <v>1789</v>
      </c>
      <c r="B1508" t="s">
        <v>6417</v>
      </c>
      <c r="C1508" t="s">
        <v>181</v>
      </c>
      <c r="D1508" t="s">
        <v>78</v>
      </c>
      <c r="E1508" t="s">
        <v>6418</v>
      </c>
      <c r="F1508">
        <v>54.741311999999994</v>
      </c>
      <c r="H1508">
        <v>19.980578879999996</v>
      </c>
      <c r="I1508">
        <v>1</v>
      </c>
      <c r="J1508">
        <v>43.745669999999997</v>
      </c>
      <c r="K1508">
        <v>-91.227599999999995</v>
      </c>
      <c r="L1508" t="s">
        <v>137</v>
      </c>
      <c r="M1508" t="s">
        <v>195</v>
      </c>
      <c r="N1508" t="s">
        <v>3236</v>
      </c>
      <c r="O1508">
        <v>365</v>
      </c>
      <c r="P1508" t="s">
        <v>3602</v>
      </c>
      <c r="Q1508" t="s">
        <v>3603</v>
      </c>
      <c r="R1508" t="s">
        <v>3117</v>
      </c>
      <c r="S1508" t="s">
        <v>3604</v>
      </c>
    </row>
    <row r="1509" spans="1:19" x14ac:dyDescent="0.2">
      <c r="A1509">
        <v>181</v>
      </c>
      <c r="B1509" t="s">
        <v>3475</v>
      </c>
      <c r="C1509" t="s">
        <v>281</v>
      </c>
      <c r="D1509" t="s">
        <v>78</v>
      </c>
      <c r="E1509" t="s">
        <v>3476</v>
      </c>
      <c r="F1509">
        <v>54.8568</v>
      </c>
      <c r="G1509">
        <v>72.36191387408158</v>
      </c>
      <c r="H1509">
        <v>20.022732000000001</v>
      </c>
      <c r="I1509">
        <v>2</v>
      </c>
      <c r="J1509">
        <v>-0.39649000000000001</v>
      </c>
      <c r="K1509">
        <v>-62.932600000000001</v>
      </c>
      <c r="L1509" t="s">
        <v>137</v>
      </c>
      <c r="M1509" t="s">
        <v>195</v>
      </c>
      <c r="N1509" t="s">
        <v>195</v>
      </c>
      <c r="O1509">
        <v>365</v>
      </c>
      <c r="P1509" t="s">
        <v>3351</v>
      </c>
      <c r="Q1509" t="s">
        <v>3352</v>
      </c>
      <c r="R1509" t="s">
        <v>3117</v>
      </c>
      <c r="S1509" t="s">
        <v>3353</v>
      </c>
    </row>
    <row r="1510" spans="1:19" x14ac:dyDescent="0.2">
      <c r="A1510">
        <v>506</v>
      </c>
      <c r="B1510" t="s">
        <v>4082</v>
      </c>
      <c r="C1510" t="s">
        <v>181</v>
      </c>
      <c r="D1510" t="s">
        <v>78</v>
      </c>
      <c r="E1510" t="s">
        <v>4082</v>
      </c>
      <c r="F1510">
        <v>55.434240000000003</v>
      </c>
      <c r="H1510">
        <v>20.233497600000003</v>
      </c>
      <c r="I1510">
        <v>1</v>
      </c>
      <c r="J1510">
        <v>38.884410000000003</v>
      </c>
      <c r="K1510">
        <v>-84.7864</v>
      </c>
      <c r="L1510" t="s">
        <v>173</v>
      </c>
      <c r="M1510" t="s">
        <v>195</v>
      </c>
      <c r="N1510" t="s">
        <v>3236</v>
      </c>
      <c r="O1510">
        <v>365</v>
      </c>
      <c r="P1510" t="s">
        <v>4083</v>
      </c>
      <c r="Q1510" t="s">
        <v>4084</v>
      </c>
      <c r="R1510" t="s">
        <v>3117</v>
      </c>
      <c r="S1510" t="s">
        <v>4085</v>
      </c>
    </row>
    <row r="1511" spans="1:19" x14ac:dyDescent="0.2">
      <c r="A1511">
        <v>226</v>
      </c>
      <c r="B1511" t="s">
        <v>3595</v>
      </c>
      <c r="C1511" t="s">
        <v>181</v>
      </c>
      <c r="D1511" t="s">
        <v>78</v>
      </c>
      <c r="E1511" t="s">
        <v>3596</v>
      </c>
      <c r="F1511">
        <v>56.010231856224443</v>
      </c>
      <c r="G1511">
        <v>29.681550529095102</v>
      </c>
      <c r="H1511">
        <v>20.44373462752192</v>
      </c>
      <c r="I1511">
        <v>18</v>
      </c>
      <c r="J1511">
        <v>43.706291999999998</v>
      </c>
      <c r="K1511">
        <v>-90.543619000000007</v>
      </c>
      <c r="L1511" t="s">
        <v>137</v>
      </c>
      <c r="M1511" t="s">
        <v>195</v>
      </c>
      <c r="N1511" t="s">
        <v>195</v>
      </c>
      <c r="O1511">
        <v>365</v>
      </c>
      <c r="P1511" t="s">
        <v>3592</v>
      </c>
      <c r="Q1511" t="s">
        <v>3593</v>
      </c>
      <c r="R1511" t="s">
        <v>3117</v>
      </c>
      <c r="S1511" t="s">
        <v>3594</v>
      </c>
    </row>
    <row r="1512" spans="1:19" x14ac:dyDescent="0.2">
      <c r="A1512">
        <v>1492</v>
      </c>
      <c r="B1512" t="s">
        <v>5898</v>
      </c>
      <c r="C1512" t="s">
        <v>181</v>
      </c>
      <c r="D1512" t="s">
        <v>78</v>
      </c>
      <c r="E1512" t="s">
        <v>5898</v>
      </c>
      <c r="F1512">
        <v>56.204159999999987</v>
      </c>
      <c r="H1512">
        <v>20.514518399999996</v>
      </c>
      <c r="I1512">
        <v>1</v>
      </c>
      <c r="J1512">
        <v>42.578400000000002</v>
      </c>
      <c r="K1512">
        <v>-85.928299999999993</v>
      </c>
      <c r="L1512" t="s">
        <v>137</v>
      </c>
      <c r="M1512" t="s">
        <v>195</v>
      </c>
      <c r="N1512" t="s">
        <v>195</v>
      </c>
      <c r="O1512">
        <v>365</v>
      </c>
      <c r="P1512" t="s">
        <v>195</v>
      </c>
      <c r="Q1512" t="s">
        <v>3334</v>
      </c>
      <c r="R1512" t="s">
        <v>3117</v>
      </c>
      <c r="S1512" t="s">
        <v>3335</v>
      </c>
    </row>
    <row r="1513" spans="1:19" x14ac:dyDescent="0.2">
      <c r="A1513">
        <v>478</v>
      </c>
      <c r="B1513" t="s">
        <v>4028</v>
      </c>
      <c r="C1513" t="s">
        <v>1126</v>
      </c>
      <c r="D1513" t="s">
        <v>78</v>
      </c>
      <c r="E1513" t="s">
        <v>4029</v>
      </c>
      <c r="F1513">
        <v>56.242655999999997</v>
      </c>
      <c r="G1513">
        <v>31.267916370890848</v>
      </c>
      <c r="H1513">
        <v>20.528569439999998</v>
      </c>
      <c r="I1513">
        <v>4</v>
      </c>
      <c r="J1513">
        <v>48.12</v>
      </c>
      <c r="K1513">
        <v>16.72</v>
      </c>
      <c r="L1513" t="s">
        <v>137</v>
      </c>
      <c r="M1513" t="s">
        <v>195</v>
      </c>
      <c r="N1513" t="s">
        <v>195</v>
      </c>
      <c r="O1513">
        <v>365</v>
      </c>
      <c r="P1513" t="s">
        <v>3705</v>
      </c>
      <c r="Q1513" t="s">
        <v>3128</v>
      </c>
      <c r="R1513" t="s">
        <v>3117</v>
      </c>
      <c r="S1513" t="s">
        <v>3129</v>
      </c>
    </row>
    <row r="1514" spans="1:19" x14ac:dyDescent="0.2">
      <c r="A1514">
        <v>1415</v>
      </c>
      <c r="B1514" t="s">
        <v>5754</v>
      </c>
      <c r="C1514" t="s">
        <v>181</v>
      </c>
      <c r="D1514" t="s">
        <v>78</v>
      </c>
      <c r="E1514" t="s">
        <v>5754</v>
      </c>
      <c r="F1514">
        <v>56.284359999999992</v>
      </c>
      <c r="H1514">
        <v>20.5437914</v>
      </c>
      <c r="I1514">
        <v>1</v>
      </c>
      <c r="J1514">
        <v>38.508800000000001</v>
      </c>
      <c r="K1514">
        <v>-122.92749999999999</v>
      </c>
      <c r="L1514" t="s">
        <v>137</v>
      </c>
      <c r="M1514" t="s">
        <v>195</v>
      </c>
      <c r="N1514" t="s">
        <v>195</v>
      </c>
      <c r="O1514">
        <v>365</v>
      </c>
      <c r="P1514" t="s">
        <v>5754</v>
      </c>
      <c r="Q1514" t="s">
        <v>3442</v>
      </c>
      <c r="R1514" t="s">
        <v>3117</v>
      </c>
      <c r="S1514" t="s">
        <v>3443</v>
      </c>
    </row>
    <row r="1515" spans="1:19" x14ac:dyDescent="0.2">
      <c r="A1515">
        <v>892</v>
      </c>
      <c r="B1515" t="s">
        <v>4808</v>
      </c>
      <c r="C1515" t="s">
        <v>2334</v>
      </c>
      <c r="D1515" t="s">
        <v>78</v>
      </c>
      <c r="E1515" t="s">
        <v>4809</v>
      </c>
      <c r="F1515">
        <v>56.999872319999987</v>
      </c>
      <c r="G1515">
        <v>76.36736130487462</v>
      </c>
      <c r="H1515">
        <v>20.804953396799995</v>
      </c>
      <c r="I1515">
        <v>2</v>
      </c>
      <c r="J1515">
        <v>-0.43525000000000003</v>
      </c>
      <c r="K1515">
        <v>101.884</v>
      </c>
      <c r="L1515" t="s">
        <v>137</v>
      </c>
      <c r="M1515" t="s">
        <v>195</v>
      </c>
      <c r="N1515" t="s">
        <v>3679</v>
      </c>
      <c r="O1515">
        <v>365</v>
      </c>
      <c r="P1515" t="s">
        <v>4810</v>
      </c>
      <c r="Q1515" t="s">
        <v>4805</v>
      </c>
      <c r="R1515" t="s">
        <v>3117</v>
      </c>
      <c r="S1515" t="s">
        <v>4806</v>
      </c>
    </row>
    <row r="1516" spans="1:19" x14ac:dyDescent="0.2">
      <c r="A1516">
        <v>1888</v>
      </c>
      <c r="B1516" t="s">
        <v>6555</v>
      </c>
      <c r="C1516" t="s">
        <v>181</v>
      </c>
      <c r="D1516" t="s">
        <v>78</v>
      </c>
      <c r="E1516" t="s">
        <v>6555</v>
      </c>
      <c r="F1516">
        <v>57.102400000000003</v>
      </c>
      <c r="H1516">
        <v>20.842376000000002</v>
      </c>
      <c r="I1516">
        <v>1</v>
      </c>
      <c r="J1516">
        <v>66.423699999999997</v>
      </c>
      <c r="K1516">
        <v>-144.999</v>
      </c>
      <c r="L1516" t="s">
        <v>137</v>
      </c>
      <c r="M1516" t="s">
        <v>195</v>
      </c>
      <c r="N1516" t="s">
        <v>195</v>
      </c>
      <c r="O1516">
        <v>365</v>
      </c>
      <c r="P1516" t="s">
        <v>3742</v>
      </c>
      <c r="Q1516" t="s">
        <v>6551</v>
      </c>
      <c r="R1516" t="s">
        <v>3117</v>
      </c>
      <c r="S1516" t="s">
        <v>6552</v>
      </c>
    </row>
    <row r="1517" spans="1:19" x14ac:dyDescent="0.2">
      <c r="A1517">
        <v>449</v>
      </c>
      <c r="B1517" t="s">
        <v>3973</v>
      </c>
      <c r="C1517" t="s">
        <v>181</v>
      </c>
      <c r="D1517" t="s">
        <v>78</v>
      </c>
      <c r="E1517" t="s">
        <v>3974</v>
      </c>
      <c r="F1517">
        <v>57.328243665160002</v>
      </c>
      <c r="H1517">
        <v>20.9248089377834</v>
      </c>
      <c r="I1517">
        <v>1</v>
      </c>
      <c r="J1517">
        <v>45.08663</v>
      </c>
      <c r="K1517">
        <v>-93.734099999999998</v>
      </c>
      <c r="L1517" t="s">
        <v>137</v>
      </c>
      <c r="M1517" t="s">
        <v>195</v>
      </c>
      <c r="N1517" t="s">
        <v>195</v>
      </c>
      <c r="O1517">
        <v>365</v>
      </c>
      <c r="P1517" t="s">
        <v>3602</v>
      </c>
      <c r="Q1517" t="s">
        <v>3603</v>
      </c>
      <c r="R1517" t="s">
        <v>3117</v>
      </c>
      <c r="S1517" t="s">
        <v>3604</v>
      </c>
    </row>
    <row r="1518" spans="1:19" x14ac:dyDescent="0.2">
      <c r="A1518">
        <v>348</v>
      </c>
      <c r="B1518" t="s">
        <v>3839</v>
      </c>
      <c r="C1518" t="s">
        <v>431</v>
      </c>
      <c r="D1518" t="s">
        <v>78</v>
      </c>
      <c r="E1518" t="s">
        <v>3840</v>
      </c>
      <c r="F1518">
        <v>57.383099999999999</v>
      </c>
      <c r="G1518">
        <v>42.283860737480758</v>
      </c>
      <c r="H1518">
        <v>20.944831499999999</v>
      </c>
      <c r="I1518">
        <v>4</v>
      </c>
      <c r="J1518">
        <v>29.5</v>
      </c>
      <c r="K1518">
        <v>106.5</v>
      </c>
      <c r="L1518" t="s">
        <v>137</v>
      </c>
      <c r="M1518" t="s">
        <v>195</v>
      </c>
      <c r="N1518" t="s">
        <v>195</v>
      </c>
      <c r="O1518">
        <v>365</v>
      </c>
      <c r="P1518" t="s">
        <v>3469</v>
      </c>
      <c r="Q1518" t="s">
        <v>3831</v>
      </c>
      <c r="R1518" t="s">
        <v>3117</v>
      </c>
      <c r="S1518" t="s">
        <v>3832</v>
      </c>
    </row>
    <row r="1519" spans="1:19" x14ac:dyDescent="0.2">
      <c r="A1519">
        <v>199</v>
      </c>
      <c r="B1519" t="s">
        <v>3527</v>
      </c>
      <c r="C1519" t="s">
        <v>431</v>
      </c>
      <c r="D1519" t="s">
        <v>78</v>
      </c>
      <c r="E1519" t="s">
        <v>3528</v>
      </c>
      <c r="F1519">
        <v>57.729111531341537</v>
      </c>
      <c r="G1519">
        <v>59.037969652212418</v>
      </c>
      <c r="H1519">
        <v>21.071125708939661</v>
      </c>
      <c r="I1519">
        <v>13</v>
      </c>
      <c r="J1519">
        <v>31.32831667</v>
      </c>
      <c r="K1519">
        <v>121.3978</v>
      </c>
      <c r="L1519" t="s">
        <v>137</v>
      </c>
      <c r="M1519" t="s">
        <v>195</v>
      </c>
      <c r="N1519" t="s">
        <v>3200</v>
      </c>
      <c r="O1519">
        <v>365</v>
      </c>
      <c r="P1519" t="s">
        <v>3469</v>
      </c>
      <c r="Q1519" t="s">
        <v>3521</v>
      </c>
      <c r="R1519" t="s">
        <v>3117</v>
      </c>
      <c r="S1519" t="s">
        <v>3522</v>
      </c>
    </row>
    <row r="1520" spans="1:19" x14ac:dyDescent="0.2">
      <c r="A1520">
        <v>287</v>
      </c>
      <c r="B1520" t="s">
        <v>3729</v>
      </c>
      <c r="C1520" t="s">
        <v>1054</v>
      </c>
      <c r="D1520" t="s">
        <v>78</v>
      </c>
      <c r="E1520" t="s">
        <v>3730</v>
      </c>
      <c r="F1520">
        <v>58.381969912746662</v>
      </c>
      <c r="G1520">
        <v>67.411641646170352</v>
      </c>
      <c r="H1520">
        <v>21.309419018152528</v>
      </c>
      <c r="I1520">
        <v>15</v>
      </c>
      <c r="J1520">
        <v>45.155439999999999</v>
      </c>
      <c r="K1520">
        <v>29.61046</v>
      </c>
      <c r="L1520" t="s">
        <v>137</v>
      </c>
      <c r="M1520" t="s">
        <v>195</v>
      </c>
      <c r="N1520" t="s">
        <v>3704</v>
      </c>
      <c r="O1520">
        <v>365</v>
      </c>
      <c r="P1520" t="s">
        <v>3705</v>
      </c>
      <c r="Q1520" t="s">
        <v>3706</v>
      </c>
      <c r="R1520" t="s">
        <v>3117</v>
      </c>
      <c r="S1520" t="s">
        <v>3707</v>
      </c>
    </row>
    <row r="1521" spans="1:19" x14ac:dyDescent="0.2">
      <c r="A1521">
        <v>1361</v>
      </c>
      <c r="B1521" t="s">
        <v>5653</v>
      </c>
      <c r="C1521" t="s">
        <v>431</v>
      </c>
      <c r="D1521" t="s">
        <v>78</v>
      </c>
      <c r="E1521" t="s">
        <v>5654</v>
      </c>
      <c r="F1521">
        <v>58.442861567211423</v>
      </c>
      <c r="G1521">
        <v>122.7898178206632</v>
      </c>
      <c r="H1521">
        <v>21.331644472032171</v>
      </c>
      <c r="I1521">
        <v>7</v>
      </c>
      <c r="J1521">
        <v>34.601388999999998</v>
      </c>
      <c r="K1521">
        <v>98.264399999999995</v>
      </c>
      <c r="L1521" t="s">
        <v>173</v>
      </c>
      <c r="M1521" t="s">
        <v>195</v>
      </c>
      <c r="N1521" t="s">
        <v>195</v>
      </c>
      <c r="O1521">
        <v>365</v>
      </c>
      <c r="P1521" t="s">
        <v>3498</v>
      </c>
      <c r="Q1521" t="s">
        <v>3499</v>
      </c>
      <c r="R1521" t="s">
        <v>3117</v>
      </c>
      <c r="S1521" t="s">
        <v>3500</v>
      </c>
    </row>
    <row r="1522" spans="1:19" x14ac:dyDescent="0.2">
      <c r="A1522">
        <v>1138</v>
      </c>
      <c r="B1522" t="s">
        <v>5283</v>
      </c>
      <c r="C1522" t="s">
        <v>1729</v>
      </c>
      <c r="D1522" t="s">
        <v>78</v>
      </c>
      <c r="E1522" t="s">
        <v>5283</v>
      </c>
      <c r="F1522">
        <v>58.545999999999992</v>
      </c>
      <c r="H1522">
        <v>21.369289999999996</v>
      </c>
      <c r="I1522">
        <v>1</v>
      </c>
      <c r="J1522">
        <v>49.533999999999999</v>
      </c>
      <c r="K1522">
        <v>17.27</v>
      </c>
      <c r="L1522" t="s">
        <v>173</v>
      </c>
      <c r="M1522" t="s">
        <v>195</v>
      </c>
      <c r="N1522" t="s">
        <v>3231</v>
      </c>
      <c r="O1522">
        <v>365</v>
      </c>
      <c r="P1522" t="s">
        <v>3705</v>
      </c>
      <c r="Q1522" t="s">
        <v>5281</v>
      </c>
      <c r="R1522" t="s">
        <v>3117</v>
      </c>
      <c r="S1522" t="s">
        <v>5282</v>
      </c>
    </row>
    <row r="1523" spans="1:19" x14ac:dyDescent="0.2">
      <c r="A1523">
        <v>1575</v>
      </c>
      <c r="B1523" t="s">
        <v>6019</v>
      </c>
      <c r="C1523" t="s">
        <v>181</v>
      </c>
      <c r="D1523" t="s">
        <v>78</v>
      </c>
      <c r="E1523" t="s">
        <v>6020</v>
      </c>
      <c r="F1523">
        <v>58.723282730906668</v>
      </c>
      <c r="G1523">
        <v>35.783191463933392</v>
      </c>
      <c r="H1523">
        <v>21.433998196780934</v>
      </c>
      <c r="I1523">
        <v>21</v>
      </c>
      <c r="J1523">
        <v>41.610700000000001</v>
      </c>
      <c r="K1523">
        <v>-72.329800000000006</v>
      </c>
      <c r="L1523" t="s">
        <v>137</v>
      </c>
      <c r="M1523" t="s">
        <v>195</v>
      </c>
      <c r="N1523" t="s">
        <v>195</v>
      </c>
      <c r="O1523">
        <v>365</v>
      </c>
      <c r="P1523" t="s">
        <v>6010</v>
      </c>
      <c r="Q1523" t="s">
        <v>6011</v>
      </c>
      <c r="R1523" t="s">
        <v>3117</v>
      </c>
      <c r="S1523" t="s">
        <v>6012</v>
      </c>
    </row>
    <row r="1524" spans="1:19" x14ac:dyDescent="0.2">
      <c r="A1524">
        <v>1425</v>
      </c>
      <c r="B1524" t="s">
        <v>5767</v>
      </c>
      <c r="C1524" t="s">
        <v>136</v>
      </c>
      <c r="D1524" t="s">
        <v>78</v>
      </c>
      <c r="E1524" t="s">
        <v>5768</v>
      </c>
      <c r="F1524">
        <v>58.793554944</v>
      </c>
      <c r="G1524">
        <v>21.37633262634802</v>
      </c>
      <c r="H1524">
        <v>12.18320045549568</v>
      </c>
      <c r="I1524">
        <v>5</v>
      </c>
      <c r="J1524">
        <v>67.179000000000002</v>
      </c>
      <c r="K1524">
        <v>-135.726</v>
      </c>
      <c r="L1524" t="s">
        <v>137</v>
      </c>
      <c r="M1524" t="s">
        <v>195</v>
      </c>
      <c r="N1524" t="s">
        <v>4133</v>
      </c>
      <c r="O1524">
        <v>139.6</v>
      </c>
      <c r="P1524" t="s">
        <v>4134</v>
      </c>
      <c r="Q1524" t="s">
        <v>4135</v>
      </c>
      <c r="R1524" t="s">
        <v>3117</v>
      </c>
      <c r="S1524" t="s">
        <v>4136</v>
      </c>
    </row>
    <row r="1525" spans="1:19" x14ac:dyDescent="0.2">
      <c r="A1525">
        <v>1283</v>
      </c>
      <c r="B1525" t="s">
        <v>5531</v>
      </c>
      <c r="C1525" t="s">
        <v>201</v>
      </c>
      <c r="D1525" t="s">
        <v>78</v>
      </c>
      <c r="E1525" t="s">
        <v>5531</v>
      </c>
      <c r="F1525">
        <v>59.080002284519999</v>
      </c>
      <c r="H1525">
        <v>12.664389289709707</v>
      </c>
      <c r="I1525">
        <v>1</v>
      </c>
      <c r="J1525">
        <v>63.829199000000003</v>
      </c>
      <c r="K1525">
        <v>75.390253000000001</v>
      </c>
      <c r="L1525" t="s">
        <v>137</v>
      </c>
      <c r="M1525" t="s">
        <v>195</v>
      </c>
      <c r="N1525" t="s">
        <v>195</v>
      </c>
      <c r="O1525">
        <v>149.80000000000001</v>
      </c>
      <c r="P1525" t="s">
        <v>195</v>
      </c>
      <c r="Q1525" t="s">
        <v>3331</v>
      </c>
      <c r="R1525" t="s">
        <v>3117</v>
      </c>
      <c r="S1525" t="s">
        <v>3332</v>
      </c>
    </row>
    <row r="1526" spans="1:19" x14ac:dyDescent="0.2">
      <c r="A1526">
        <v>371</v>
      </c>
      <c r="B1526" t="s">
        <v>3885</v>
      </c>
      <c r="C1526" t="s">
        <v>3131</v>
      </c>
      <c r="D1526" t="s">
        <v>78</v>
      </c>
      <c r="E1526" t="s">
        <v>3885</v>
      </c>
      <c r="F1526">
        <v>59.347999999999999</v>
      </c>
      <c r="H1526">
        <v>21.662020000000002</v>
      </c>
      <c r="I1526">
        <v>1</v>
      </c>
      <c r="J1526">
        <v>1.26153</v>
      </c>
      <c r="K1526">
        <v>18.7927</v>
      </c>
      <c r="L1526" t="s">
        <v>137</v>
      </c>
      <c r="M1526" t="s">
        <v>195</v>
      </c>
      <c r="N1526" t="s">
        <v>3362</v>
      </c>
      <c r="O1526">
        <v>365</v>
      </c>
      <c r="P1526" t="s">
        <v>3881</v>
      </c>
      <c r="Q1526" t="s">
        <v>3133</v>
      </c>
      <c r="R1526" t="s">
        <v>3117</v>
      </c>
      <c r="S1526" t="s">
        <v>3134</v>
      </c>
    </row>
    <row r="1527" spans="1:19" x14ac:dyDescent="0.2">
      <c r="A1527">
        <v>496</v>
      </c>
      <c r="B1527" t="s">
        <v>4057</v>
      </c>
      <c r="C1527" t="s">
        <v>431</v>
      </c>
      <c r="D1527" t="s">
        <v>78</v>
      </c>
      <c r="E1527" t="s">
        <v>4058</v>
      </c>
      <c r="F1527">
        <v>59.347999999999999</v>
      </c>
      <c r="H1527">
        <v>21.662020000000002</v>
      </c>
      <c r="I1527">
        <v>1</v>
      </c>
      <c r="J1527">
        <v>31.988</v>
      </c>
      <c r="K1527">
        <v>119.22199999999999</v>
      </c>
      <c r="L1527" t="s">
        <v>137</v>
      </c>
      <c r="M1527" t="s">
        <v>195</v>
      </c>
      <c r="N1527" t="s">
        <v>195</v>
      </c>
      <c r="O1527">
        <v>365</v>
      </c>
      <c r="P1527" t="s">
        <v>3469</v>
      </c>
      <c r="Q1527" t="s">
        <v>4059</v>
      </c>
      <c r="R1527" t="s">
        <v>3117</v>
      </c>
      <c r="S1527" t="s">
        <v>4060</v>
      </c>
    </row>
    <row r="1528" spans="1:19" x14ac:dyDescent="0.2">
      <c r="A1528">
        <v>1838</v>
      </c>
      <c r="B1528" t="s">
        <v>6487</v>
      </c>
      <c r="C1528" t="s">
        <v>431</v>
      </c>
      <c r="D1528" t="s">
        <v>78</v>
      </c>
      <c r="E1528" t="s">
        <v>6487</v>
      </c>
      <c r="F1528">
        <v>59.966399743999993</v>
      </c>
      <c r="H1528">
        <v>21.887735906559996</v>
      </c>
      <c r="I1528">
        <v>1</v>
      </c>
      <c r="J1528">
        <v>36.049999999999997</v>
      </c>
      <c r="K1528">
        <v>101.4</v>
      </c>
      <c r="L1528" t="s">
        <v>137</v>
      </c>
      <c r="M1528" t="s">
        <v>195</v>
      </c>
      <c r="N1528" t="s">
        <v>195</v>
      </c>
      <c r="O1528">
        <v>365</v>
      </c>
      <c r="P1528" t="s">
        <v>3498</v>
      </c>
      <c r="Q1528" t="s">
        <v>4544</v>
      </c>
      <c r="R1528" t="s">
        <v>3117</v>
      </c>
      <c r="S1528" t="s">
        <v>4545</v>
      </c>
    </row>
    <row r="1529" spans="1:19" x14ac:dyDescent="0.2">
      <c r="A1529">
        <v>1139</v>
      </c>
      <c r="B1529" t="s">
        <v>5284</v>
      </c>
      <c r="C1529" t="s">
        <v>1729</v>
      </c>
      <c r="D1529" t="s">
        <v>78</v>
      </c>
      <c r="E1529" t="s">
        <v>5284</v>
      </c>
      <c r="F1529">
        <v>60.470799999999997</v>
      </c>
      <c r="H1529">
        <v>22.071842</v>
      </c>
      <c r="I1529">
        <v>1</v>
      </c>
      <c r="J1529">
        <v>49.494999999999997</v>
      </c>
      <c r="K1529">
        <v>17.279</v>
      </c>
      <c r="L1529" t="s">
        <v>173</v>
      </c>
      <c r="M1529" t="s">
        <v>195</v>
      </c>
      <c r="N1529" t="s">
        <v>3231</v>
      </c>
      <c r="O1529">
        <v>365</v>
      </c>
      <c r="P1529" t="s">
        <v>3705</v>
      </c>
      <c r="Q1529" t="s">
        <v>5281</v>
      </c>
      <c r="R1529" t="s">
        <v>3117</v>
      </c>
      <c r="S1529" t="s">
        <v>5282</v>
      </c>
    </row>
    <row r="1530" spans="1:19" x14ac:dyDescent="0.2">
      <c r="A1530">
        <v>259</v>
      </c>
      <c r="B1530" t="s">
        <v>3665</v>
      </c>
      <c r="C1530" t="s">
        <v>431</v>
      </c>
      <c r="D1530" t="s">
        <v>78</v>
      </c>
      <c r="E1530" t="s">
        <v>3665</v>
      </c>
      <c r="F1530">
        <v>60.475135130799998</v>
      </c>
      <c r="H1530">
        <v>22.073424322742</v>
      </c>
      <c r="I1530">
        <v>1</v>
      </c>
      <c r="J1530">
        <v>31.56</v>
      </c>
      <c r="K1530">
        <v>121.81100000000001</v>
      </c>
      <c r="L1530" t="s">
        <v>137</v>
      </c>
      <c r="M1530" t="s">
        <v>195</v>
      </c>
      <c r="N1530" t="s">
        <v>195</v>
      </c>
      <c r="O1530">
        <v>365</v>
      </c>
      <c r="P1530" t="s">
        <v>195</v>
      </c>
      <c r="Q1530" t="s">
        <v>3660</v>
      </c>
      <c r="R1530" t="s">
        <v>3117</v>
      </c>
      <c r="S1530" t="s">
        <v>3661</v>
      </c>
    </row>
    <row r="1531" spans="1:19" x14ac:dyDescent="0.2">
      <c r="A1531">
        <v>622</v>
      </c>
      <c r="B1531" t="s">
        <v>4287</v>
      </c>
      <c r="C1531" t="s">
        <v>128</v>
      </c>
      <c r="D1531" t="s">
        <v>78</v>
      </c>
      <c r="E1531" t="s">
        <v>4287</v>
      </c>
      <c r="F1531">
        <v>60.656043072800003</v>
      </c>
      <c r="H1531">
        <v>15.515815818022242</v>
      </c>
      <c r="I1531">
        <v>1</v>
      </c>
      <c r="J1531">
        <v>59.84937</v>
      </c>
      <c r="K1531">
        <v>17.932230000000001</v>
      </c>
      <c r="L1531" t="s">
        <v>137</v>
      </c>
      <c r="M1531" t="s">
        <v>195</v>
      </c>
      <c r="N1531" t="s">
        <v>3200</v>
      </c>
      <c r="O1531">
        <v>209</v>
      </c>
      <c r="P1531" t="s">
        <v>195</v>
      </c>
      <c r="Q1531" t="s">
        <v>3568</v>
      </c>
      <c r="R1531" t="s">
        <v>3117</v>
      </c>
      <c r="S1531" t="s">
        <v>3569</v>
      </c>
    </row>
    <row r="1532" spans="1:19" x14ac:dyDescent="0.2">
      <c r="A1532">
        <v>1713</v>
      </c>
      <c r="B1532" t="s">
        <v>6275</v>
      </c>
      <c r="C1532" t="s">
        <v>181</v>
      </c>
      <c r="D1532" t="s">
        <v>78</v>
      </c>
      <c r="E1532" t="s">
        <v>6275</v>
      </c>
      <c r="F1532">
        <v>60.855759999999997</v>
      </c>
      <c r="H1532">
        <v>22.2123524</v>
      </c>
      <c r="I1532">
        <v>1</v>
      </c>
      <c r="J1532">
        <v>43.5871</v>
      </c>
      <c r="K1532">
        <v>-123.55549999999999</v>
      </c>
      <c r="L1532" t="s">
        <v>137</v>
      </c>
      <c r="M1532" t="s">
        <v>195</v>
      </c>
      <c r="N1532" t="s">
        <v>195</v>
      </c>
      <c r="O1532">
        <v>365</v>
      </c>
      <c r="P1532" t="s">
        <v>6275</v>
      </c>
      <c r="Q1532" t="s">
        <v>3442</v>
      </c>
      <c r="R1532" t="s">
        <v>3117</v>
      </c>
      <c r="S1532" t="s">
        <v>3443</v>
      </c>
    </row>
    <row r="1533" spans="1:19" x14ac:dyDescent="0.2">
      <c r="A1533">
        <v>655</v>
      </c>
      <c r="B1533" t="s">
        <v>4341</v>
      </c>
      <c r="C1533" t="s">
        <v>4337</v>
      </c>
      <c r="D1533" t="s">
        <v>78</v>
      </c>
      <c r="E1533" t="s">
        <v>4342</v>
      </c>
      <c r="F1533">
        <v>60.918650145279997</v>
      </c>
      <c r="H1533">
        <v>22.235307303027199</v>
      </c>
      <c r="I1533">
        <v>1</v>
      </c>
      <c r="J1533">
        <v>23.769200000000001</v>
      </c>
      <c r="K1533">
        <v>89.787499999999994</v>
      </c>
      <c r="L1533" t="s">
        <v>137</v>
      </c>
      <c r="M1533" t="s">
        <v>195</v>
      </c>
      <c r="N1533" t="s">
        <v>195</v>
      </c>
      <c r="O1533">
        <v>365</v>
      </c>
      <c r="P1533" t="s">
        <v>4333</v>
      </c>
      <c r="Q1533" t="s">
        <v>4334</v>
      </c>
      <c r="R1533" t="s">
        <v>3117</v>
      </c>
      <c r="S1533" t="s">
        <v>4335</v>
      </c>
    </row>
    <row r="1534" spans="1:19" x14ac:dyDescent="0.2">
      <c r="A1534">
        <v>1135</v>
      </c>
      <c r="B1534" t="s">
        <v>5278</v>
      </c>
      <c r="C1534" t="s">
        <v>3613</v>
      </c>
      <c r="D1534" t="s">
        <v>78</v>
      </c>
      <c r="E1534" t="s">
        <v>5278</v>
      </c>
      <c r="F1534">
        <v>60.999863359999992</v>
      </c>
      <c r="H1534">
        <v>22.264950126399995</v>
      </c>
      <c r="I1534">
        <v>1</v>
      </c>
      <c r="J1534">
        <v>0.88</v>
      </c>
      <c r="K1534">
        <v>35.119999999999997</v>
      </c>
      <c r="L1534" t="s">
        <v>137</v>
      </c>
      <c r="M1534" t="s">
        <v>195</v>
      </c>
      <c r="N1534" t="s">
        <v>195</v>
      </c>
      <c r="O1534">
        <v>365</v>
      </c>
      <c r="P1534" t="s">
        <v>3614</v>
      </c>
      <c r="Q1534" t="s">
        <v>3615</v>
      </c>
      <c r="R1534" t="s">
        <v>3117</v>
      </c>
      <c r="S1534" t="s">
        <v>3616</v>
      </c>
    </row>
    <row r="1535" spans="1:19" x14ac:dyDescent="0.2">
      <c r="A1535">
        <v>1440</v>
      </c>
      <c r="B1535" t="s">
        <v>5796</v>
      </c>
      <c r="C1535" t="s">
        <v>2518</v>
      </c>
      <c r="D1535" t="s">
        <v>78</v>
      </c>
      <c r="E1535" t="s">
        <v>5797</v>
      </c>
      <c r="F1535">
        <v>61.237852521179988</v>
      </c>
      <c r="G1535">
        <v>86.586782370889807</v>
      </c>
      <c r="H1535">
        <v>22.351816170230698</v>
      </c>
      <c r="I1535">
        <v>2</v>
      </c>
      <c r="J1535">
        <v>1.3163</v>
      </c>
      <c r="K1535">
        <v>110.8158</v>
      </c>
      <c r="L1535" t="s">
        <v>137</v>
      </c>
      <c r="M1535" t="s">
        <v>195</v>
      </c>
      <c r="N1535" t="s">
        <v>195</v>
      </c>
      <c r="O1535">
        <v>365</v>
      </c>
      <c r="P1535" t="s">
        <v>5791</v>
      </c>
      <c r="Q1535" t="s">
        <v>5011</v>
      </c>
      <c r="R1535" t="s">
        <v>3117</v>
      </c>
      <c r="S1535" t="s">
        <v>5012</v>
      </c>
    </row>
    <row r="1536" spans="1:19" x14ac:dyDescent="0.2">
      <c r="A1536">
        <v>1227</v>
      </c>
      <c r="B1536" t="s">
        <v>5424</v>
      </c>
      <c r="C1536" t="s">
        <v>128</v>
      </c>
      <c r="D1536" t="s">
        <v>78</v>
      </c>
      <c r="E1536" t="s">
        <v>5425</v>
      </c>
      <c r="F1536">
        <v>61.860022347882499</v>
      </c>
      <c r="G1536">
        <v>111.0788152785003</v>
      </c>
      <c r="H1536">
        <v>14.905790984945769</v>
      </c>
      <c r="I1536">
        <v>32</v>
      </c>
      <c r="J1536">
        <v>64.126800000000003</v>
      </c>
      <c r="K1536">
        <v>18.775500000000001</v>
      </c>
      <c r="L1536" t="s">
        <v>137</v>
      </c>
      <c r="M1536" t="s">
        <v>195</v>
      </c>
      <c r="N1536" t="s">
        <v>3200</v>
      </c>
      <c r="O1536">
        <v>187.8</v>
      </c>
      <c r="P1536" t="s">
        <v>195</v>
      </c>
      <c r="Q1536" t="s">
        <v>4943</v>
      </c>
      <c r="R1536" t="s">
        <v>3117</v>
      </c>
      <c r="S1536" t="s">
        <v>4944</v>
      </c>
    </row>
    <row r="1537" spans="1:19" x14ac:dyDescent="0.2">
      <c r="A1537">
        <v>689</v>
      </c>
      <c r="B1537" t="s">
        <v>4409</v>
      </c>
      <c r="C1537" t="s">
        <v>4337</v>
      </c>
      <c r="D1537" t="s">
        <v>78</v>
      </c>
      <c r="E1537" t="s">
        <v>4410</v>
      </c>
      <c r="F1537">
        <v>62.366391288320003</v>
      </c>
      <c r="H1537">
        <v>22.7637328202368</v>
      </c>
      <c r="I1537">
        <v>1</v>
      </c>
      <c r="J1537">
        <v>23.8231</v>
      </c>
      <c r="K1537">
        <v>90.258300000000006</v>
      </c>
      <c r="L1537" t="s">
        <v>137</v>
      </c>
      <c r="M1537" t="s">
        <v>195</v>
      </c>
      <c r="N1537" t="s">
        <v>3329</v>
      </c>
      <c r="O1537">
        <v>365</v>
      </c>
      <c r="P1537" t="s">
        <v>4333</v>
      </c>
      <c r="Q1537" t="s">
        <v>4334</v>
      </c>
      <c r="R1537" t="s">
        <v>3117</v>
      </c>
      <c r="S1537" t="s">
        <v>4335</v>
      </c>
    </row>
    <row r="1538" spans="1:19" x14ac:dyDescent="0.2">
      <c r="A1538">
        <v>232</v>
      </c>
      <c r="B1538" t="s">
        <v>3609</v>
      </c>
      <c r="C1538" t="s">
        <v>181</v>
      </c>
      <c r="D1538" t="s">
        <v>78</v>
      </c>
      <c r="E1538" t="s">
        <v>3609</v>
      </c>
      <c r="F1538">
        <v>62.671487999999997</v>
      </c>
      <c r="H1538">
        <v>22.875093119999999</v>
      </c>
      <c r="I1538">
        <v>1</v>
      </c>
      <c r="J1538">
        <v>34.942799999999998</v>
      </c>
      <c r="K1538">
        <v>-83.381</v>
      </c>
      <c r="L1538" t="s">
        <v>137</v>
      </c>
      <c r="M1538" t="s">
        <v>195</v>
      </c>
      <c r="N1538" t="s">
        <v>195</v>
      </c>
      <c r="O1538">
        <v>365</v>
      </c>
      <c r="P1538" t="s">
        <v>195</v>
      </c>
      <c r="Q1538" t="s">
        <v>3334</v>
      </c>
      <c r="R1538" t="s">
        <v>3117</v>
      </c>
      <c r="S1538" t="s">
        <v>3335</v>
      </c>
    </row>
    <row r="1539" spans="1:19" x14ac:dyDescent="0.2">
      <c r="A1539">
        <v>1347</v>
      </c>
      <c r="B1539" t="s">
        <v>5637</v>
      </c>
      <c r="C1539" t="s">
        <v>136</v>
      </c>
      <c r="D1539" t="s">
        <v>78</v>
      </c>
      <c r="E1539" t="s">
        <v>5637</v>
      </c>
      <c r="F1539">
        <v>63.172588106200003</v>
      </c>
      <c r="H1539">
        <v>14.160767349885793</v>
      </c>
      <c r="I1539">
        <v>1</v>
      </c>
      <c r="J1539">
        <v>60.778239999999997</v>
      </c>
      <c r="K1539">
        <v>-116.5778</v>
      </c>
      <c r="L1539" t="s">
        <v>137</v>
      </c>
      <c r="M1539" t="s">
        <v>195</v>
      </c>
      <c r="N1539" t="s">
        <v>195</v>
      </c>
      <c r="O1539">
        <v>163.80000000000001</v>
      </c>
      <c r="P1539" t="s">
        <v>4316</v>
      </c>
      <c r="Q1539" t="s">
        <v>3248</v>
      </c>
      <c r="R1539" t="s">
        <v>3117</v>
      </c>
      <c r="S1539" t="s">
        <v>3249</v>
      </c>
    </row>
    <row r="1540" spans="1:19" x14ac:dyDescent="0.2">
      <c r="A1540">
        <v>239</v>
      </c>
      <c r="B1540" t="s">
        <v>3623</v>
      </c>
      <c r="C1540" t="s">
        <v>770</v>
      </c>
      <c r="D1540" t="s">
        <v>78</v>
      </c>
      <c r="E1540" t="s">
        <v>3624</v>
      </c>
      <c r="F1540">
        <v>63.465552691200003</v>
      </c>
      <c r="G1540">
        <v>30.529830770942041</v>
      </c>
      <c r="H1540">
        <v>23.164926732288002</v>
      </c>
      <c r="I1540">
        <v>4</v>
      </c>
      <c r="J1540">
        <v>56.942</v>
      </c>
      <c r="K1540">
        <v>-2.6379999999999999</v>
      </c>
      <c r="L1540" t="s">
        <v>137</v>
      </c>
      <c r="M1540" t="s">
        <v>195</v>
      </c>
      <c r="N1540" t="s">
        <v>195</v>
      </c>
      <c r="O1540">
        <v>365</v>
      </c>
      <c r="P1540" t="s">
        <v>3625</v>
      </c>
      <c r="Q1540" t="s">
        <v>3626</v>
      </c>
      <c r="R1540" t="s">
        <v>3117</v>
      </c>
      <c r="S1540" t="s">
        <v>3627</v>
      </c>
    </row>
    <row r="1541" spans="1:19" x14ac:dyDescent="0.2">
      <c r="A1541">
        <v>922</v>
      </c>
      <c r="B1541" t="s">
        <v>4869</v>
      </c>
      <c r="C1541" t="s">
        <v>201</v>
      </c>
      <c r="D1541" t="s">
        <v>78</v>
      </c>
      <c r="E1541" t="s">
        <v>4870</v>
      </c>
      <c r="F1541">
        <v>63.612172294120001</v>
      </c>
      <c r="G1541">
        <v>13.48669390121167</v>
      </c>
      <c r="H1541">
        <v>12.825486177940475</v>
      </c>
      <c r="I1541">
        <v>3</v>
      </c>
      <c r="J1541">
        <v>70.828299999999999</v>
      </c>
      <c r="K1541">
        <v>147.506</v>
      </c>
      <c r="L1541" t="s">
        <v>137</v>
      </c>
      <c r="M1541" t="s">
        <v>195</v>
      </c>
      <c r="N1541" t="s">
        <v>195</v>
      </c>
      <c r="O1541">
        <v>131.6</v>
      </c>
      <c r="P1541" t="s">
        <v>4567</v>
      </c>
      <c r="Q1541" t="s">
        <v>4863</v>
      </c>
      <c r="R1541" t="s">
        <v>3117</v>
      </c>
      <c r="S1541" t="s">
        <v>4864</v>
      </c>
    </row>
    <row r="1542" spans="1:19" x14ac:dyDescent="0.2">
      <c r="A1542">
        <v>1467</v>
      </c>
      <c r="B1542" t="s">
        <v>5846</v>
      </c>
      <c r="C1542" t="s">
        <v>370</v>
      </c>
      <c r="D1542" t="s">
        <v>78</v>
      </c>
      <c r="E1542" t="s">
        <v>5847</v>
      </c>
      <c r="F1542">
        <v>63.678800000000003</v>
      </c>
      <c r="G1542">
        <v>80.97812176104523</v>
      </c>
      <c r="H1542">
        <v>23.242762000000003</v>
      </c>
      <c r="I1542">
        <v>4</v>
      </c>
      <c r="J1542">
        <v>-28.927</v>
      </c>
      <c r="K1542">
        <v>153.15799999999999</v>
      </c>
      <c r="L1542" t="s">
        <v>137</v>
      </c>
      <c r="M1542" t="s">
        <v>195</v>
      </c>
      <c r="N1542" t="s">
        <v>195</v>
      </c>
      <c r="O1542">
        <v>365</v>
      </c>
      <c r="P1542" t="s">
        <v>5845</v>
      </c>
      <c r="Q1542" t="s">
        <v>4064</v>
      </c>
      <c r="R1542" t="s">
        <v>3117</v>
      </c>
      <c r="S1542" t="s">
        <v>4065</v>
      </c>
    </row>
    <row r="1543" spans="1:19" x14ac:dyDescent="0.2">
      <c r="A1543">
        <v>1146</v>
      </c>
      <c r="B1543" t="s">
        <v>5291</v>
      </c>
      <c r="C1543" t="s">
        <v>181</v>
      </c>
      <c r="D1543" t="s">
        <v>78</v>
      </c>
      <c r="E1543" t="s">
        <v>5291</v>
      </c>
      <c r="F1543">
        <v>63.826368000000002</v>
      </c>
      <c r="H1543">
        <v>23.296624320000003</v>
      </c>
      <c r="I1543">
        <v>1</v>
      </c>
      <c r="J1543">
        <v>34.9876</v>
      </c>
      <c r="K1543">
        <v>-83.316900000000004</v>
      </c>
      <c r="L1543" t="s">
        <v>137</v>
      </c>
      <c r="M1543" t="s">
        <v>195</v>
      </c>
      <c r="N1543" t="s">
        <v>195</v>
      </c>
      <c r="O1543">
        <v>365</v>
      </c>
      <c r="P1543" t="s">
        <v>195</v>
      </c>
      <c r="Q1543" t="s">
        <v>3334</v>
      </c>
      <c r="R1543" t="s">
        <v>3117</v>
      </c>
      <c r="S1543" t="s">
        <v>3335</v>
      </c>
    </row>
    <row r="1544" spans="1:19" x14ac:dyDescent="0.2">
      <c r="A1544">
        <v>160</v>
      </c>
      <c r="B1544" t="s">
        <v>3432</v>
      </c>
      <c r="C1544" t="s">
        <v>625</v>
      </c>
      <c r="D1544" t="s">
        <v>78</v>
      </c>
      <c r="E1544" t="s">
        <v>3432</v>
      </c>
      <c r="F1544">
        <v>63.839199999999998</v>
      </c>
      <c r="H1544">
        <v>23.301308000000002</v>
      </c>
      <c r="I1544">
        <v>1</v>
      </c>
      <c r="J1544">
        <v>46.4285</v>
      </c>
      <c r="K1544">
        <v>7.0820999999999996</v>
      </c>
      <c r="L1544" t="s">
        <v>137</v>
      </c>
      <c r="M1544" t="s">
        <v>195</v>
      </c>
      <c r="N1544" t="s">
        <v>195</v>
      </c>
      <c r="O1544">
        <v>365</v>
      </c>
      <c r="P1544" t="s">
        <v>195</v>
      </c>
      <c r="Q1544" t="s">
        <v>3367</v>
      </c>
      <c r="R1544" t="s">
        <v>3117</v>
      </c>
      <c r="S1544" t="s">
        <v>3368</v>
      </c>
    </row>
    <row r="1545" spans="1:19" x14ac:dyDescent="0.2">
      <c r="A1545">
        <v>725</v>
      </c>
      <c r="B1545" t="s">
        <v>4479</v>
      </c>
      <c r="C1545" t="s">
        <v>181</v>
      </c>
      <c r="D1545" t="s">
        <v>78</v>
      </c>
      <c r="E1545" t="s">
        <v>4479</v>
      </c>
      <c r="F1545">
        <v>64.095839999999995</v>
      </c>
      <c r="H1545">
        <v>23.394981599999998</v>
      </c>
      <c r="I1545">
        <v>1</v>
      </c>
      <c r="J1545">
        <v>43.567599999999999</v>
      </c>
      <c r="K1545">
        <v>-110.8</v>
      </c>
      <c r="L1545" t="s">
        <v>137</v>
      </c>
      <c r="M1545" t="s">
        <v>195</v>
      </c>
      <c r="N1545" t="s">
        <v>195</v>
      </c>
      <c r="O1545">
        <v>365</v>
      </c>
      <c r="P1545" t="s">
        <v>195</v>
      </c>
      <c r="Q1545" t="s">
        <v>3334</v>
      </c>
      <c r="R1545" t="s">
        <v>3117</v>
      </c>
      <c r="S1545" t="s">
        <v>3335</v>
      </c>
    </row>
    <row r="1546" spans="1:19" x14ac:dyDescent="0.2">
      <c r="A1546">
        <v>1716</v>
      </c>
      <c r="B1546" t="s">
        <v>6280</v>
      </c>
      <c r="C1546" t="s">
        <v>4981</v>
      </c>
      <c r="D1546" t="s">
        <v>78</v>
      </c>
      <c r="E1546" t="s">
        <v>6281</v>
      </c>
      <c r="F1546">
        <v>64.16</v>
      </c>
      <c r="G1546">
        <v>45.367971080928889</v>
      </c>
      <c r="H1546">
        <v>23.418399999999998</v>
      </c>
      <c r="I1546">
        <v>2</v>
      </c>
      <c r="J1546">
        <v>10.4244</v>
      </c>
      <c r="K1546">
        <v>-84.015299999999996</v>
      </c>
      <c r="L1546" t="s">
        <v>137</v>
      </c>
      <c r="M1546" t="s">
        <v>195</v>
      </c>
      <c r="N1546" t="s">
        <v>195</v>
      </c>
      <c r="O1546">
        <v>365</v>
      </c>
      <c r="P1546" t="s">
        <v>4983</v>
      </c>
      <c r="Q1546" t="s">
        <v>4984</v>
      </c>
      <c r="R1546" t="s">
        <v>3117</v>
      </c>
      <c r="S1546" t="s">
        <v>4985</v>
      </c>
    </row>
    <row r="1547" spans="1:19" x14ac:dyDescent="0.2">
      <c r="A1547">
        <v>1679</v>
      </c>
      <c r="B1547" t="s">
        <v>6208</v>
      </c>
      <c r="C1547" t="s">
        <v>181</v>
      </c>
      <c r="D1547" t="s">
        <v>78</v>
      </c>
      <c r="E1547" t="s">
        <v>6209</v>
      </c>
      <c r="F1547">
        <v>64.342214244946661</v>
      </c>
      <c r="G1547">
        <v>43.537837130892271</v>
      </c>
      <c r="H1547">
        <v>23.484908199405531</v>
      </c>
      <c r="I1547">
        <v>6</v>
      </c>
      <c r="J1547">
        <v>45.099400000000003</v>
      </c>
      <c r="K1547">
        <v>-91.6511</v>
      </c>
      <c r="L1547" t="s">
        <v>137</v>
      </c>
      <c r="M1547" t="s">
        <v>195</v>
      </c>
      <c r="N1547" t="s">
        <v>195</v>
      </c>
      <c r="O1547">
        <v>365</v>
      </c>
      <c r="P1547" t="s">
        <v>195</v>
      </c>
      <c r="Q1547" t="s">
        <v>3603</v>
      </c>
      <c r="R1547" t="s">
        <v>3117</v>
      </c>
      <c r="S1547" t="s">
        <v>3604</v>
      </c>
    </row>
    <row r="1548" spans="1:19" x14ac:dyDescent="0.2">
      <c r="A1548">
        <v>1843</v>
      </c>
      <c r="B1548" t="s">
        <v>6492</v>
      </c>
      <c r="C1548" t="s">
        <v>431</v>
      </c>
      <c r="D1548" t="s">
        <v>78</v>
      </c>
      <c r="E1548" t="s">
        <v>6492</v>
      </c>
      <c r="F1548">
        <v>64.373729792000006</v>
      </c>
      <c r="H1548">
        <v>23.496411374080001</v>
      </c>
      <c r="I1548">
        <v>1</v>
      </c>
      <c r="J1548">
        <v>37.21</v>
      </c>
      <c r="K1548">
        <v>100.48</v>
      </c>
      <c r="L1548" t="s">
        <v>137</v>
      </c>
      <c r="M1548" t="s">
        <v>195</v>
      </c>
      <c r="N1548" t="s">
        <v>195</v>
      </c>
      <c r="O1548">
        <v>365</v>
      </c>
      <c r="P1548" t="s">
        <v>3498</v>
      </c>
      <c r="Q1548" t="s">
        <v>4544</v>
      </c>
      <c r="R1548" t="s">
        <v>3117</v>
      </c>
      <c r="S1548" t="s">
        <v>4545</v>
      </c>
    </row>
    <row r="1549" spans="1:19" x14ac:dyDescent="0.2">
      <c r="A1549">
        <v>995</v>
      </c>
      <c r="B1549" t="s">
        <v>5017</v>
      </c>
      <c r="C1549" t="s">
        <v>2518</v>
      </c>
      <c r="D1549" t="s">
        <v>78</v>
      </c>
      <c r="E1549" t="s">
        <v>5017</v>
      </c>
      <c r="F1549">
        <v>64.468517851199991</v>
      </c>
      <c r="H1549">
        <v>23.531009015687996</v>
      </c>
      <c r="I1549">
        <v>1</v>
      </c>
      <c r="J1549">
        <v>1.6493</v>
      </c>
      <c r="K1549">
        <v>111.04349999999999</v>
      </c>
      <c r="L1549" t="s">
        <v>137</v>
      </c>
      <c r="M1549" t="s">
        <v>195</v>
      </c>
      <c r="N1549" t="s">
        <v>195</v>
      </c>
      <c r="O1549">
        <v>365</v>
      </c>
      <c r="P1549" t="s">
        <v>5010</v>
      </c>
      <c r="Q1549" t="s">
        <v>5011</v>
      </c>
      <c r="R1549" t="s">
        <v>3117</v>
      </c>
      <c r="S1549" t="s">
        <v>5012</v>
      </c>
    </row>
    <row r="1550" spans="1:19" x14ac:dyDescent="0.2">
      <c r="A1550">
        <v>243</v>
      </c>
      <c r="B1550" t="s">
        <v>3636</v>
      </c>
      <c r="C1550" t="s">
        <v>181</v>
      </c>
      <c r="D1550" t="s">
        <v>78</v>
      </c>
      <c r="E1550" t="s">
        <v>3636</v>
      </c>
      <c r="F1550">
        <v>64.480799999999988</v>
      </c>
      <c r="H1550">
        <v>23.535491999999994</v>
      </c>
      <c r="I1550">
        <v>1</v>
      </c>
      <c r="J1550">
        <v>42.635800000000003</v>
      </c>
      <c r="K1550">
        <v>-85.662199999999999</v>
      </c>
      <c r="L1550" t="s">
        <v>137</v>
      </c>
      <c r="M1550" t="s">
        <v>195</v>
      </c>
      <c r="N1550" t="s">
        <v>195</v>
      </c>
      <c r="O1550">
        <v>365</v>
      </c>
      <c r="P1550" t="s">
        <v>195</v>
      </c>
      <c r="Q1550" t="s">
        <v>3334</v>
      </c>
      <c r="R1550" t="s">
        <v>3117</v>
      </c>
      <c r="S1550" t="s">
        <v>3335</v>
      </c>
    </row>
    <row r="1551" spans="1:19" x14ac:dyDescent="0.2">
      <c r="A1551">
        <v>1641</v>
      </c>
      <c r="B1551" t="s">
        <v>6146</v>
      </c>
      <c r="C1551" t="s">
        <v>181</v>
      </c>
      <c r="D1551" t="s">
        <v>78</v>
      </c>
      <c r="E1551" t="s">
        <v>6147</v>
      </c>
      <c r="F1551">
        <v>64.85806079999999</v>
      </c>
      <c r="G1551">
        <v>38.819363345973692</v>
      </c>
      <c r="H1551">
        <v>23.673192191999995</v>
      </c>
      <c r="I1551">
        <v>10</v>
      </c>
      <c r="J1551">
        <v>43.114800000000002</v>
      </c>
      <c r="K1551">
        <v>-89.664299999999997</v>
      </c>
      <c r="L1551" t="s">
        <v>137</v>
      </c>
      <c r="M1551" t="s">
        <v>195</v>
      </c>
      <c r="N1551" t="s">
        <v>3329</v>
      </c>
      <c r="O1551">
        <v>365</v>
      </c>
      <c r="P1551" t="s">
        <v>3356</v>
      </c>
      <c r="Q1551" t="s">
        <v>3202</v>
      </c>
      <c r="R1551" t="s">
        <v>3117</v>
      </c>
      <c r="S1551" t="s">
        <v>3203</v>
      </c>
    </row>
    <row r="1552" spans="1:19" x14ac:dyDescent="0.2">
      <c r="A1552">
        <v>194</v>
      </c>
      <c r="B1552" t="s">
        <v>3515</v>
      </c>
      <c r="C1552" t="s">
        <v>181</v>
      </c>
      <c r="D1552" t="s">
        <v>78</v>
      </c>
      <c r="E1552" t="s">
        <v>3516</v>
      </c>
      <c r="F1552">
        <v>64.996646399999989</v>
      </c>
      <c r="G1552">
        <v>53.24064438962963</v>
      </c>
      <c r="H1552">
        <v>23.723775935999996</v>
      </c>
      <c r="I1552">
        <v>10</v>
      </c>
      <c r="J1552">
        <v>42.976900000000001</v>
      </c>
      <c r="K1552">
        <v>-89.539400000000001</v>
      </c>
      <c r="L1552" t="s">
        <v>137</v>
      </c>
      <c r="M1552" t="s">
        <v>195</v>
      </c>
      <c r="N1552" t="s">
        <v>195</v>
      </c>
      <c r="O1552">
        <v>365</v>
      </c>
      <c r="P1552" t="s">
        <v>3201</v>
      </c>
      <c r="Q1552" t="s">
        <v>3202</v>
      </c>
      <c r="R1552" t="s">
        <v>3117</v>
      </c>
      <c r="S1552" t="s">
        <v>3203</v>
      </c>
    </row>
    <row r="1553" spans="1:19" x14ac:dyDescent="0.2">
      <c r="A1553">
        <v>625</v>
      </c>
      <c r="B1553" t="s">
        <v>4290</v>
      </c>
      <c r="C1553" t="s">
        <v>128</v>
      </c>
      <c r="D1553" t="s">
        <v>78</v>
      </c>
      <c r="E1553" t="s">
        <v>4290</v>
      </c>
      <c r="F1553">
        <v>65.184731263559996</v>
      </c>
      <c r="H1553">
        <v>16.674254257218646</v>
      </c>
      <c r="I1553">
        <v>1</v>
      </c>
      <c r="J1553">
        <v>60.127960000000002</v>
      </c>
      <c r="K1553">
        <v>17.92117</v>
      </c>
      <c r="L1553" t="s">
        <v>173</v>
      </c>
      <c r="M1553" t="s">
        <v>195</v>
      </c>
      <c r="N1553" t="s">
        <v>3200</v>
      </c>
      <c r="O1553">
        <v>209</v>
      </c>
      <c r="P1553" t="s">
        <v>195</v>
      </c>
      <c r="Q1553" t="s">
        <v>3568</v>
      </c>
      <c r="R1553" t="s">
        <v>3117</v>
      </c>
      <c r="S1553" t="s">
        <v>3569</v>
      </c>
    </row>
    <row r="1554" spans="1:19" x14ac:dyDescent="0.2">
      <c r="A1554">
        <v>720</v>
      </c>
      <c r="B1554" t="s">
        <v>4471</v>
      </c>
      <c r="C1554" t="s">
        <v>181</v>
      </c>
      <c r="D1554" t="s">
        <v>78</v>
      </c>
      <c r="E1554" t="s">
        <v>4472</v>
      </c>
      <c r="F1554">
        <v>65.20259999999999</v>
      </c>
      <c r="G1554">
        <v>9.8675337101020322</v>
      </c>
      <c r="H1554">
        <v>23.798948999999997</v>
      </c>
      <c r="I1554">
        <v>2</v>
      </c>
      <c r="J1554">
        <v>35.815314999999998</v>
      </c>
      <c r="K1554">
        <v>-78.834294</v>
      </c>
      <c r="L1554" t="s">
        <v>137</v>
      </c>
      <c r="M1554" t="s">
        <v>195</v>
      </c>
      <c r="N1554" t="s">
        <v>195</v>
      </c>
      <c r="O1554">
        <v>365</v>
      </c>
      <c r="P1554" t="s">
        <v>3482</v>
      </c>
      <c r="Q1554" t="s">
        <v>3483</v>
      </c>
      <c r="R1554" t="s">
        <v>3117</v>
      </c>
      <c r="S1554" t="s">
        <v>3484</v>
      </c>
    </row>
    <row r="1555" spans="1:19" x14ac:dyDescent="0.2">
      <c r="A1555">
        <v>1472</v>
      </c>
      <c r="B1555" t="s">
        <v>5856</v>
      </c>
      <c r="C1555" t="s">
        <v>370</v>
      </c>
      <c r="D1555" t="s">
        <v>78</v>
      </c>
      <c r="E1555" t="s">
        <v>5857</v>
      </c>
      <c r="F1555">
        <v>65.763999999999996</v>
      </c>
      <c r="G1555">
        <v>57.500659488391953</v>
      </c>
      <c r="H1555">
        <v>24.003859999999996</v>
      </c>
      <c r="I1555">
        <v>4</v>
      </c>
      <c r="J1555">
        <v>-28.922999999999998</v>
      </c>
      <c r="K1555">
        <v>152.97399999999999</v>
      </c>
      <c r="L1555" t="s">
        <v>137</v>
      </c>
      <c r="M1555" t="s">
        <v>195</v>
      </c>
      <c r="N1555" t="s">
        <v>195</v>
      </c>
      <c r="O1555">
        <v>365</v>
      </c>
      <c r="P1555" t="s">
        <v>5845</v>
      </c>
      <c r="Q1555" t="s">
        <v>4064</v>
      </c>
      <c r="R1555" t="s">
        <v>3117</v>
      </c>
      <c r="S1555" t="s">
        <v>4065</v>
      </c>
    </row>
    <row r="1556" spans="1:19" x14ac:dyDescent="0.2">
      <c r="A1556">
        <v>1642</v>
      </c>
      <c r="B1556" t="s">
        <v>6148</v>
      </c>
      <c r="C1556" t="s">
        <v>431</v>
      </c>
      <c r="D1556" t="s">
        <v>78</v>
      </c>
      <c r="E1556" t="s">
        <v>6149</v>
      </c>
      <c r="F1556">
        <v>66.276836622319991</v>
      </c>
      <c r="H1556">
        <v>24.191045367146796</v>
      </c>
      <c r="I1556">
        <v>1</v>
      </c>
      <c r="J1556">
        <v>34.220799999999997</v>
      </c>
      <c r="K1556">
        <v>92.443610000000007</v>
      </c>
      <c r="L1556" t="s">
        <v>173</v>
      </c>
      <c r="M1556" t="s">
        <v>195</v>
      </c>
      <c r="N1556" t="s">
        <v>195</v>
      </c>
      <c r="O1556">
        <v>365</v>
      </c>
      <c r="P1556" t="s">
        <v>3469</v>
      </c>
      <c r="Q1556" t="s">
        <v>3499</v>
      </c>
      <c r="R1556" t="s">
        <v>3117</v>
      </c>
      <c r="S1556" t="s">
        <v>3500</v>
      </c>
    </row>
    <row r="1557" spans="1:19" x14ac:dyDescent="0.2">
      <c r="A1557">
        <v>149</v>
      </c>
      <c r="B1557" t="s">
        <v>3421</v>
      </c>
      <c r="C1557" t="s">
        <v>625</v>
      </c>
      <c r="D1557" t="s">
        <v>78</v>
      </c>
      <c r="E1557" t="s">
        <v>3421</v>
      </c>
      <c r="F1557">
        <v>66.886799999999994</v>
      </c>
      <c r="H1557">
        <v>18.130336007999997</v>
      </c>
      <c r="I1557">
        <v>1</v>
      </c>
      <c r="J1557">
        <v>46.028700000000001</v>
      </c>
      <c r="K1557">
        <v>7.0865</v>
      </c>
      <c r="L1557" t="s">
        <v>137</v>
      </c>
      <c r="M1557" t="s">
        <v>195</v>
      </c>
      <c r="N1557" t="s">
        <v>195</v>
      </c>
      <c r="O1557">
        <v>230.8</v>
      </c>
      <c r="P1557" t="s">
        <v>195</v>
      </c>
      <c r="Q1557" t="s">
        <v>3367</v>
      </c>
      <c r="R1557" t="s">
        <v>3117</v>
      </c>
      <c r="S1557" t="s">
        <v>3368</v>
      </c>
    </row>
    <row r="1558" spans="1:19" x14ac:dyDescent="0.2">
      <c r="A1558">
        <v>921</v>
      </c>
      <c r="B1558" t="s">
        <v>4867</v>
      </c>
      <c r="C1558" t="s">
        <v>201</v>
      </c>
      <c r="D1558" t="s">
        <v>78</v>
      </c>
      <c r="E1558" t="s">
        <v>4868</v>
      </c>
      <c r="F1558">
        <v>67.05358069061333</v>
      </c>
      <c r="G1558">
        <v>14.043656491803381</v>
      </c>
      <c r="H1558">
        <v>13.51934293884146</v>
      </c>
      <c r="I1558">
        <v>3</v>
      </c>
      <c r="J1558">
        <v>70.829499999999996</v>
      </c>
      <c r="K1558">
        <v>147.512</v>
      </c>
      <c r="L1558" t="s">
        <v>137</v>
      </c>
      <c r="M1558" t="s">
        <v>195</v>
      </c>
      <c r="N1558" t="s">
        <v>195</v>
      </c>
      <c r="O1558">
        <v>131.6</v>
      </c>
      <c r="P1558" t="s">
        <v>4567</v>
      </c>
      <c r="Q1558" t="s">
        <v>4863</v>
      </c>
      <c r="R1558" t="s">
        <v>3117</v>
      </c>
      <c r="S1558" t="s">
        <v>4864</v>
      </c>
    </row>
    <row r="1559" spans="1:19" x14ac:dyDescent="0.2">
      <c r="A1559">
        <v>279</v>
      </c>
      <c r="B1559" t="s">
        <v>3701</v>
      </c>
      <c r="C1559" t="s">
        <v>1054</v>
      </c>
      <c r="D1559" t="s">
        <v>78</v>
      </c>
      <c r="E1559" t="s">
        <v>3702</v>
      </c>
      <c r="F1559">
        <v>67.253465507423996</v>
      </c>
      <c r="G1559">
        <v>152.80148285914601</v>
      </c>
      <c r="H1559">
        <v>24.54751491020976</v>
      </c>
      <c r="I1559">
        <v>15</v>
      </c>
      <c r="J1559">
        <v>45.122799999999998</v>
      </c>
      <c r="K1559">
        <v>29.389379999999999</v>
      </c>
      <c r="L1559" t="s">
        <v>3703</v>
      </c>
      <c r="M1559" t="s">
        <v>195</v>
      </c>
      <c r="N1559" t="s">
        <v>3704</v>
      </c>
      <c r="O1559">
        <v>365</v>
      </c>
      <c r="P1559" t="s">
        <v>3705</v>
      </c>
      <c r="Q1559" t="s">
        <v>3706</v>
      </c>
      <c r="R1559" t="s">
        <v>3117</v>
      </c>
      <c r="S1559" t="s">
        <v>3707</v>
      </c>
    </row>
    <row r="1560" spans="1:19" x14ac:dyDescent="0.2">
      <c r="A1560">
        <v>295</v>
      </c>
      <c r="B1560" t="s">
        <v>3741</v>
      </c>
      <c r="C1560" t="s">
        <v>181</v>
      </c>
      <c r="D1560" t="s">
        <v>78</v>
      </c>
      <c r="E1560" t="s">
        <v>3741</v>
      </c>
      <c r="F1560">
        <v>67.3064064</v>
      </c>
      <c r="H1560">
        <v>24.566838336</v>
      </c>
      <c r="I1560">
        <v>1</v>
      </c>
      <c r="J1560">
        <v>64.828879999999998</v>
      </c>
      <c r="K1560">
        <v>-147.85984999999999</v>
      </c>
      <c r="L1560" t="s">
        <v>137</v>
      </c>
      <c r="M1560" t="s">
        <v>195</v>
      </c>
      <c r="N1560" t="s">
        <v>195</v>
      </c>
      <c r="O1560">
        <v>365</v>
      </c>
      <c r="P1560" t="s">
        <v>3742</v>
      </c>
      <c r="Q1560" t="s">
        <v>3743</v>
      </c>
      <c r="R1560" t="s">
        <v>3117</v>
      </c>
      <c r="S1560" t="s">
        <v>3744</v>
      </c>
    </row>
    <row r="1561" spans="1:19" x14ac:dyDescent="0.2">
      <c r="A1561">
        <v>764</v>
      </c>
      <c r="B1561" t="s">
        <v>4556</v>
      </c>
      <c r="C1561" t="s">
        <v>181</v>
      </c>
      <c r="D1561" t="s">
        <v>78</v>
      </c>
      <c r="E1561" t="s">
        <v>4557</v>
      </c>
      <c r="F1561">
        <v>67.425606864415997</v>
      </c>
      <c r="G1561">
        <v>39.428588303977172</v>
      </c>
      <c r="H1561">
        <v>24.610346505511838</v>
      </c>
      <c r="I1561">
        <v>10</v>
      </c>
      <c r="J1561">
        <v>42.516067</v>
      </c>
      <c r="K1561">
        <v>-71.191721999999999</v>
      </c>
      <c r="L1561" t="s">
        <v>137</v>
      </c>
      <c r="M1561" t="s">
        <v>195</v>
      </c>
      <c r="N1561" t="s">
        <v>195</v>
      </c>
      <c r="O1561">
        <v>365</v>
      </c>
      <c r="P1561" t="s">
        <v>4124</v>
      </c>
      <c r="Q1561" t="s">
        <v>4125</v>
      </c>
      <c r="R1561" t="s">
        <v>3117</v>
      </c>
      <c r="S1561" t="s">
        <v>4126</v>
      </c>
    </row>
    <row r="1562" spans="1:19" x14ac:dyDescent="0.2">
      <c r="A1562">
        <v>1847</v>
      </c>
      <c r="B1562" t="s">
        <v>6496</v>
      </c>
      <c r="C1562" t="s">
        <v>431</v>
      </c>
      <c r="D1562" t="s">
        <v>78</v>
      </c>
      <c r="E1562" t="s">
        <v>6496</v>
      </c>
      <c r="F1562">
        <v>67.979727103999991</v>
      </c>
      <c r="H1562">
        <v>24.812600392959997</v>
      </c>
      <c r="I1562">
        <v>1</v>
      </c>
      <c r="J1562">
        <v>35.049999999999997</v>
      </c>
      <c r="K1562">
        <v>98.7</v>
      </c>
      <c r="L1562" t="s">
        <v>137</v>
      </c>
      <c r="M1562" t="s">
        <v>195</v>
      </c>
      <c r="N1562" t="s">
        <v>195</v>
      </c>
      <c r="O1562">
        <v>365</v>
      </c>
      <c r="P1562" t="s">
        <v>3498</v>
      </c>
      <c r="Q1562" t="s">
        <v>4544</v>
      </c>
      <c r="R1562" t="s">
        <v>3117</v>
      </c>
      <c r="S1562" t="s">
        <v>4545</v>
      </c>
    </row>
    <row r="1563" spans="1:19" x14ac:dyDescent="0.2">
      <c r="A1563">
        <v>234</v>
      </c>
      <c r="B1563" t="s">
        <v>3612</v>
      </c>
      <c r="C1563" t="s">
        <v>3613</v>
      </c>
      <c r="D1563" t="s">
        <v>78</v>
      </c>
      <c r="E1563" t="s">
        <v>3612</v>
      </c>
      <c r="F1563">
        <v>67.999847679999988</v>
      </c>
      <c r="H1563">
        <v>24.819944403199994</v>
      </c>
      <c r="I1563">
        <v>1</v>
      </c>
      <c r="J1563">
        <v>0.76</v>
      </c>
      <c r="K1563">
        <v>35.06</v>
      </c>
      <c r="L1563" t="s">
        <v>137</v>
      </c>
      <c r="M1563" t="s">
        <v>195</v>
      </c>
      <c r="N1563" t="s">
        <v>195</v>
      </c>
      <c r="O1563">
        <v>365</v>
      </c>
      <c r="P1563" t="s">
        <v>3614</v>
      </c>
      <c r="Q1563" t="s">
        <v>3615</v>
      </c>
      <c r="R1563" t="s">
        <v>3117</v>
      </c>
      <c r="S1563" t="s">
        <v>3616</v>
      </c>
    </row>
    <row r="1564" spans="1:19" x14ac:dyDescent="0.2">
      <c r="A1564">
        <v>1784</v>
      </c>
      <c r="B1564" t="s">
        <v>6404</v>
      </c>
      <c r="C1564" t="s">
        <v>181</v>
      </c>
      <c r="D1564" t="s">
        <v>78</v>
      </c>
      <c r="E1564" t="s">
        <v>6405</v>
      </c>
      <c r="F1564">
        <v>68.262647040000004</v>
      </c>
      <c r="G1564">
        <v>94.792459900588383</v>
      </c>
      <c r="H1564">
        <v>24.915866169600001</v>
      </c>
      <c r="I1564">
        <v>4</v>
      </c>
      <c r="J1564">
        <v>66.268259999999998</v>
      </c>
      <c r="K1564">
        <v>-150.34720999999999</v>
      </c>
      <c r="L1564" t="s">
        <v>137</v>
      </c>
      <c r="M1564" t="s">
        <v>195</v>
      </c>
      <c r="N1564" t="s">
        <v>195</v>
      </c>
      <c r="O1564">
        <v>365</v>
      </c>
      <c r="P1564" t="s">
        <v>3742</v>
      </c>
      <c r="Q1564" t="s">
        <v>3743</v>
      </c>
      <c r="R1564" t="s">
        <v>3117</v>
      </c>
      <c r="S1564" t="s">
        <v>3744</v>
      </c>
    </row>
    <row r="1565" spans="1:19" x14ac:dyDescent="0.2">
      <c r="A1565">
        <v>384</v>
      </c>
      <c r="B1565" t="s">
        <v>3899</v>
      </c>
      <c r="C1565" t="s">
        <v>3131</v>
      </c>
      <c r="D1565" t="s">
        <v>78</v>
      </c>
      <c r="E1565" t="s">
        <v>3899</v>
      </c>
      <c r="F1565">
        <v>68.971999999999994</v>
      </c>
      <c r="H1565">
        <v>25.174779999999998</v>
      </c>
      <c r="I1565">
        <v>1</v>
      </c>
      <c r="J1565">
        <v>0.48970000000000002</v>
      </c>
      <c r="K1565">
        <v>24.177299999999999</v>
      </c>
      <c r="L1565" t="s">
        <v>137</v>
      </c>
      <c r="M1565" t="s">
        <v>195</v>
      </c>
      <c r="N1565" t="s">
        <v>195</v>
      </c>
      <c r="O1565">
        <v>365</v>
      </c>
      <c r="P1565" t="s">
        <v>3881</v>
      </c>
      <c r="Q1565" t="s">
        <v>3133</v>
      </c>
      <c r="R1565" t="s">
        <v>3117</v>
      </c>
      <c r="S1565" t="s">
        <v>3134</v>
      </c>
    </row>
    <row r="1566" spans="1:19" x14ac:dyDescent="0.2">
      <c r="A1566">
        <v>635</v>
      </c>
      <c r="B1566" t="s">
        <v>4300</v>
      </c>
      <c r="C1566" t="s">
        <v>128</v>
      </c>
      <c r="D1566" t="s">
        <v>78</v>
      </c>
      <c r="E1566" t="s">
        <v>4300</v>
      </c>
      <c r="F1566">
        <v>69.172436641999994</v>
      </c>
      <c r="H1566">
        <v>17.694309293023597</v>
      </c>
      <c r="I1566">
        <v>1</v>
      </c>
      <c r="J1566">
        <v>59.930770000000003</v>
      </c>
      <c r="K1566">
        <v>17.319369999999999</v>
      </c>
      <c r="L1566" t="s">
        <v>173</v>
      </c>
      <c r="M1566" t="s">
        <v>195</v>
      </c>
      <c r="N1566" t="s">
        <v>3200</v>
      </c>
      <c r="O1566">
        <v>209</v>
      </c>
      <c r="P1566" t="s">
        <v>195</v>
      </c>
      <c r="Q1566" t="s">
        <v>3568</v>
      </c>
      <c r="R1566" t="s">
        <v>3117</v>
      </c>
      <c r="S1566" t="s">
        <v>3569</v>
      </c>
    </row>
    <row r="1567" spans="1:19" x14ac:dyDescent="0.2">
      <c r="A1567">
        <v>1578</v>
      </c>
      <c r="B1567" t="s">
        <v>6025</v>
      </c>
      <c r="C1567" t="s">
        <v>181</v>
      </c>
      <c r="D1567" t="s">
        <v>78</v>
      </c>
      <c r="E1567" t="s">
        <v>6026</v>
      </c>
      <c r="F1567">
        <v>69.514795445543527</v>
      </c>
      <c r="G1567">
        <v>25.583808314094139</v>
      </c>
      <c r="H1567">
        <v>25.372900337623388</v>
      </c>
      <c r="I1567">
        <v>17</v>
      </c>
      <c r="J1567">
        <v>41.6</v>
      </c>
      <c r="K1567">
        <v>-72.351299999999995</v>
      </c>
      <c r="L1567" t="s">
        <v>137</v>
      </c>
      <c r="M1567" t="s">
        <v>195</v>
      </c>
      <c r="N1567" t="s">
        <v>195</v>
      </c>
      <c r="O1567">
        <v>365</v>
      </c>
      <c r="P1567" t="s">
        <v>6010</v>
      </c>
      <c r="Q1567" t="s">
        <v>6011</v>
      </c>
      <c r="R1567" t="s">
        <v>3117</v>
      </c>
      <c r="S1567" t="s">
        <v>6012</v>
      </c>
    </row>
    <row r="1568" spans="1:19" x14ac:dyDescent="0.2">
      <c r="A1568">
        <v>990</v>
      </c>
      <c r="B1568" t="s">
        <v>5009</v>
      </c>
      <c r="C1568" t="s">
        <v>2518</v>
      </c>
      <c r="D1568" t="s">
        <v>78</v>
      </c>
      <c r="E1568" t="s">
        <v>5009</v>
      </c>
      <c r="F1568">
        <v>69.576822926600002</v>
      </c>
      <c r="H1568">
        <v>25.395540368209002</v>
      </c>
      <c r="I1568">
        <v>1</v>
      </c>
      <c r="J1568">
        <v>1.5760000000000001</v>
      </c>
      <c r="K1568">
        <v>111.0844</v>
      </c>
      <c r="L1568" t="s">
        <v>137</v>
      </c>
      <c r="M1568" t="s">
        <v>195</v>
      </c>
      <c r="N1568" t="s">
        <v>195</v>
      </c>
      <c r="O1568">
        <v>365</v>
      </c>
      <c r="P1568" t="s">
        <v>5010</v>
      </c>
      <c r="Q1568" t="s">
        <v>5011</v>
      </c>
      <c r="R1568" t="s">
        <v>3117</v>
      </c>
      <c r="S1568" t="s">
        <v>5012</v>
      </c>
    </row>
    <row r="1569" spans="1:19" x14ac:dyDescent="0.2">
      <c r="A1569">
        <v>1614</v>
      </c>
      <c r="B1569" t="s">
        <v>6093</v>
      </c>
      <c r="C1569" t="s">
        <v>181</v>
      </c>
      <c r="D1569" t="s">
        <v>78</v>
      </c>
      <c r="E1569" t="s">
        <v>6094</v>
      </c>
      <c r="F1569">
        <v>69.611071622090904</v>
      </c>
      <c r="G1569">
        <v>55.833652709629973</v>
      </c>
      <c r="H1569">
        <v>25.40804114206318</v>
      </c>
      <c r="I1569">
        <v>11</v>
      </c>
      <c r="J1569">
        <v>46.06</v>
      </c>
      <c r="K1569">
        <v>-89.65</v>
      </c>
      <c r="L1569" t="s">
        <v>137</v>
      </c>
      <c r="M1569" t="s">
        <v>195</v>
      </c>
      <c r="N1569" t="s">
        <v>195</v>
      </c>
      <c r="O1569">
        <v>365</v>
      </c>
      <c r="P1569" t="s">
        <v>3356</v>
      </c>
      <c r="Q1569" t="s">
        <v>3357</v>
      </c>
      <c r="R1569" t="s">
        <v>3117</v>
      </c>
      <c r="S1569" t="s">
        <v>3358</v>
      </c>
    </row>
    <row r="1570" spans="1:19" x14ac:dyDescent="0.2">
      <c r="A1570">
        <v>1197</v>
      </c>
      <c r="B1570" t="s">
        <v>5377</v>
      </c>
      <c r="C1570" t="s">
        <v>181</v>
      </c>
      <c r="D1570" t="s">
        <v>78</v>
      </c>
      <c r="E1570" t="s">
        <v>5378</v>
      </c>
      <c r="F1570">
        <v>70.023511111111105</v>
      </c>
      <c r="G1570">
        <v>55.338122689074943</v>
      </c>
      <c r="H1570">
        <v>25.558581555555552</v>
      </c>
      <c r="I1570">
        <v>9</v>
      </c>
      <c r="J1570">
        <v>46.078800000000001</v>
      </c>
      <c r="K1570">
        <v>-89.667699999999996</v>
      </c>
      <c r="L1570" t="s">
        <v>137</v>
      </c>
      <c r="M1570" t="s">
        <v>195</v>
      </c>
      <c r="N1570" t="s">
        <v>3362</v>
      </c>
      <c r="O1570">
        <v>365</v>
      </c>
      <c r="P1570" t="s">
        <v>3356</v>
      </c>
      <c r="Q1570" t="s">
        <v>3357</v>
      </c>
      <c r="R1570" t="s">
        <v>3117</v>
      </c>
      <c r="S1570" t="s">
        <v>3358</v>
      </c>
    </row>
    <row r="1571" spans="1:19" x14ac:dyDescent="0.2">
      <c r="A1571">
        <v>1124</v>
      </c>
      <c r="B1571" t="s">
        <v>5257</v>
      </c>
      <c r="C1571" t="s">
        <v>181</v>
      </c>
      <c r="D1571" t="s">
        <v>78</v>
      </c>
      <c r="E1571" t="s">
        <v>5258</v>
      </c>
      <c r="F1571">
        <v>71.145887449137135</v>
      </c>
      <c r="G1571">
        <v>126.19557247422389</v>
      </c>
      <c r="H1571">
        <v>25.968248918935053</v>
      </c>
      <c r="I1571">
        <v>7</v>
      </c>
      <c r="J1571">
        <v>43.864660000000001</v>
      </c>
      <c r="K1571">
        <v>-91.303979999999996</v>
      </c>
      <c r="L1571" t="s">
        <v>137</v>
      </c>
      <c r="M1571" t="s">
        <v>195</v>
      </c>
      <c r="N1571" t="s">
        <v>195</v>
      </c>
      <c r="O1571">
        <v>365</v>
      </c>
      <c r="P1571" t="s">
        <v>195</v>
      </c>
      <c r="Q1571" t="s">
        <v>3603</v>
      </c>
      <c r="R1571" t="s">
        <v>3117</v>
      </c>
      <c r="S1571" t="s">
        <v>3604</v>
      </c>
    </row>
    <row r="1572" spans="1:19" x14ac:dyDescent="0.2">
      <c r="A1572">
        <v>1260</v>
      </c>
      <c r="B1572" t="s">
        <v>5489</v>
      </c>
      <c r="C1572" t="s">
        <v>181</v>
      </c>
      <c r="D1572" t="s">
        <v>78</v>
      </c>
      <c r="E1572" t="s">
        <v>5489</v>
      </c>
      <c r="F1572">
        <v>71.602559999999997</v>
      </c>
      <c r="H1572">
        <v>26.134934399999999</v>
      </c>
      <c r="I1572">
        <v>1</v>
      </c>
      <c r="J1572">
        <v>39.069740000000003</v>
      </c>
      <c r="K1572">
        <v>-84.876900000000006</v>
      </c>
      <c r="L1572" t="s">
        <v>173</v>
      </c>
      <c r="M1572" t="s">
        <v>195</v>
      </c>
      <c r="N1572" t="s">
        <v>3236</v>
      </c>
      <c r="O1572">
        <v>365</v>
      </c>
      <c r="P1572" t="s">
        <v>4083</v>
      </c>
      <c r="Q1572" t="s">
        <v>4084</v>
      </c>
      <c r="R1572" t="s">
        <v>3117</v>
      </c>
      <c r="S1572" t="s">
        <v>4085</v>
      </c>
    </row>
    <row r="1573" spans="1:19" x14ac:dyDescent="0.2">
      <c r="A1573">
        <v>1670</v>
      </c>
      <c r="B1573" t="s">
        <v>6191</v>
      </c>
      <c r="C1573" t="s">
        <v>281</v>
      </c>
      <c r="D1573" t="s">
        <v>78</v>
      </c>
      <c r="E1573" t="s">
        <v>6191</v>
      </c>
      <c r="F1573">
        <v>72.11994623999999</v>
      </c>
      <c r="H1573">
        <v>26.323780377599995</v>
      </c>
      <c r="I1573">
        <v>1</v>
      </c>
      <c r="J1573">
        <v>-3.5609999999999999</v>
      </c>
      <c r="K1573">
        <v>-49.612000000000002</v>
      </c>
      <c r="L1573" t="s">
        <v>137</v>
      </c>
      <c r="M1573" t="s">
        <v>195</v>
      </c>
      <c r="N1573" t="s">
        <v>195</v>
      </c>
      <c r="O1573">
        <v>365</v>
      </c>
      <c r="P1573" t="s">
        <v>3351</v>
      </c>
      <c r="Q1573" t="s">
        <v>3985</v>
      </c>
      <c r="R1573" t="s">
        <v>3117</v>
      </c>
      <c r="S1573" t="s">
        <v>3986</v>
      </c>
    </row>
    <row r="1574" spans="1:19" x14ac:dyDescent="0.2">
      <c r="A1574">
        <v>722</v>
      </c>
      <c r="B1574" t="s">
        <v>4475</v>
      </c>
      <c r="C1574" t="s">
        <v>431</v>
      </c>
      <c r="D1574" t="s">
        <v>78</v>
      </c>
      <c r="E1574" t="s">
        <v>4476</v>
      </c>
      <c r="F1574">
        <v>72.212320191596916</v>
      </c>
      <c r="G1574">
        <v>128.44087859933811</v>
      </c>
      <c r="H1574">
        <v>26.357496869932874</v>
      </c>
      <c r="I1574">
        <v>13</v>
      </c>
      <c r="J1574">
        <v>31.302533329999999</v>
      </c>
      <c r="K1574">
        <v>121.47203330000001</v>
      </c>
      <c r="L1574" t="s">
        <v>137</v>
      </c>
      <c r="M1574" t="s">
        <v>195</v>
      </c>
      <c r="N1574" t="s">
        <v>3200</v>
      </c>
      <c r="O1574">
        <v>365</v>
      </c>
      <c r="P1574" t="s">
        <v>3469</v>
      </c>
      <c r="Q1574" t="s">
        <v>3521</v>
      </c>
      <c r="R1574" t="s">
        <v>3117</v>
      </c>
      <c r="S1574" t="s">
        <v>3522</v>
      </c>
    </row>
    <row r="1575" spans="1:19" x14ac:dyDescent="0.2">
      <c r="A1575">
        <v>1564</v>
      </c>
      <c r="B1575" t="s">
        <v>5999</v>
      </c>
      <c r="C1575" t="s">
        <v>431</v>
      </c>
      <c r="D1575" t="s">
        <v>78</v>
      </c>
      <c r="E1575" t="s">
        <v>5999</v>
      </c>
      <c r="F1575">
        <v>72.372479999999996</v>
      </c>
      <c r="H1575">
        <v>26.415955199999996</v>
      </c>
      <c r="I1575">
        <v>1</v>
      </c>
      <c r="J1575">
        <v>31.264900000000001</v>
      </c>
      <c r="K1575">
        <v>121.18384</v>
      </c>
      <c r="L1575" t="s">
        <v>137</v>
      </c>
      <c r="M1575" t="s">
        <v>195</v>
      </c>
      <c r="N1575" t="s">
        <v>3679</v>
      </c>
      <c r="O1575">
        <v>365</v>
      </c>
      <c r="P1575" t="s">
        <v>5996</v>
      </c>
      <c r="Q1575" t="s">
        <v>5997</v>
      </c>
      <c r="R1575" t="s">
        <v>3117</v>
      </c>
      <c r="S1575" t="s">
        <v>5998</v>
      </c>
    </row>
    <row r="1576" spans="1:19" x14ac:dyDescent="0.2">
      <c r="A1576">
        <v>736</v>
      </c>
      <c r="B1576" t="s">
        <v>4501</v>
      </c>
      <c r="C1576" t="s">
        <v>1129</v>
      </c>
      <c r="D1576" t="s">
        <v>78</v>
      </c>
      <c r="E1576" t="s">
        <v>4502</v>
      </c>
      <c r="F1576">
        <v>72.999836479999999</v>
      </c>
      <c r="H1576">
        <v>26.644940315200003</v>
      </c>
      <c r="I1576">
        <v>1</v>
      </c>
      <c r="J1576">
        <v>49.246299999999998</v>
      </c>
      <c r="K1576">
        <v>8.2251999999999992</v>
      </c>
      <c r="L1576" t="s">
        <v>137</v>
      </c>
      <c r="M1576" t="s">
        <v>195</v>
      </c>
      <c r="N1576" t="s">
        <v>3329</v>
      </c>
      <c r="O1576">
        <v>365</v>
      </c>
      <c r="P1576" t="s">
        <v>3462</v>
      </c>
      <c r="Q1576" t="s">
        <v>3463</v>
      </c>
      <c r="R1576" t="s">
        <v>3117</v>
      </c>
      <c r="S1576" t="s">
        <v>3464</v>
      </c>
    </row>
    <row r="1577" spans="1:19" x14ac:dyDescent="0.2">
      <c r="A1577">
        <v>298</v>
      </c>
      <c r="B1577" t="s">
        <v>3747</v>
      </c>
      <c r="C1577" t="s">
        <v>181</v>
      </c>
      <c r="D1577" t="s">
        <v>78</v>
      </c>
      <c r="E1577" t="s">
        <v>3747</v>
      </c>
      <c r="F1577">
        <v>73.1270016</v>
      </c>
      <c r="H1577">
        <v>26.691355584</v>
      </c>
      <c r="I1577">
        <v>1</v>
      </c>
      <c r="J1577">
        <v>64.827020000000005</v>
      </c>
      <c r="K1577">
        <v>-147.88820999999999</v>
      </c>
      <c r="L1577" t="s">
        <v>137</v>
      </c>
      <c r="M1577" t="s">
        <v>195</v>
      </c>
      <c r="N1577" t="s">
        <v>195</v>
      </c>
      <c r="O1577">
        <v>365</v>
      </c>
      <c r="P1577" t="s">
        <v>3742</v>
      </c>
      <c r="Q1577" t="s">
        <v>3743</v>
      </c>
      <c r="R1577" t="s">
        <v>3117</v>
      </c>
      <c r="S1577" t="s">
        <v>3744</v>
      </c>
    </row>
    <row r="1578" spans="1:19" x14ac:dyDescent="0.2">
      <c r="A1578">
        <v>1132</v>
      </c>
      <c r="B1578" t="s">
        <v>5272</v>
      </c>
      <c r="C1578" t="s">
        <v>181</v>
      </c>
      <c r="D1578" t="s">
        <v>78</v>
      </c>
      <c r="E1578" t="s">
        <v>5273</v>
      </c>
      <c r="F1578">
        <v>73.704441832579988</v>
      </c>
      <c r="G1578">
        <v>32.305625176225632</v>
      </c>
      <c r="H1578">
        <v>26.902121268891698</v>
      </c>
      <c r="I1578">
        <v>2</v>
      </c>
      <c r="J1578">
        <v>43.712499999999999</v>
      </c>
      <c r="K1578">
        <v>-91.264200000000002</v>
      </c>
      <c r="L1578" t="s">
        <v>137</v>
      </c>
      <c r="M1578" t="s">
        <v>195</v>
      </c>
      <c r="N1578" t="s">
        <v>3236</v>
      </c>
      <c r="O1578">
        <v>365</v>
      </c>
      <c r="P1578" t="s">
        <v>3602</v>
      </c>
      <c r="Q1578" t="s">
        <v>3603</v>
      </c>
      <c r="R1578" t="s">
        <v>3117</v>
      </c>
      <c r="S1578" t="s">
        <v>3604</v>
      </c>
    </row>
    <row r="1579" spans="1:19" x14ac:dyDescent="0.2">
      <c r="A1579">
        <v>1777</v>
      </c>
      <c r="B1579" t="s">
        <v>6389</v>
      </c>
      <c r="C1579" t="s">
        <v>181</v>
      </c>
      <c r="D1579" t="s">
        <v>78</v>
      </c>
      <c r="E1579" t="s">
        <v>6390</v>
      </c>
      <c r="F1579">
        <v>73.747242380446664</v>
      </c>
      <c r="G1579">
        <v>37.235696103380533</v>
      </c>
      <c r="H1579">
        <v>26.91774346886303</v>
      </c>
      <c r="I1579">
        <v>12</v>
      </c>
      <c r="J1579">
        <v>43.639018</v>
      </c>
      <c r="K1579">
        <v>-90.541893999999999</v>
      </c>
      <c r="L1579" t="s">
        <v>137</v>
      </c>
      <c r="M1579" t="s">
        <v>195</v>
      </c>
      <c r="N1579" t="s">
        <v>195</v>
      </c>
      <c r="O1579">
        <v>365</v>
      </c>
      <c r="P1579" t="s">
        <v>195</v>
      </c>
      <c r="Q1579" t="s">
        <v>3593</v>
      </c>
      <c r="R1579" t="s">
        <v>3117</v>
      </c>
      <c r="S1579" t="s">
        <v>3594</v>
      </c>
    </row>
    <row r="1580" spans="1:19" x14ac:dyDescent="0.2">
      <c r="A1580">
        <v>1765</v>
      </c>
      <c r="B1580" t="s">
        <v>6362</v>
      </c>
      <c r="C1580" t="s">
        <v>431</v>
      </c>
      <c r="D1580" t="s">
        <v>78</v>
      </c>
      <c r="E1580" t="s">
        <v>6363</v>
      </c>
      <c r="F1580">
        <v>73.799834688000004</v>
      </c>
      <c r="G1580">
        <v>37.165449168372312</v>
      </c>
      <c r="H1580">
        <v>17.21454943932288</v>
      </c>
      <c r="I1580">
        <v>2</v>
      </c>
      <c r="J1580">
        <v>40.136000000000003</v>
      </c>
      <c r="K1580">
        <v>116.29300000000001</v>
      </c>
      <c r="L1580" t="s">
        <v>137</v>
      </c>
      <c r="M1580" t="s">
        <v>195</v>
      </c>
      <c r="N1580" t="s">
        <v>195</v>
      </c>
      <c r="O1580">
        <v>176.8</v>
      </c>
      <c r="P1580" t="s">
        <v>6311</v>
      </c>
      <c r="Q1580" t="s">
        <v>6360</v>
      </c>
      <c r="R1580" t="s">
        <v>3117</v>
      </c>
      <c r="S1580" t="s">
        <v>6361</v>
      </c>
    </row>
    <row r="1581" spans="1:19" x14ac:dyDescent="0.2">
      <c r="A1581">
        <v>1098</v>
      </c>
      <c r="B1581" t="s">
        <v>5211</v>
      </c>
      <c r="C1581" t="s">
        <v>181</v>
      </c>
      <c r="D1581" t="s">
        <v>78</v>
      </c>
      <c r="E1581" t="s">
        <v>5211</v>
      </c>
      <c r="F1581">
        <v>74.104799999999997</v>
      </c>
      <c r="H1581">
        <v>27.048252000000002</v>
      </c>
      <c r="I1581">
        <v>1</v>
      </c>
      <c r="J1581">
        <v>42.952800000000003</v>
      </c>
      <c r="K1581">
        <v>-89.181100000000001</v>
      </c>
      <c r="L1581" t="s">
        <v>137</v>
      </c>
      <c r="M1581" t="s">
        <v>195</v>
      </c>
      <c r="N1581" t="s">
        <v>195</v>
      </c>
      <c r="O1581">
        <v>365</v>
      </c>
      <c r="P1581" t="s">
        <v>3201</v>
      </c>
      <c r="Q1581" t="s">
        <v>5206</v>
      </c>
      <c r="R1581" t="s">
        <v>3117</v>
      </c>
      <c r="S1581" t="s">
        <v>5207</v>
      </c>
    </row>
    <row r="1582" spans="1:19" x14ac:dyDescent="0.2">
      <c r="A1582">
        <v>1599</v>
      </c>
      <c r="B1582" t="s">
        <v>6068</v>
      </c>
      <c r="C1582" t="s">
        <v>181</v>
      </c>
      <c r="D1582" t="s">
        <v>78</v>
      </c>
      <c r="E1582" t="s">
        <v>6068</v>
      </c>
      <c r="F1582">
        <v>74.377479999999991</v>
      </c>
      <c r="H1582">
        <v>27.147780199999996</v>
      </c>
      <c r="I1582">
        <v>1</v>
      </c>
      <c r="J1582">
        <v>30.188300000000002</v>
      </c>
      <c r="K1582">
        <v>-84.408600000000007</v>
      </c>
      <c r="L1582" t="s">
        <v>137</v>
      </c>
      <c r="M1582" t="s">
        <v>195</v>
      </c>
      <c r="N1582" t="s">
        <v>195</v>
      </c>
      <c r="O1582">
        <v>365</v>
      </c>
      <c r="P1582" t="s">
        <v>6065</v>
      </c>
      <c r="Q1582" t="s">
        <v>3442</v>
      </c>
      <c r="R1582" t="s">
        <v>3117</v>
      </c>
      <c r="S1582" t="s">
        <v>3443</v>
      </c>
    </row>
    <row r="1583" spans="1:19" x14ac:dyDescent="0.2">
      <c r="A1583">
        <v>1475</v>
      </c>
      <c r="B1583" t="s">
        <v>5862</v>
      </c>
      <c r="C1583" t="s">
        <v>370</v>
      </c>
      <c r="D1583" t="s">
        <v>78</v>
      </c>
      <c r="E1583" t="s">
        <v>5863</v>
      </c>
      <c r="F1583">
        <v>74.906800000000004</v>
      </c>
      <c r="G1583">
        <v>39.386393377070377</v>
      </c>
      <c r="H1583">
        <v>27.340982</v>
      </c>
      <c r="I1583">
        <v>4</v>
      </c>
      <c r="J1583">
        <v>-28.921800000000001</v>
      </c>
      <c r="K1583">
        <v>153.11199999999999</v>
      </c>
      <c r="L1583" t="s">
        <v>137</v>
      </c>
      <c r="M1583" t="s">
        <v>195</v>
      </c>
      <c r="N1583" t="s">
        <v>195</v>
      </c>
      <c r="O1583">
        <v>365</v>
      </c>
      <c r="P1583" t="s">
        <v>5845</v>
      </c>
      <c r="Q1583" t="s">
        <v>4064</v>
      </c>
      <c r="R1583" t="s">
        <v>3117</v>
      </c>
      <c r="S1583" t="s">
        <v>4065</v>
      </c>
    </row>
    <row r="1584" spans="1:19" x14ac:dyDescent="0.2">
      <c r="A1584">
        <v>895</v>
      </c>
      <c r="B1584" t="s">
        <v>4817</v>
      </c>
      <c r="C1584" t="s">
        <v>181</v>
      </c>
      <c r="D1584" t="s">
        <v>78</v>
      </c>
      <c r="E1584" t="s">
        <v>4818</v>
      </c>
      <c r="F1584">
        <v>74.928614865159986</v>
      </c>
      <c r="H1584">
        <v>27.348944425783397</v>
      </c>
      <c r="I1584">
        <v>1</v>
      </c>
      <c r="J1584">
        <v>46.761339999999997</v>
      </c>
      <c r="K1584">
        <v>-95.141599999999997</v>
      </c>
      <c r="L1584" t="s">
        <v>137</v>
      </c>
      <c r="M1584" t="s">
        <v>195</v>
      </c>
      <c r="N1584" t="s">
        <v>195</v>
      </c>
      <c r="O1584">
        <v>365</v>
      </c>
      <c r="P1584" t="s">
        <v>3602</v>
      </c>
      <c r="Q1584" t="s">
        <v>3603</v>
      </c>
      <c r="R1584" t="s">
        <v>3117</v>
      </c>
      <c r="S1584" t="s">
        <v>3604</v>
      </c>
    </row>
    <row r="1585" spans="1:19" x14ac:dyDescent="0.2">
      <c r="A1585">
        <v>1867</v>
      </c>
      <c r="B1585" t="s">
        <v>6519</v>
      </c>
      <c r="C1585" t="s">
        <v>431</v>
      </c>
      <c r="D1585" t="s">
        <v>78</v>
      </c>
      <c r="E1585" t="s">
        <v>6519</v>
      </c>
      <c r="F1585">
        <v>75.058166272000008</v>
      </c>
      <c r="H1585">
        <v>27.396230689280003</v>
      </c>
      <c r="I1585">
        <v>1</v>
      </c>
      <c r="J1585">
        <v>33.17</v>
      </c>
      <c r="K1585">
        <v>97.37</v>
      </c>
      <c r="L1585" t="s">
        <v>137</v>
      </c>
      <c r="M1585" t="s">
        <v>195</v>
      </c>
      <c r="N1585" t="s">
        <v>195</v>
      </c>
      <c r="O1585">
        <v>365</v>
      </c>
      <c r="P1585" t="s">
        <v>3469</v>
      </c>
      <c r="Q1585" t="s">
        <v>4544</v>
      </c>
      <c r="R1585" t="s">
        <v>3117</v>
      </c>
      <c r="S1585" t="s">
        <v>4545</v>
      </c>
    </row>
    <row r="1586" spans="1:19" x14ac:dyDescent="0.2">
      <c r="A1586">
        <v>677</v>
      </c>
      <c r="B1586" t="s">
        <v>4385</v>
      </c>
      <c r="C1586" t="s">
        <v>4337</v>
      </c>
      <c r="D1586" t="s">
        <v>78</v>
      </c>
      <c r="E1586" t="s">
        <v>4386</v>
      </c>
      <c r="F1586">
        <v>75.079535144959991</v>
      </c>
      <c r="H1586">
        <v>27.404030327910398</v>
      </c>
      <c r="I1586">
        <v>1</v>
      </c>
      <c r="J1586">
        <v>23.6494</v>
      </c>
      <c r="K1586">
        <v>90.625299999999996</v>
      </c>
      <c r="L1586" t="s">
        <v>137</v>
      </c>
      <c r="M1586" t="s">
        <v>195</v>
      </c>
      <c r="N1586" t="s">
        <v>195</v>
      </c>
      <c r="O1586">
        <v>365</v>
      </c>
      <c r="P1586" t="s">
        <v>195</v>
      </c>
      <c r="Q1586" t="s">
        <v>4334</v>
      </c>
      <c r="R1586" t="s">
        <v>3117</v>
      </c>
      <c r="S1586" t="s">
        <v>4335</v>
      </c>
    </row>
    <row r="1587" spans="1:19" x14ac:dyDescent="0.2">
      <c r="A1587">
        <v>144</v>
      </c>
      <c r="B1587" t="s">
        <v>3416</v>
      </c>
      <c r="C1587" t="s">
        <v>625</v>
      </c>
      <c r="D1587" t="s">
        <v>78</v>
      </c>
      <c r="E1587" t="s">
        <v>3416</v>
      </c>
      <c r="F1587">
        <v>75.388000000000005</v>
      </c>
      <c r="H1587">
        <v>27.516620000000003</v>
      </c>
      <c r="I1587">
        <v>1</v>
      </c>
      <c r="J1587">
        <v>46.4268</v>
      </c>
      <c r="K1587">
        <v>7.1977000000000002</v>
      </c>
      <c r="L1587" t="s">
        <v>137</v>
      </c>
      <c r="M1587" t="s">
        <v>195</v>
      </c>
      <c r="N1587" t="s">
        <v>195</v>
      </c>
      <c r="O1587">
        <v>365</v>
      </c>
      <c r="P1587" t="s">
        <v>195</v>
      </c>
      <c r="Q1587" t="s">
        <v>3367</v>
      </c>
      <c r="R1587" t="s">
        <v>3117</v>
      </c>
      <c r="S1587" t="s">
        <v>3368</v>
      </c>
    </row>
    <row r="1588" spans="1:19" x14ac:dyDescent="0.2">
      <c r="A1588">
        <v>1133</v>
      </c>
      <c r="B1588" t="s">
        <v>5274</v>
      </c>
      <c r="C1588" t="s">
        <v>181</v>
      </c>
      <c r="D1588" t="s">
        <v>78</v>
      </c>
      <c r="E1588" t="s">
        <v>5275</v>
      </c>
      <c r="F1588">
        <v>75.529152000000011</v>
      </c>
      <c r="G1588">
        <v>46.80052103376331</v>
      </c>
      <c r="H1588">
        <v>27.568140480000004</v>
      </c>
      <c r="I1588">
        <v>6</v>
      </c>
      <c r="J1588">
        <v>44.055520000000001</v>
      </c>
      <c r="K1588">
        <v>-91.637600000000006</v>
      </c>
      <c r="L1588" t="s">
        <v>137</v>
      </c>
      <c r="M1588" t="s">
        <v>195</v>
      </c>
      <c r="N1588" t="s">
        <v>3236</v>
      </c>
      <c r="O1588">
        <v>365</v>
      </c>
      <c r="P1588" t="s">
        <v>3602</v>
      </c>
      <c r="Q1588" t="s">
        <v>3603</v>
      </c>
      <c r="R1588" t="s">
        <v>3117</v>
      </c>
      <c r="S1588" t="s">
        <v>3604</v>
      </c>
    </row>
    <row r="1589" spans="1:19" x14ac:dyDescent="0.2">
      <c r="A1589">
        <v>977</v>
      </c>
      <c r="B1589" t="s">
        <v>4980</v>
      </c>
      <c r="C1589" t="s">
        <v>4981</v>
      </c>
      <c r="D1589" t="s">
        <v>78</v>
      </c>
      <c r="E1589" t="s">
        <v>4982</v>
      </c>
      <c r="F1589">
        <v>76.19</v>
      </c>
      <c r="G1589">
        <v>33.067307117453637</v>
      </c>
      <c r="H1589">
        <v>27.809349999999998</v>
      </c>
      <c r="I1589">
        <v>3</v>
      </c>
      <c r="J1589">
        <v>10.429399999999999</v>
      </c>
      <c r="K1589">
        <v>-84.012200000000007</v>
      </c>
      <c r="L1589" t="s">
        <v>137</v>
      </c>
      <c r="M1589" t="s">
        <v>195</v>
      </c>
      <c r="N1589" t="s">
        <v>195</v>
      </c>
      <c r="O1589">
        <v>365</v>
      </c>
      <c r="P1589" t="s">
        <v>4983</v>
      </c>
      <c r="Q1589" t="s">
        <v>4984</v>
      </c>
      <c r="R1589" t="s">
        <v>3117</v>
      </c>
      <c r="S1589" t="s">
        <v>4985</v>
      </c>
    </row>
    <row r="1590" spans="1:19" x14ac:dyDescent="0.2">
      <c r="A1590">
        <v>1584</v>
      </c>
      <c r="B1590" t="s">
        <v>6042</v>
      </c>
      <c r="C1590" t="s">
        <v>181</v>
      </c>
      <c r="D1590" t="s">
        <v>78</v>
      </c>
      <c r="E1590" t="s">
        <v>6042</v>
      </c>
      <c r="F1590">
        <v>76.382479999999987</v>
      </c>
      <c r="H1590">
        <v>27.879605199999993</v>
      </c>
      <c r="I1590">
        <v>1</v>
      </c>
      <c r="J1590">
        <v>44.0623</v>
      </c>
      <c r="K1590">
        <v>-123.8832</v>
      </c>
      <c r="L1590" t="s">
        <v>137</v>
      </c>
      <c r="M1590" t="s">
        <v>195</v>
      </c>
      <c r="N1590" t="s">
        <v>195</v>
      </c>
      <c r="O1590">
        <v>365</v>
      </c>
      <c r="P1590" t="s">
        <v>6042</v>
      </c>
      <c r="Q1590" t="s">
        <v>3442</v>
      </c>
      <c r="R1590" t="s">
        <v>3117</v>
      </c>
      <c r="S1590" t="s">
        <v>3443</v>
      </c>
    </row>
    <row r="1591" spans="1:19" x14ac:dyDescent="0.2">
      <c r="A1591">
        <v>1886</v>
      </c>
      <c r="B1591" t="s">
        <v>6553</v>
      </c>
      <c r="C1591" t="s">
        <v>181</v>
      </c>
      <c r="D1591" t="s">
        <v>78</v>
      </c>
      <c r="E1591" t="s">
        <v>6553</v>
      </c>
      <c r="F1591">
        <v>76.99199999999999</v>
      </c>
      <c r="H1591">
        <v>28.102079999999997</v>
      </c>
      <c r="I1591">
        <v>1</v>
      </c>
      <c r="J1591">
        <v>64.671700000000001</v>
      </c>
      <c r="K1591">
        <v>-158.19</v>
      </c>
      <c r="L1591" t="s">
        <v>137</v>
      </c>
      <c r="M1591" t="s">
        <v>195</v>
      </c>
      <c r="N1591" t="s">
        <v>195</v>
      </c>
      <c r="O1591">
        <v>365</v>
      </c>
      <c r="P1591" t="s">
        <v>3742</v>
      </c>
      <c r="Q1591" t="s">
        <v>6551</v>
      </c>
      <c r="R1591" t="s">
        <v>3117</v>
      </c>
      <c r="S1591" t="s">
        <v>6552</v>
      </c>
    </row>
    <row r="1592" spans="1:19" x14ac:dyDescent="0.2">
      <c r="A1592">
        <v>1609</v>
      </c>
      <c r="B1592" t="s">
        <v>6084</v>
      </c>
      <c r="C1592" t="s">
        <v>181</v>
      </c>
      <c r="D1592" t="s">
        <v>78</v>
      </c>
      <c r="E1592" t="s">
        <v>6085</v>
      </c>
      <c r="F1592">
        <v>77.330764799999983</v>
      </c>
      <c r="H1592">
        <v>28.225729151999992</v>
      </c>
      <c r="I1592">
        <v>1</v>
      </c>
      <c r="J1592">
        <v>43.709119999999999</v>
      </c>
      <c r="K1592">
        <v>-94.177499999999995</v>
      </c>
      <c r="L1592" t="s">
        <v>137</v>
      </c>
      <c r="M1592" t="s">
        <v>195</v>
      </c>
      <c r="N1592" t="s">
        <v>3231</v>
      </c>
      <c r="O1592">
        <v>365</v>
      </c>
      <c r="P1592" t="s">
        <v>3602</v>
      </c>
      <c r="Q1592" t="s">
        <v>3603</v>
      </c>
      <c r="R1592" t="s">
        <v>3117</v>
      </c>
      <c r="S1592" t="s">
        <v>3604</v>
      </c>
    </row>
    <row r="1593" spans="1:19" x14ac:dyDescent="0.2">
      <c r="A1593">
        <v>1680</v>
      </c>
      <c r="B1593" t="s">
        <v>6210</v>
      </c>
      <c r="C1593" t="s">
        <v>181</v>
      </c>
      <c r="D1593" t="s">
        <v>78</v>
      </c>
      <c r="E1593" t="s">
        <v>6211</v>
      </c>
      <c r="F1593">
        <v>77.407237244795553</v>
      </c>
      <c r="G1593">
        <v>99.087995463131435</v>
      </c>
      <c r="H1593">
        <v>28.253641594350377</v>
      </c>
      <c r="I1593">
        <v>9</v>
      </c>
      <c r="J1593">
        <v>46.036000000000001</v>
      </c>
      <c r="K1593">
        <v>-89.706000000000003</v>
      </c>
      <c r="L1593" t="s">
        <v>137</v>
      </c>
      <c r="M1593" t="s">
        <v>195</v>
      </c>
      <c r="N1593" t="s">
        <v>195</v>
      </c>
      <c r="O1593">
        <v>365</v>
      </c>
      <c r="P1593" t="s">
        <v>3356</v>
      </c>
      <c r="Q1593" t="s">
        <v>3357</v>
      </c>
      <c r="R1593" t="s">
        <v>3117</v>
      </c>
      <c r="S1593" t="s">
        <v>3358</v>
      </c>
    </row>
    <row r="1594" spans="1:19" x14ac:dyDescent="0.2">
      <c r="A1594">
        <v>1127</v>
      </c>
      <c r="B1594" t="s">
        <v>5263</v>
      </c>
      <c r="C1594" t="s">
        <v>181</v>
      </c>
      <c r="D1594" t="s">
        <v>78</v>
      </c>
      <c r="E1594" t="s">
        <v>5264</v>
      </c>
      <c r="F1594">
        <v>77.793376795588557</v>
      </c>
      <c r="G1594">
        <v>64.658563007871749</v>
      </c>
      <c r="H1594">
        <v>28.394582530389822</v>
      </c>
      <c r="I1594">
        <v>7</v>
      </c>
      <c r="J1594">
        <v>43.572429999999997</v>
      </c>
      <c r="K1594">
        <v>-91.231080000000006</v>
      </c>
      <c r="L1594" t="s">
        <v>137</v>
      </c>
      <c r="M1594" t="s">
        <v>195</v>
      </c>
      <c r="N1594" t="s">
        <v>195</v>
      </c>
      <c r="O1594">
        <v>365</v>
      </c>
      <c r="P1594" t="s">
        <v>195</v>
      </c>
      <c r="Q1594" t="s">
        <v>3603</v>
      </c>
      <c r="R1594" t="s">
        <v>3117</v>
      </c>
      <c r="S1594" t="s">
        <v>3604</v>
      </c>
    </row>
    <row r="1595" spans="1:19" x14ac:dyDescent="0.2">
      <c r="A1595">
        <v>1121</v>
      </c>
      <c r="B1595" t="s">
        <v>5251</v>
      </c>
      <c r="C1595" t="s">
        <v>181</v>
      </c>
      <c r="D1595" t="s">
        <v>78</v>
      </c>
      <c r="E1595" t="s">
        <v>5252</v>
      </c>
      <c r="F1595">
        <v>77.838912465159993</v>
      </c>
      <c r="H1595">
        <v>28.411203049783399</v>
      </c>
      <c r="I1595">
        <v>1</v>
      </c>
      <c r="J1595">
        <v>46.540509999999998</v>
      </c>
      <c r="K1595">
        <v>-93.707499999999996</v>
      </c>
      <c r="L1595" t="s">
        <v>137</v>
      </c>
      <c r="M1595" t="s">
        <v>195</v>
      </c>
      <c r="N1595" t="s">
        <v>195</v>
      </c>
      <c r="O1595">
        <v>365</v>
      </c>
      <c r="P1595" t="s">
        <v>3602</v>
      </c>
      <c r="Q1595" t="s">
        <v>3603</v>
      </c>
      <c r="R1595" t="s">
        <v>3117</v>
      </c>
      <c r="S1595" t="s">
        <v>3604</v>
      </c>
    </row>
    <row r="1596" spans="1:19" x14ac:dyDescent="0.2">
      <c r="A1596">
        <v>886</v>
      </c>
      <c r="B1596" t="s">
        <v>4793</v>
      </c>
      <c r="C1596" t="s">
        <v>297</v>
      </c>
      <c r="D1596" t="s">
        <v>78</v>
      </c>
      <c r="E1596" t="s">
        <v>4794</v>
      </c>
      <c r="F1596">
        <v>79.2376</v>
      </c>
      <c r="H1596">
        <v>28.921724000000001</v>
      </c>
      <c r="I1596">
        <v>1</v>
      </c>
      <c r="J1596">
        <v>11.472099999999999</v>
      </c>
      <c r="K1596">
        <v>76.818200000000004</v>
      </c>
      <c r="L1596" t="s">
        <v>173</v>
      </c>
      <c r="M1596" t="s">
        <v>195</v>
      </c>
      <c r="N1596" t="s">
        <v>4795</v>
      </c>
      <c r="O1596">
        <v>365</v>
      </c>
      <c r="P1596" t="s">
        <v>4792</v>
      </c>
      <c r="Q1596" t="s">
        <v>298</v>
      </c>
      <c r="R1596" t="s">
        <v>3117</v>
      </c>
      <c r="S1596" t="s">
        <v>3676</v>
      </c>
    </row>
    <row r="1597" spans="1:19" x14ac:dyDescent="0.2">
      <c r="A1597">
        <v>1773</v>
      </c>
      <c r="B1597" t="s">
        <v>6382</v>
      </c>
      <c r="C1597" t="s">
        <v>136</v>
      </c>
      <c r="D1597" t="s">
        <v>78</v>
      </c>
      <c r="E1597" t="s">
        <v>6383</v>
      </c>
      <c r="F1597">
        <v>79.999820799999995</v>
      </c>
      <c r="H1597">
        <v>21.852751049728003</v>
      </c>
      <c r="I1597">
        <v>1</v>
      </c>
      <c r="J1597">
        <v>49.05</v>
      </c>
      <c r="K1597">
        <v>-80.666700000000006</v>
      </c>
      <c r="L1597" t="s">
        <v>137</v>
      </c>
      <c r="M1597" t="s">
        <v>195</v>
      </c>
      <c r="N1597" t="s">
        <v>3210</v>
      </c>
      <c r="O1597">
        <v>233.8</v>
      </c>
      <c r="P1597" t="s">
        <v>195</v>
      </c>
      <c r="Q1597" t="s">
        <v>6378</v>
      </c>
      <c r="R1597" t="s">
        <v>3117</v>
      </c>
      <c r="S1597" t="s">
        <v>6379</v>
      </c>
    </row>
    <row r="1598" spans="1:19" x14ac:dyDescent="0.2">
      <c r="A1598">
        <v>1490</v>
      </c>
      <c r="B1598" t="s">
        <v>5895</v>
      </c>
      <c r="C1598" t="s">
        <v>2518</v>
      </c>
      <c r="D1598" t="s">
        <v>78</v>
      </c>
      <c r="E1598" t="s">
        <v>5896</v>
      </c>
      <c r="F1598">
        <v>79.999820808020004</v>
      </c>
      <c r="G1598">
        <v>89.55641731798174</v>
      </c>
      <c r="H1598">
        <v>29.199934594927303</v>
      </c>
      <c r="I1598">
        <v>5</v>
      </c>
      <c r="J1598">
        <v>3.2</v>
      </c>
      <c r="K1598">
        <v>113.5</v>
      </c>
      <c r="L1598" t="s">
        <v>137</v>
      </c>
      <c r="M1598" t="s">
        <v>195</v>
      </c>
      <c r="N1598" t="s">
        <v>195</v>
      </c>
      <c r="O1598">
        <v>365</v>
      </c>
      <c r="P1598" t="s">
        <v>5892</v>
      </c>
      <c r="Q1598" t="s">
        <v>5893</v>
      </c>
      <c r="R1598" t="s">
        <v>3117</v>
      </c>
      <c r="S1598" t="s">
        <v>5894</v>
      </c>
    </row>
    <row r="1599" spans="1:19" x14ac:dyDescent="0.2">
      <c r="A1599">
        <v>1602</v>
      </c>
      <c r="B1599" t="s">
        <v>6072</v>
      </c>
      <c r="C1599" t="s">
        <v>181</v>
      </c>
      <c r="D1599" t="s">
        <v>78</v>
      </c>
      <c r="E1599" t="s">
        <v>6073</v>
      </c>
      <c r="F1599">
        <v>80.056282065159991</v>
      </c>
      <c r="H1599">
        <v>29.220542953783394</v>
      </c>
      <c r="I1599">
        <v>1</v>
      </c>
      <c r="J1599">
        <v>44.039830000000002</v>
      </c>
      <c r="K1599">
        <v>-91.179199999999994</v>
      </c>
      <c r="L1599" t="s">
        <v>137</v>
      </c>
      <c r="M1599" t="s">
        <v>195</v>
      </c>
      <c r="N1599" t="s">
        <v>195</v>
      </c>
      <c r="O1599">
        <v>365</v>
      </c>
      <c r="P1599" t="s">
        <v>3602</v>
      </c>
      <c r="Q1599" t="s">
        <v>3603</v>
      </c>
      <c r="R1599" t="s">
        <v>3117</v>
      </c>
      <c r="S1599" t="s">
        <v>3604</v>
      </c>
    </row>
    <row r="1600" spans="1:19" x14ac:dyDescent="0.2">
      <c r="A1600">
        <v>980</v>
      </c>
      <c r="B1600" t="s">
        <v>4991</v>
      </c>
      <c r="C1600" t="s">
        <v>4981</v>
      </c>
      <c r="D1600" t="s">
        <v>78</v>
      </c>
      <c r="E1600" t="s">
        <v>4992</v>
      </c>
      <c r="F1600">
        <v>80.2</v>
      </c>
      <c r="G1600">
        <v>45.367971080928889</v>
      </c>
      <c r="H1600">
        <v>29.273</v>
      </c>
      <c r="I1600">
        <v>2</v>
      </c>
      <c r="J1600">
        <v>10.431900000000001</v>
      </c>
      <c r="K1600">
        <v>-84.013900000000007</v>
      </c>
      <c r="L1600" t="s">
        <v>137</v>
      </c>
      <c r="M1600" t="s">
        <v>195</v>
      </c>
      <c r="N1600" t="s">
        <v>195</v>
      </c>
      <c r="O1600">
        <v>365</v>
      </c>
      <c r="P1600" t="s">
        <v>4993</v>
      </c>
      <c r="Q1600" t="s">
        <v>4984</v>
      </c>
      <c r="R1600" t="s">
        <v>3117</v>
      </c>
      <c r="S1600" t="s">
        <v>4985</v>
      </c>
    </row>
    <row r="1601" spans="1:19" x14ac:dyDescent="0.2">
      <c r="A1601">
        <v>1468</v>
      </c>
      <c r="B1601" t="s">
        <v>5848</v>
      </c>
      <c r="C1601" t="s">
        <v>370</v>
      </c>
      <c r="D1601" t="s">
        <v>78</v>
      </c>
      <c r="E1601" t="s">
        <v>5849</v>
      </c>
      <c r="F1601">
        <v>80.280199999999994</v>
      </c>
      <c r="G1601">
        <v>6.6917757344370008</v>
      </c>
      <c r="H1601">
        <v>29.302272999999996</v>
      </c>
      <c r="I1601">
        <v>2</v>
      </c>
      <c r="J1601">
        <v>-28.9526</v>
      </c>
      <c r="K1601">
        <v>152.92599999999999</v>
      </c>
      <c r="L1601" t="s">
        <v>137</v>
      </c>
      <c r="M1601" t="s">
        <v>195</v>
      </c>
      <c r="N1601" t="s">
        <v>195</v>
      </c>
      <c r="O1601">
        <v>365</v>
      </c>
      <c r="P1601" t="s">
        <v>5845</v>
      </c>
      <c r="Q1601" t="s">
        <v>4064</v>
      </c>
      <c r="R1601" t="s">
        <v>3117</v>
      </c>
      <c r="S1601" t="s">
        <v>4065</v>
      </c>
    </row>
    <row r="1602" spans="1:19" x14ac:dyDescent="0.2">
      <c r="A1602">
        <v>1842</v>
      </c>
      <c r="B1602" t="s">
        <v>6491</v>
      </c>
      <c r="C1602" t="s">
        <v>431</v>
      </c>
      <c r="D1602" t="s">
        <v>78</v>
      </c>
      <c r="E1602" t="s">
        <v>6491</v>
      </c>
      <c r="F1602">
        <v>80.667495423999995</v>
      </c>
      <c r="H1602">
        <v>29.443635829759998</v>
      </c>
      <c r="I1602">
        <v>1</v>
      </c>
      <c r="J1602">
        <v>37.03</v>
      </c>
      <c r="K1602">
        <v>99.73</v>
      </c>
      <c r="L1602" t="s">
        <v>137</v>
      </c>
      <c r="M1602" t="s">
        <v>195</v>
      </c>
      <c r="N1602" t="s">
        <v>195</v>
      </c>
      <c r="O1602">
        <v>365</v>
      </c>
      <c r="P1602" t="s">
        <v>3498</v>
      </c>
      <c r="Q1602" t="s">
        <v>4544</v>
      </c>
      <c r="R1602" t="s">
        <v>3117</v>
      </c>
      <c r="S1602" t="s">
        <v>4545</v>
      </c>
    </row>
    <row r="1603" spans="1:19" x14ac:dyDescent="0.2">
      <c r="A1603">
        <v>508</v>
      </c>
      <c r="B1603" t="s">
        <v>4090</v>
      </c>
      <c r="C1603" t="s">
        <v>181</v>
      </c>
      <c r="D1603" t="s">
        <v>78</v>
      </c>
      <c r="E1603" t="s">
        <v>4091</v>
      </c>
      <c r="F1603">
        <v>80.721299999999999</v>
      </c>
      <c r="G1603">
        <v>34.185494989346957</v>
      </c>
      <c r="H1603">
        <v>29.463274500000001</v>
      </c>
      <c r="I1603">
        <v>4</v>
      </c>
      <c r="J1603">
        <v>65.341899999999995</v>
      </c>
      <c r="K1603">
        <v>-146.899</v>
      </c>
      <c r="L1603" t="s">
        <v>137</v>
      </c>
      <c r="M1603" t="s">
        <v>195</v>
      </c>
      <c r="N1603" t="s">
        <v>195</v>
      </c>
      <c r="O1603">
        <v>365</v>
      </c>
      <c r="P1603" t="s">
        <v>3742</v>
      </c>
      <c r="Q1603" t="s">
        <v>4092</v>
      </c>
      <c r="R1603" t="s">
        <v>3117</v>
      </c>
      <c r="S1603" t="s">
        <v>4093</v>
      </c>
    </row>
    <row r="1604" spans="1:19" x14ac:dyDescent="0.2">
      <c r="A1604">
        <v>296</v>
      </c>
      <c r="B1604" t="s">
        <v>3745</v>
      </c>
      <c r="C1604" t="s">
        <v>181</v>
      </c>
      <c r="D1604" t="s">
        <v>78</v>
      </c>
      <c r="E1604" t="s">
        <v>3745</v>
      </c>
      <c r="F1604">
        <v>81.303551999999996</v>
      </c>
      <c r="H1604">
        <v>29.675796479999999</v>
      </c>
      <c r="I1604">
        <v>1</v>
      </c>
      <c r="J1604">
        <v>64.831969999999998</v>
      </c>
      <c r="K1604">
        <v>-147.86857000000001</v>
      </c>
      <c r="L1604" t="s">
        <v>137</v>
      </c>
      <c r="M1604" t="s">
        <v>195</v>
      </c>
      <c r="N1604" t="s">
        <v>195</v>
      </c>
      <c r="O1604">
        <v>365</v>
      </c>
      <c r="P1604" t="s">
        <v>3742</v>
      </c>
      <c r="Q1604" t="s">
        <v>3743</v>
      </c>
      <c r="R1604" t="s">
        <v>3117</v>
      </c>
      <c r="S1604" t="s">
        <v>3744</v>
      </c>
    </row>
    <row r="1605" spans="1:19" x14ac:dyDescent="0.2">
      <c r="A1605">
        <v>1074</v>
      </c>
      <c r="B1605" t="s">
        <v>5165</v>
      </c>
      <c r="C1605" t="s">
        <v>5135</v>
      </c>
      <c r="D1605" t="s">
        <v>78</v>
      </c>
      <c r="E1605" t="s">
        <v>5166</v>
      </c>
      <c r="F1605">
        <v>81.658476907519997</v>
      </c>
      <c r="H1605">
        <v>29.8053440712448</v>
      </c>
      <c r="I1605">
        <v>1</v>
      </c>
      <c r="J1605">
        <v>11.5672</v>
      </c>
      <c r="K1605">
        <v>104.935</v>
      </c>
      <c r="L1605" t="s">
        <v>137</v>
      </c>
      <c r="M1605" t="s">
        <v>195</v>
      </c>
      <c r="N1605" t="s">
        <v>195</v>
      </c>
      <c r="O1605">
        <v>365</v>
      </c>
      <c r="P1605" t="s">
        <v>195</v>
      </c>
      <c r="Q1605" t="s">
        <v>4334</v>
      </c>
      <c r="R1605" t="s">
        <v>3117</v>
      </c>
      <c r="S1605" t="s">
        <v>4335</v>
      </c>
    </row>
    <row r="1606" spans="1:19" x14ac:dyDescent="0.2">
      <c r="A1606">
        <v>1601</v>
      </c>
      <c r="B1606" t="s">
        <v>6070</v>
      </c>
      <c r="C1606" t="s">
        <v>181</v>
      </c>
      <c r="D1606" t="s">
        <v>78</v>
      </c>
      <c r="E1606" t="s">
        <v>6071</v>
      </c>
      <c r="F1606">
        <v>81.904089599999992</v>
      </c>
      <c r="H1606">
        <v>29.894992703999996</v>
      </c>
      <c r="I1606">
        <v>1</v>
      </c>
      <c r="J1606">
        <v>45.83963</v>
      </c>
      <c r="K1606">
        <v>-92.936059999999998</v>
      </c>
      <c r="L1606" t="s">
        <v>137</v>
      </c>
      <c r="M1606" t="s">
        <v>195</v>
      </c>
      <c r="N1606" t="s">
        <v>195</v>
      </c>
      <c r="O1606">
        <v>365</v>
      </c>
      <c r="P1606" t="s">
        <v>3602</v>
      </c>
      <c r="Q1606" t="s">
        <v>3603</v>
      </c>
      <c r="R1606" t="s">
        <v>3117</v>
      </c>
      <c r="S1606" t="s">
        <v>3604</v>
      </c>
    </row>
    <row r="1607" spans="1:19" x14ac:dyDescent="0.2">
      <c r="A1607">
        <v>150</v>
      </c>
      <c r="B1607" t="s">
        <v>3422</v>
      </c>
      <c r="C1607" t="s">
        <v>625</v>
      </c>
      <c r="D1607" t="s">
        <v>78</v>
      </c>
      <c r="E1607" t="s">
        <v>3422</v>
      </c>
      <c r="F1607">
        <v>82.605999999999995</v>
      </c>
      <c r="H1607">
        <v>22.391182359999998</v>
      </c>
      <c r="I1607">
        <v>1</v>
      </c>
      <c r="J1607">
        <v>46.028500000000001</v>
      </c>
      <c r="K1607">
        <v>7.0860000000000003</v>
      </c>
      <c r="L1607" t="s">
        <v>137</v>
      </c>
      <c r="M1607" t="s">
        <v>195</v>
      </c>
      <c r="N1607" t="s">
        <v>195</v>
      </c>
      <c r="O1607">
        <v>230.8</v>
      </c>
      <c r="P1607" t="s">
        <v>195</v>
      </c>
      <c r="Q1607" t="s">
        <v>3367</v>
      </c>
      <c r="R1607" t="s">
        <v>3117</v>
      </c>
      <c r="S1607" t="s">
        <v>3368</v>
      </c>
    </row>
    <row r="1608" spans="1:19" x14ac:dyDescent="0.2">
      <c r="A1608">
        <v>1465</v>
      </c>
      <c r="B1608" t="s">
        <v>5841</v>
      </c>
      <c r="C1608" t="s">
        <v>128</v>
      </c>
      <c r="D1608" t="s">
        <v>78</v>
      </c>
      <c r="E1608" t="s">
        <v>5842</v>
      </c>
      <c r="F1608">
        <v>82.804382719999992</v>
      </c>
      <c r="H1608">
        <v>21.3784355306496</v>
      </c>
      <c r="I1608">
        <v>1</v>
      </c>
      <c r="J1608">
        <v>59.803279000000003</v>
      </c>
      <c r="K1608">
        <v>15.167282999999999</v>
      </c>
      <c r="L1608" t="s">
        <v>137</v>
      </c>
      <c r="M1608" t="s">
        <v>195</v>
      </c>
      <c r="N1608" t="s">
        <v>195</v>
      </c>
      <c r="O1608">
        <v>212.4</v>
      </c>
      <c r="P1608" t="s">
        <v>5836</v>
      </c>
      <c r="Q1608" t="s">
        <v>5837</v>
      </c>
      <c r="R1608" t="s">
        <v>3117</v>
      </c>
      <c r="S1608" t="s">
        <v>5838</v>
      </c>
    </row>
    <row r="1609" spans="1:19" x14ac:dyDescent="0.2">
      <c r="A1609">
        <v>1845</v>
      </c>
      <c r="B1609" t="s">
        <v>6494</v>
      </c>
      <c r="C1609" t="s">
        <v>431</v>
      </c>
      <c r="D1609" t="s">
        <v>78</v>
      </c>
      <c r="E1609" t="s">
        <v>6494</v>
      </c>
      <c r="F1609">
        <v>82.804382719999992</v>
      </c>
      <c r="H1609">
        <v>30.223599692799997</v>
      </c>
      <c r="I1609">
        <v>1</v>
      </c>
      <c r="J1609">
        <v>36.65</v>
      </c>
      <c r="K1609">
        <v>101.55</v>
      </c>
      <c r="L1609" t="s">
        <v>137</v>
      </c>
      <c r="M1609" t="s">
        <v>195</v>
      </c>
      <c r="N1609" t="s">
        <v>195</v>
      </c>
      <c r="O1609">
        <v>365</v>
      </c>
      <c r="P1609" t="s">
        <v>3498</v>
      </c>
      <c r="Q1609" t="s">
        <v>4544</v>
      </c>
      <c r="R1609" t="s">
        <v>3117</v>
      </c>
      <c r="S1609" t="s">
        <v>4545</v>
      </c>
    </row>
    <row r="1610" spans="1:19" x14ac:dyDescent="0.2">
      <c r="A1610">
        <v>373</v>
      </c>
      <c r="B1610" t="s">
        <v>3887</v>
      </c>
      <c r="C1610" t="s">
        <v>3131</v>
      </c>
      <c r="D1610" t="s">
        <v>78</v>
      </c>
      <c r="E1610" t="s">
        <v>3887</v>
      </c>
      <c r="F1610">
        <v>83.408000000000001</v>
      </c>
      <c r="H1610">
        <v>30.443920000000002</v>
      </c>
      <c r="I1610">
        <v>1</v>
      </c>
      <c r="J1610">
        <v>1.1284000000000001</v>
      </c>
      <c r="K1610">
        <v>18.625800000000002</v>
      </c>
      <c r="L1610" t="s">
        <v>137</v>
      </c>
      <c r="M1610" t="s">
        <v>195</v>
      </c>
      <c r="N1610" t="s">
        <v>3362</v>
      </c>
      <c r="O1610">
        <v>365</v>
      </c>
      <c r="P1610" t="s">
        <v>3881</v>
      </c>
      <c r="Q1610" t="s">
        <v>3133</v>
      </c>
      <c r="R1610" t="s">
        <v>3117</v>
      </c>
      <c r="S1610" t="s">
        <v>3134</v>
      </c>
    </row>
    <row r="1611" spans="1:19" x14ac:dyDescent="0.2">
      <c r="A1611">
        <v>387</v>
      </c>
      <c r="B1611" t="s">
        <v>3902</v>
      </c>
      <c r="C1611" t="s">
        <v>3131</v>
      </c>
      <c r="D1611" t="s">
        <v>78</v>
      </c>
      <c r="E1611" t="s">
        <v>3902</v>
      </c>
      <c r="F1611">
        <v>83.408000000000001</v>
      </c>
      <c r="H1611">
        <v>30.443920000000002</v>
      </c>
      <c r="I1611">
        <v>1</v>
      </c>
      <c r="J1611">
        <v>0.49806</v>
      </c>
      <c r="K1611">
        <v>24.17</v>
      </c>
      <c r="L1611" t="s">
        <v>137</v>
      </c>
      <c r="M1611" t="s">
        <v>195</v>
      </c>
      <c r="N1611" t="s">
        <v>195</v>
      </c>
      <c r="O1611">
        <v>365</v>
      </c>
      <c r="P1611" t="s">
        <v>3881</v>
      </c>
      <c r="Q1611" t="s">
        <v>3133</v>
      </c>
      <c r="R1611" t="s">
        <v>3117</v>
      </c>
      <c r="S1611" t="s">
        <v>3134</v>
      </c>
    </row>
    <row r="1612" spans="1:19" x14ac:dyDescent="0.2">
      <c r="A1612">
        <v>1405</v>
      </c>
      <c r="B1612" t="s">
        <v>5733</v>
      </c>
      <c r="C1612" t="s">
        <v>181</v>
      </c>
      <c r="D1612" t="s">
        <v>78</v>
      </c>
      <c r="E1612" t="s">
        <v>5734</v>
      </c>
      <c r="F1612">
        <v>83.49782399999998</v>
      </c>
      <c r="G1612">
        <v>97.504843447132345</v>
      </c>
      <c r="H1612">
        <v>30.476705759999994</v>
      </c>
      <c r="I1612">
        <v>2</v>
      </c>
      <c r="J1612">
        <v>39.072789999999998</v>
      </c>
      <c r="K1612">
        <v>-84.601399999999998</v>
      </c>
      <c r="L1612" t="s">
        <v>173</v>
      </c>
      <c r="M1612" t="s">
        <v>195</v>
      </c>
      <c r="N1612" t="s">
        <v>3236</v>
      </c>
      <c r="O1612">
        <v>365</v>
      </c>
      <c r="P1612" t="s">
        <v>4083</v>
      </c>
      <c r="Q1612" t="s">
        <v>4084</v>
      </c>
      <c r="R1612" t="s">
        <v>3117</v>
      </c>
      <c r="S1612" t="s">
        <v>4085</v>
      </c>
    </row>
    <row r="1613" spans="1:19" x14ac:dyDescent="0.2">
      <c r="A1613">
        <v>657</v>
      </c>
      <c r="B1613" t="s">
        <v>4345</v>
      </c>
      <c r="C1613" t="s">
        <v>4337</v>
      </c>
      <c r="D1613" t="s">
        <v>78</v>
      </c>
      <c r="E1613" t="s">
        <v>4346</v>
      </c>
      <c r="F1613">
        <v>84.038435133439989</v>
      </c>
      <c r="H1613">
        <v>30.674028823705598</v>
      </c>
      <c r="I1613">
        <v>1</v>
      </c>
      <c r="J1613">
        <v>23.472200000000001</v>
      </c>
      <c r="K1613">
        <v>90.255300000000005</v>
      </c>
      <c r="L1613" t="s">
        <v>137</v>
      </c>
      <c r="M1613" t="s">
        <v>195</v>
      </c>
      <c r="N1613" t="s">
        <v>195</v>
      </c>
      <c r="O1613">
        <v>365</v>
      </c>
      <c r="P1613" t="s">
        <v>195</v>
      </c>
      <c r="Q1613" t="s">
        <v>4334</v>
      </c>
      <c r="R1613" t="s">
        <v>3117</v>
      </c>
      <c r="S1613" t="s">
        <v>4335</v>
      </c>
    </row>
    <row r="1614" spans="1:19" x14ac:dyDescent="0.2">
      <c r="A1614">
        <v>1109</v>
      </c>
      <c r="B1614" t="s">
        <v>5227</v>
      </c>
      <c r="C1614" t="s">
        <v>181</v>
      </c>
      <c r="D1614" t="s">
        <v>78</v>
      </c>
      <c r="E1614" t="s">
        <v>5228</v>
      </c>
      <c r="F1614">
        <v>84.6511</v>
      </c>
      <c r="G1614">
        <v>100.9382283574606</v>
      </c>
      <c r="H1614">
        <v>30.897651499999998</v>
      </c>
      <c r="I1614">
        <v>8</v>
      </c>
      <c r="J1614">
        <v>43.134700000000002</v>
      </c>
      <c r="K1614">
        <v>-89.733999999999995</v>
      </c>
      <c r="L1614" t="s">
        <v>3710</v>
      </c>
      <c r="M1614" t="s">
        <v>195</v>
      </c>
      <c r="N1614" t="s">
        <v>195</v>
      </c>
      <c r="O1614">
        <v>365</v>
      </c>
      <c r="P1614" t="s">
        <v>3356</v>
      </c>
      <c r="Q1614" t="s">
        <v>5216</v>
      </c>
      <c r="R1614" t="s">
        <v>3117</v>
      </c>
      <c r="S1614" t="s">
        <v>5217</v>
      </c>
    </row>
    <row r="1615" spans="1:19" x14ac:dyDescent="0.2">
      <c r="A1615">
        <v>1301</v>
      </c>
      <c r="B1615" t="s">
        <v>5563</v>
      </c>
      <c r="C1615" t="s">
        <v>431</v>
      </c>
      <c r="D1615" t="s">
        <v>78</v>
      </c>
      <c r="E1615" t="s">
        <v>5564</v>
      </c>
      <c r="F1615">
        <v>85.199809152</v>
      </c>
      <c r="H1615">
        <v>31.097930340480001</v>
      </c>
      <c r="I1615">
        <v>1</v>
      </c>
      <c r="J1615">
        <v>32.020000000000003</v>
      </c>
      <c r="K1615">
        <v>118.79</v>
      </c>
      <c r="L1615" t="s">
        <v>137</v>
      </c>
      <c r="M1615" t="s">
        <v>195</v>
      </c>
      <c r="N1615" t="s">
        <v>195</v>
      </c>
      <c r="O1615">
        <v>365</v>
      </c>
      <c r="P1615" t="s">
        <v>3469</v>
      </c>
      <c r="Q1615" t="s">
        <v>5565</v>
      </c>
      <c r="R1615" t="s">
        <v>3117</v>
      </c>
      <c r="S1615" t="s">
        <v>5566</v>
      </c>
    </row>
    <row r="1616" spans="1:19" x14ac:dyDescent="0.2">
      <c r="A1616">
        <v>1431</v>
      </c>
      <c r="B1616" t="s">
        <v>5779</v>
      </c>
      <c r="C1616" t="s">
        <v>2518</v>
      </c>
      <c r="D1616" t="s">
        <v>78</v>
      </c>
      <c r="E1616" t="s">
        <v>5779</v>
      </c>
      <c r="F1616">
        <v>85.542333214719989</v>
      </c>
      <c r="H1616">
        <v>31.222951623372797</v>
      </c>
      <c r="I1616">
        <v>1</v>
      </c>
      <c r="J1616">
        <v>1.4069</v>
      </c>
      <c r="K1616">
        <v>110.9832</v>
      </c>
      <c r="L1616" t="s">
        <v>137</v>
      </c>
      <c r="M1616" t="s">
        <v>195</v>
      </c>
      <c r="N1616" t="s">
        <v>195</v>
      </c>
      <c r="O1616">
        <v>365</v>
      </c>
      <c r="P1616" t="s">
        <v>5780</v>
      </c>
      <c r="Q1616" t="s">
        <v>5011</v>
      </c>
      <c r="R1616" t="s">
        <v>3117</v>
      </c>
      <c r="S1616" t="s">
        <v>5012</v>
      </c>
    </row>
    <row r="1617" spans="1:19" x14ac:dyDescent="0.2">
      <c r="A1617">
        <v>93</v>
      </c>
      <c r="B1617" t="s">
        <v>3359</v>
      </c>
      <c r="C1617" t="s">
        <v>181</v>
      </c>
      <c r="D1617" t="s">
        <v>78</v>
      </c>
      <c r="E1617" t="s">
        <v>3360</v>
      </c>
      <c r="F1617">
        <v>85.6893677876879</v>
      </c>
      <c r="G1617">
        <v>153.34738950794889</v>
      </c>
      <c r="H1617">
        <v>22.927047245273773</v>
      </c>
      <c r="I1617">
        <v>73</v>
      </c>
      <c r="J1617">
        <v>46.030700000000003</v>
      </c>
      <c r="K1617">
        <v>-89.605000000000004</v>
      </c>
      <c r="L1617" t="s">
        <v>3361</v>
      </c>
      <c r="M1617" t="s">
        <v>195</v>
      </c>
      <c r="N1617" t="s">
        <v>3362</v>
      </c>
      <c r="O1617">
        <v>225.8</v>
      </c>
      <c r="P1617" t="s">
        <v>3356</v>
      </c>
      <c r="Q1617" t="s">
        <v>3357</v>
      </c>
      <c r="R1617" t="s">
        <v>3117</v>
      </c>
      <c r="S1617" t="s">
        <v>3358</v>
      </c>
    </row>
    <row r="1618" spans="1:19" x14ac:dyDescent="0.2">
      <c r="A1618">
        <v>1327</v>
      </c>
      <c r="B1618" t="s">
        <v>5609</v>
      </c>
      <c r="C1618" t="s">
        <v>2518</v>
      </c>
      <c r="D1618" t="s">
        <v>78</v>
      </c>
      <c r="E1618" t="s">
        <v>5610</v>
      </c>
      <c r="F1618">
        <v>85.858625076479996</v>
      </c>
      <c r="H1618">
        <v>31.338398152915197</v>
      </c>
      <c r="I1618">
        <v>1</v>
      </c>
      <c r="J1618">
        <v>2.2048333329999998</v>
      </c>
      <c r="K1618">
        <v>111.91536670000001</v>
      </c>
      <c r="L1618" t="s">
        <v>137</v>
      </c>
      <c r="M1618" t="s">
        <v>195</v>
      </c>
      <c r="N1618" t="s">
        <v>195</v>
      </c>
      <c r="O1618">
        <v>365</v>
      </c>
      <c r="P1618" t="s">
        <v>5590</v>
      </c>
      <c r="Q1618" t="s">
        <v>5011</v>
      </c>
      <c r="R1618" t="s">
        <v>3117</v>
      </c>
      <c r="S1618" t="s">
        <v>5012</v>
      </c>
    </row>
    <row r="1619" spans="1:19" x14ac:dyDescent="0.2">
      <c r="A1619">
        <v>1125</v>
      </c>
      <c r="B1619" t="s">
        <v>5259</v>
      </c>
      <c r="C1619" t="s">
        <v>181</v>
      </c>
      <c r="D1619" t="s">
        <v>78</v>
      </c>
      <c r="E1619" t="s">
        <v>5260</v>
      </c>
      <c r="F1619">
        <v>86.177658830097769</v>
      </c>
      <c r="G1619">
        <v>147.72659527980969</v>
      </c>
      <c r="H1619">
        <v>31.454845472985685</v>
      </c>
      <c r="I1619">
        <v>9</v>
      </c>
      <c r="J1619">
        <v>43.864660000000001</v>
      </c>
      <c r="K1619">
        <v>-91.303979999999996</v>
      </c>
      <c r="L1619" t="s">
        <v>137</v>
      </c>
      <c r="M1619" t="s">
        <v>195</v>
      </c>
      <c r="N1619" t="s">
        <v>3236</v>
      </c>
      <c r="O1619">
        <v>365</v>
      </c>
      <c r="P1619" t="s">
        <v>3602</v>
      </c>
      <c r="Q1619" t="s">
        <v>3603</v>
      </c>
      <c r="R1619" t="s">
        <v>3117</v>
      </c>
      <c r="S1619" t="s">
        <v>3604</v>
      </c>
    </row>
    <row r="1620" spans="1:19" x14ac:dyDescent="0.2">
      <c r="A1620">
        <v>1469</v>
      </c>
      <c r="B1620" t="s">
        <v>5850</v>
      </c>
      <c r="C1620" t="s">
        <v>370</v>
      </c>
      <c r="D1620" t="s">
        <v>78</v>
      </c>
      <c r="E1620" t="s">
        <v>5851</v>
      </c>
      <c r="F1620">
        <v>86.335299999999989</v>
      </c>
      <c r="G1620">
        <v>43.963135324496598</v>
      </c>
      <c r="H1620">
        <v>31.512384499999996</v>
      </c>
      <c r="I1620">
        <v>4</v>
      </c>
      <c r="J1620">
        <v>-28.979299999999999</v>
      </c>
      <c r="K1620">
        <v>152.905</v>
      </c>
      <c r="L1620" t="s">
        <v>137</v>
      </c>
      <c r="M1620" t="s">
        <v>195</v>
      </c>
      <c r="N1620" t="s">
        <v>195</v>
      </c>
      <c r="O1620">
        <v>365</v>
      </c>
      <c r="P1620" t="s">
        <v>5845</v>
      </c>
      <c r="Q1620" t="s">
        <v>4064</v>
      </c>
      <c r="R1620" t="s">
        <v>3117</v>
      </c>
      <c r="S1620" t="s">
        <v>4065</v>
      </c>
    </row>
    <row r="1621" spans="1:19" x14ac:dyDescent="0.2">
      <c r="A1621">
        <v>1651</v>
      </c>
      <c r="B1621" t="s">
        <v>6165</v>
      </c>
      <c r="C1621" t="s">
        <v>383</v>
      </c>
      <c r="D1621" t="s">
        <v>78</v>
      </c>
      <c r="E1621" t="s">
        <v>6165</v>
      </c>
      <c r="F1621">
        <v>86.811046399999995</v>
      </c>
      <c r="H1621">
        <v>20.030780846335997</v>
      </c>
      <c r="I1621">
        <v>1</v>
      </c>
      <c r="J1621">
        <v>64.81</v>
      </c>
      <c r="K1621">
        <v>26.22</v>
      </c>
      <c r="L1621" t="s">
        <v>137</v>
      </c>
      <c r="M1621" t="s">
        <v>195</v>
      </c>
      <c r="N1621" t="s">
        <v>195</v>
      </c>
      <c r="O1621">
        <v>173.2</v>
      </c>
      <c r="P1621" t="s">
        <v>6166</v>
      </c>
      <c r="Q1621" t="s">
        <v>6167</v>
      </c>
      <c r="R1621" t="s">
        <v>3117</v>
      </c>
      <c r="S1621" t="s">
        <v>6168</v>
      </c>
    </row>
    <row r="1622" spans="1:19" x14ac:dyDescent="0.2">
      <c r="A1622">
        <v>590</v>
      </c>
      <c r="B1622" t="s">
        <v>4255</v>
      </c>
      <c r="C1622" t="s">
        <v>128</v>
      </c>
      <c r="D1622" t="s">
        <v>78</v>
      </c>
      <c r="E1622" t="s">
        <v>4255</v>
      </c>
      <c r="F1622">
        <v>87.248832535999995</v>
      </c>
      <c r="H1622">
        <v>22.318251362708796</v>
      </c>
      <c r="I1622">
        <v>1</v>
      </c>
      <c r="J1622">
        <v>59.804630000000003</v>
      </c>
      <c r="K1622">
        <v>18.022590000000001</v>
      </c>
      <c r="L1622" t="s">
        <v>137</v>
      </c>
      <c r="M1622" t="s">
        <v>195</v>
      </c>
      <c r="N1622" t="s">
        <v>3200</v>
      </c>
      <c r="O1622">
        <v>209</v>
      </c>
      <c r="P1622" t="s">
        <v>195</v>
      </c>
      <c r="Q1622" t="s">
        <v>3568</v>
      </c>
      <c r="R1622" t="s">
        <v>3117</v>
      </c>
      <c r="S1622" t="s">
        <v>3569</v>
      </c>
    </row>
    <row r="1623" spans="1:19" x14ac:dyDescent="0.2">
      <c r="A1623">
        <v>1715</v>
      </c>
      <c r="B1623" t="s">
        <v>6278</v>
      </c>
      <c r="C1623" t="s">
        <v>281</v>
      </c>
      <c r="D1623" t="s">
        <v>78</v>
      </c>
      <c r="E1623" t="s">
        <v>6279</v>
      </c>
      <c r="F1623">
        <v>87.498199999999997</v>
      </c>
      <c r="G1623">
        <v>114.66754690704779</v>
      </c>
      <c r="H1623">
        <v>31.936843</v>
      </c>
      <c r="I1623">
        <v>2</v>
      </c>
      <c r="J1623">
        <v>-1.64856</v>
      </c>
      <c r="K1623">
        <v>-61.630800000000001</v>
      </c>
      <c r="L1623" t="s">
        <v>137</v>
      </c>
      <c r="M1623" t="s">
        <v>195</v>
      </c>
      <c r="N1623" t="s">
        <v>195</v>
      </c>
      <c r="O1623">
        <v>365</v>
      </c>
      <c r="P1623" t="s">
        <v>3351</v>
      </c>
      <c r="Q1623" t="s">
        <v>3352</v>
      </c>
      <c r="R1623" t="s">
        <v>3117</v>
      </c>
      <c r="S1623" t="s">
        <v>3353</v>
      </c>
    </row>
    <row r="1624" spans="1:19" x14ac:dyDescent="0.2">
      <c r="A1624">
        <v>184</v>
      </c>
      <c r="B1624" t="s">
        <v>3480</v>
      </c>
      <c r="C1624" t="s">
        <v>181</v>
      </c>
      <c r="D1624" t="s">
        <v>78</v>
      </c>
      <c r="E1624" t="s">
        <v>3481</v>
      </c>
      <c r="F1624">
        <v>89.423000000000002</v>
      </c>
      <c r="G1624">
        <v>6.6917757344370106</v>
      </c>
      <c r="H1624">
        <v>32.639395</v>
      </c>
      <c r="I1624">
        <v>2</v>
      </c>
      <c r="J1624">
        <v>35.953122999999998</v>
      </c>
      <c r="K1624">
        <v>-78.502709999999993</v>
      </c>
      <c r="L1624" t="s">
        <v>137</v>
      </c>
      <c r="M1624" t="s">
        <v>195</v>
      </c>
      <c r="N1624" t="s">
        <v>195</v>
      </c>
      <c r="O1624">
        <v>365</v>
      </c>
      <c r="P1624" t="s">
        <v>3482</v>
      </c>
      <c r="Q1624" t="s">
        <v>3483</v>
      </c>
      <c r="R1624" t="s">
        <v>3117</v>
      </c>
      <c r="S1624" t="s">
        <v>3484</v>
      </c>
    </row>
    <row r="1625" spans="1:19" x14ac:dyDescent="0.2">
      <c r="A1625">
        <v>1243</v>
      </c>
      <c r="B1625" t="s">
        <v>5456</v>
      </c>
      <c r="C1625" t="s">
        <v>181</v>
      </c>
      <c r="D1625" t="s">
        <v>78</v>
      </c>
      <c r="E1625" t="s">
        <v>5457</v>
      </c>
      <c r="F1625">
        <v>90.059253333333317</v>
      </c>
      <c r="G1625">
        <v>31.295356770520019</v>
      </c>
      <c r="H1625">
        <v>32.871627466666659</v>
      </c>
      <c r="I1625">
        <v>3</v>
      </c>
      <c r="J1625">
        <v>33.631700000000002</v>
      </c>
      <c r="K1625">
        <v>-84.172200000000004</v>
      </c>
      <c r="L1625" t="s">
        <v>137</v>
      </c>
      <c r="M1625" t="s">
        <v>195</v>
      </c>
      <c r="N1625" t="s">
        <v>195</v>
      </c>
      <c r="O1625">
        <v>365</v>
      </c>
      <c r="P1625" t="s">
        <v>195</v>
      </c>
      <c r="Q1625" t="s">
        <v>3357</v>
      </c>
      <c r="R1625" t="s">
        <v>3117</v>
      </c>
      <c r="S1625" t="s">
        <v>3358</v>
      </c>
    </row>
    <row r="1626" spans="1:19" x14ac:dyDescent="0.2">
      <c r="A1626">
        <v>1852</v>
      </c>
      <c r="B1626" t="s">
        <v>6504</v>
      </c>
      <c r="C1626" t="s">
        <v>431</v>
      </c>
      <c r="D1626" t="s">
        <v>78</v>
      </c>
      <c r="E1626" t="s">
        <v>6504</v>
      </c>
      <c r="F1626">
        <v>90.149932800000002</v>
      </c>
      <c r="H1626">
        <v>32.904725471999996</v>
      </c>
      <c r="I1626">
        <v>1</v>
      </c>
      <c r="J1626">
        <v>29.38</v>
      </c>
      <c r="K1626">
        <v>90.87</v>
      </c>
      <c r="L1626" t="s">
        <v>137</v>
      </c>
      <c r="M1626" t="s">
        <v>195</v>
      </c>
      <c r="N1626" t="s">
        <v>195</v>
      </c>
      <c r="O1626">
        <v>365</v>
      </c>
      <c r="P1626" t="s">
        <v>6502</v>
      </c>
      <c r="Q1626" t="s">
        <v>4544</v>
      </c>
      <c r="R1626" t="s">
        <v>3117</v>
      </c>
      <c r="S1626" t="s">
        <v>4545</v>
      </c>
    </row>
    <row r="1627" spans="1:19" x14ac:dyDescent="0.2">
      <c r="A1627">
        <v>1775</v>
      </c>
      <c r="B1627" t="s">
        <v>6385</v>
      </c>
      <c r="C1627" t="s">
        <v>181</v>
      </c>
      <c r="D1627" t="s">
        <v>78</v>
      </c>
      <c r="E1627" t="s">
        <v>6386</v>
      </c>
      <c r="F1627">
        <v>90.438809715310001</v>
      </c>
      <c r="G1627">
        <v>63.94436206025641</v>
      </c>
      <c r="H1627">
        <v>33.010165546088153</v>
      </c>
      <c r="I1627">
        <v>16</v>
      </c>
      <c r="J1627">
        <v>43.637968999999998</v>
      </c>
      <c r="K1627">
        <v>-90.523021</v>
      </c>
      <c r="L1627" t="s">
        <v>137</v>
      </c>
      <c r="M1627" t="s">
        <v>195</v>
      </c>
      <c r="N1627" t="s">
        <v>195</v>
      </c>
      <c r="O1627">
        <v>365</v>
      </c>
      <c r="P1627" t="s">
        <v>195</v>
      </c>
      <c r="Q1627" t="s">
        <v>3593</v>
      </c>
      <c r="R1627" t="s">
        <v>3117</v>
      </c>
      <c r="S1627" t="s">
        <v>3594</v>
      </c>
    </row>
    <row r="1628" spans="1:19" x14ac:dyDescent="0.2">
      <c r="A1628">
        <v>1410</v>
      </c>
      <c r="B1628" t="s">
        <v>5745</v>
      </c>
      <c r="C1628" t="s">
        <v>181</v>
      </c>
      <c r="D1628" t="s">
        <v>78</v>
      </c>
      <c r="E1628" t="s">
        <v>5746</v>
      </c>
      <c r="F1628">
        <v>90.650380799999994</v>
      </c>
      <c r="G1628">
        <v>38.04282694453596</v>
      </c>
      <c r="H1628">
        <v>33.087388992000001</v>
      </c>
      <c r="I1628">
        <v>9</v>
      </c>
      <c r="J1628">
        <v>46.171280000000003</v>
      </c>
      <c r="K1628">
        <v>-91.330150000000003</v>
      </c>
      <c r="L1628" t="s">
        <v>137</v>
      </c>
      <c r="M1628" t="s">
        <v>195</v>
      </c>
      <c r="N1628" t="s">
        <v>195</v>
      </c>
      <c r="O1628">
        <v>365</v>
      </c>
      <c r="P1628" t="s">
        <v>3602</v>
      </c>
      <c r="Q1628" t="s">
        <v>3603</v>
      </c>
      <c r="R1628" t="s">
        <v>3117</v>
      </c>
      <c r="S1628" t="s">
        <v>3604</v>
      </c>
    </row>
    <row r="1629" spans="1:19" x14ac:dyDescent="0.2">
      <c r="A1629">
        <v>1433</v>
      </c>
      <c r="B1629" t="s">
        <v>5783</v>
      </c>
      <c r="C1629" t="s">
        <v>2518</v>
      </c>
      <c r="D1629" t="s">
        <v>78</v>
      </c>
      <c r="E1629" t="s">
        <v>5783</v>
      </c>
      <c r="F1629">
        <v>91.315060547479987</v>
      </c>
      <c r="H1629">
        <v>33.329997099830194</v>
      </c>
      <c r="I1629">
        <v>1</v>
      </c>
      <c r="J1629">
        <v>1.4591000000000001</v>
      </c>
      <c r="K1629">
        <v>110.9661</v>
      </c>
      <c r="L1629" t="s">
        <v>137</v>
      </c>
      <c r="M1629" t="s">
        <v>195</v>
      </c>
      <c r="N1629" t="s">
        <v>195</v>
      </c>
      <c r="O1629">
        <v>365</v>
      </c>
      <c r="P1629" t="s">
        <v>5780</v>
      </c>
      <c r="Q1629" t="s">
        <v>5011</v>
      </c>
      <c r="R1629" t="s">
        <v>3117</v>
      </c>
      <c r="S1629" t="s">
        <v>5012</v>
      </c>
    </row>
    <row r="1630" spans="1:19" x14ac:dyDescent="0.2">
      <c r="A1630">
        <v>1264</v>
      </c>
      <c r="B1630" t="s">
        <v>5496</v>
      </c>
      <c r="C1630" t="s">
        <v>181</v>
      </c>
      <c r="D1630" t="s">
        <v>78</v>
      </c>
      <c r="E1630" t="s">
        <v>5497</v>
      </c>
      <c r="F1630">
        <v>92.039977627577855</v>
      </c>
      <c r="G1630">
        <v>484.25399108424477</v>
      </c>
      <c r="H1630">
        <v>33.594591834065916</v>
      </c>
      <c r="I1630">
        <v>65</v>
      </c>
      <c r="J1630">
        <v>41.799599999999998</v>
      </c>
      <c r="K1630">
        <v>-72.964399999999998</v>
      </c>
      <c r="L1630" t="s">
        <v>137</v>
      </c>
      <c r="M1630" t="s">
        <v>195</v>
      </c>
      <c r="N1630" t="s">
        <v>195</v>
      </c>
      <c r="O1630">
        <v>365</v>
      </c>
      <c r="P1630" t="s">
        <v>3633</v>
      </c>
      <c r="Q1630" t="s">
        <v>3634</v>
      </c>
      <c r="R1630" t="s">
        <v>3117</v>
      </c>
      <c r="S1630" t="s">
        <v>3635</v>
      </c>
    </row>
    <row r="1631" spans="1:19" x14ac:dyDescent="0.2">
      <c r="A1631">
        <v>1669</v>
      </c>
      <c r="B1631" t="s">
        <v>6190</v>
      </c>
      <c r="C1631" t="s">
        <v>281</v>
      </c>
      <c r="D1631" t="s">
        <v>78</v>
      </c>
      <c r="E1631" t="s">
        <v>6190</v>
      </c>
      <c r="F1631">
        <v>93.488819199999995</v>
      </c>
      <c r="H1631">
        <v>34.123419007999999</v>
      </c>
      <c r="I1631">
        <v>1</v>
      </c>
      <c r="J1631">
        <v>-3.5979999999999999</v>
      </c>
      <c r="K1631">
        <v>-49.628</v>
      </c>
      <c r="L1631" t="s">
        <v>137</v>
      </c>
      <c r="M1631" t="s">
        <v>195</v>
      </c>
      <c r="N1631" t="s">
        <v>195</v>
      </c>
      <c r="O1631">
        <v>365</v>
      </c>
      <c r="P1631" t="s">
        <v>3351</v>
      </c>
      <c r="Q1631" t="s">
        <v>3985</v>
      </c>
      <c r="R1631" t="s">
        <v>3117</v>
      </c>
      <c r="S1631" t="s">
        <v>3986</v>
      </c>
    </row>
    <row r="1632" spans="1:19" x14ac:dyDescent="0.2">
      <c r="A1632">
        <v>257</v>
      </c>
      <c r="B1632" t="s">
        <v>3663</v>
      </c>
      <c r="C1632" t="s">
        <v>431</v>
      </c>
      <c r="D1632" t="s">
        <v>78</v>
      </c>
      <c r="E1632" t="s">
        <v>3663</v>
      </c>
      <c r="F1632">
        <v>93.638918921519988</v>
      </c>
      <c r="H1632">
        <v>34.178205406354799</v>
      </c>
      <c r="I1632">
        <v>1</v>
      </c>
      <c r="J1632">
        <v>31.654</v>
      </c>
      <c r="K1632">
        <v>121.405</v>
      </c>
      <c r="L1632" t="s">
        <v>137</v>
      </c>
      <c r="M1632" t="s">
        <v>195</v>
      </c>
      <c r="N1632" t="s">
        <v>195</v>
      </c>
      <c r="O1632">
        <v>365</v>
      </c>
      <c r="P1632" t="s">
        <v>195</v>
      </c>
      <c r="Q1632" t="s">
        <v>3660</v>
      </c>
      <c r="R1632" t="s">
        <v>3117</v>
      </c>
      <c r="S1632" t="s">
        <v>3661</v>
      </c>
    </row>
    <row r="1633" spans="1:19" x14ac:dyDescent="0.2">
      <c r="A1633">
        <v>1242</v>
      </c>
      <c r="B1633" t="s">
        <v>5454</v>
      </c>
      <c r="C1633" t="s">
        <v>181</v>
      </c>
      <c r="D1633" t="s">
        <v>78</v>
      </c>
      <c r="E1633" t="s">
        <v>5455</v>
      </c>
      <c r="F1633">
        <v>93.76449333333332</v>
      </c>
      <c r="G1633">
        <v>39.151653293853798</v>
      </c>
      <c r="H1633">
        <v>34.22404006666666</v>
      </c>
      <c r="I1633">
        <v>3</v>
      </c>
      <c r="J1633">
        <v>33.612000000000002</v>
      </c>
      <c r="K1633">
        <v>-84.173000000000002</v>
      </c>
      <c r="L1633" t="s">
        <v>137</v>
      </c>
      <c r="M1633" t="s">
        <v>195</v>
      </c>
      <c r="N1633" t="s">
        <v>195</v>
      </c>
      <c r="O1633">
        <v>365</v>
      </c>
      <c r="P1633" t="s">
        <v>195</v>
      </c>
      <c r="Q1633" t="s">
        <v>3357</v>
      </c>
      <c r="R1633" t="s">
        <v>3117</v>
      </c>
      <c r="S1633" t="s">
        <v>3358</v>
      </c>
    </row>
    <row r="1634" spans="1:19" x14ac:dyDescent="0.2">
      <c r="A1634">
        <v>1854</v>
      </c>
      <c r="B1634" t="s">
        <v>6506</v>
      </c>
      <c r="C1634" t="s">
        <v>431</v>
      </c>
      <c r="D1634" t="s">
        <v>78</v>
      </c>
      <c r="E1634" t="s">
        <v>6506</v>
      </c>
      <c r="F1634">
        <v>93.889485567999984</v>
      </c>
      <c r="H1634">
        <v>34.269662232319995</v>
      </c>
      <c r="I1634">
        <v>1</v>
      </c>
      <c r="J1634">
        <v>29.77</v>
      </c>
      <c r="K1634">
        <v>94.75</v>
      </c>
      <c r="L1634" t="s">
        <v>137</v>
      </c>
      <c r="M1634" t="s">
        <v>195</v>
      </c>
      <c r="N1634" t="s">
        <v>195</v>
      </c>
      <c r="O1634">
        <v>365</v>
      </c>
      <c r="P1634" t="s">
        <v>6502</v>
      </c>
      <c r="Q1634" t="s">
        <v>4544</v>
      </c>
      <c r="R1634" t="s">
        <v>3117</v>
      </c>
      <c r="S1634" t="s">
        <v>4545</v>
      </c>
    </row>
    <row r="1635" spans="1:19" x14ac:dyDescent="0.2">
      <c r="A1635">
        <v>225</v>
      </c>
      <c r="B1635" t="s">
        <v>3590</v>
      </c>
      <c r="C1635" t="s">
        <v>181</v>
      </c>
      <c r="D1635" t="s">
        <v>78</v>
      </c>
      <c r="E1635" t="s">
        <v>3591</v>
      </c>
      <c r="F1635">
        <v>94.623606177930426</v>
      </c>
      <c r="G1635">
        <v>35.102315185945173</v>
      </c>
      <c r="H1635">
        <v>34.537616254944609</v>
      </c>
      <c r="I1635">
        <v>23</v>
      </c>
      <c r="J1635">
        <v>43.705209000000004</v>
      </c>
      <c r="K1635">
        <v>-90.544825000000003</v>
      </c>
      <c r="L1635" t="s">
        <v>137</v>
      </c>
      <c r="M1635" t="s">
        <v>195</v>
      </c>
      <c r="N1635" t="s">
        <v>195</v>
      </c>
      <c r="O1635">
        <v>365</v>
      </c>
      <c r="P1635" t="s">
        <v>3592</v>
      </c>
      <c r="Q1635" t="s">
        <v>3593</v>
      </c>
      <c r="R1635" t="s">
        <v>3117</v>
      </c>
      <c r="S1635" t="s">
        <v>3594</v>
      </c>
    </row>
    <row r="1636" spans="1:19" x14ac:dyDescent="0.2">
      <c r="A1636">
        <v>668</v>
      </c>
      <c r="B1636" t="s">
        <v>4367</v>
      </c>
      <c r="C1636" t="s">
        <v>297</v>
      </c>
      <c r="D1636" t="s">
        <v>78</v>
      </c>
      <c r="E1636" t="s">
        <v>4368</v>
      </c>
      <c r="F1636">
        <v>94.71886494975999</v>
      </c>
      <c r="H1636">
        <v>34.572385706662395</v>
      </c>
      <c r="I1636">
        <v>1</v>
      </c>
      <c r="J1636">
        <v>22.55</v>
      </c>
      <c r="K1636">
        <v>88.323599999999999</v>
      </c>
      <c r="L1636" t="s">
        <v>137</v>
      </c>
      <c r="M1636" t="s">
        <v>195</v>
      </c>
      <c r="N1636" t="s">
        <v>195</v>
      </c>
      <c r="O1636">
        <v>365</v>
      </c>
      <c r="P1636" t="s">
        <v>4333</v>
      </c>
      <c r="Q1636" t="s">
        <v>4334</v>
      </c>
      <c r="R1636" t="s">
        <v>3117</v>
      </c>
      <c r="S1636" t="s">
        <v>4335</v>
      </c>
    </row>
    <row r="1637" spans="1:19" x14ac:dyDescent="0.2">
      <c r="A1637">
        <v>1458</v>
      </c>
      <c r="B1637" t="s">
        <v>5827</v>
      </c>
      <c r="C1637" t="s">
        <v>431</v>
      </c>
      <c r="D1637" t="s">
        <v>78</v>
      </c>
      <c r="E1637" t="s">
        <v>5827</v>
      </c>
      <c r="F1637">
        <v>95.589729722359991</v>
      </c>
      <c r="H1637">
        <v>34.890251348661394</v>
      </c>
      <c r="I1637">
        <v>1</v>
      </c>
      <c r="J1637">
        <v>31.126999999999999</v>
      </c>
      <c r="K1637">
        <v>121.31399999999999</v>
      </c>
      <c r="L1637" t="s">
        <v>137</v>
      </c>
      <c r="M1637" t="s">
        <v>195</v>
      </c>
      <c r="N1637" t="s">
        <v>195</v>
      </c>
      <c r="O1637">
        <v>365</v>
      </c>
      <c r="P1637" t="s">
        <v>195</v>
      </c>
      <c r="Q1637" t="s">
        <v>3660</v>
      </c>
      <c r="R1637" t="s">
        <v>3117</v>
      </c>
      <c r="S1637" t="s">
        <v>3661</v>
      </c>
    </row>
    <row r="1638" spans="1:19" x14ac:dyDescent="0.2">
      <c r="A1638">
        <v>1809</v>
      </c>
      <c r="B1638" t="s">
        <v>6454</v>
      </c>
      <c r="C1638" t="s">
        <v>281</v>
      </c>
      <c r="D1638" t="s">
        <v>78</v>
      </c>
      <c r="E1638" t="s">
        <v>6454</v>
      </c>
      <c r="F1638">
        <v>95.598399999999998</v>
      </c>
      <c r="H1638">
        <v>34.893415999999995</v>
      </c>
      <c r="I1638">
        <v>1</v>
      </c>
      <c r="J1638">
        <v>-2.476</v>
      </c>
      <c r="K1638">
        <v>-52.036999999999999</v>
      </c>
      <c r="L1638" t="s">
        <v>173</v>
      </c>
      <c r="M1638" t="s">
        <v>195</v>
      </c>
      <c r="N1638" t="s">
        <v>195</v>
      </c>
      <c r="O1638">
        <v>365</v>
      </c>
      <c r="P1638" t="s">
        <v>3351</v>
      </c>
      <c r="Q1638" t="s">
        <v>925</v>
      </c>
      <c r="R1638" t="s">
        <v>3117</v>
      </c>
      <c r="S1638" t="s">
        <v>3446</v>
      </c>
    </row>
    <row r="1639" spans="1:19" x14ac:dyDescent="0.2">
      <c r="A1639">
        <v>1797</v>
      </c>
      <c r="B1639" t="s">
        <v>6430</v>
      </c>
      <c r="C1639" t="s">
        <v>431</v>
      </c>
      <c r="D1639" t="s">
        <v>78</v>
      </c>
      <c r="E1639" t="s">
        <v>6431</v>
      </c>
      <c r="F1639">
        <v>95.625907359573318</v>
      </c>
      <c r="G1639">
        <v>141.29682723960241</v>
      </c>
      <c r="H1639">
        <v>34.903456186244263</v>
      </c>
      <c r="I1639">
        <v>3</v>
      </c>
      <c r="J1639">
        <v>35.939439999999998</v>
      </c>
      <c r="K1639">
        <v>103.3172</v>
      </c>
      <c r="L1639" t="s">
        <v>173</v>
      </c>
      <c r="M1639" t="s">
        <v>195</v>
      </c>
      <c r="N1639" t="s">
        <v>3231</v>
      </c>
      <c r="O1639">
        <v>365</v>
      </c>
      <c r="P1639" t="s">
        <v>3498</v>
      </c>
      <c r="Q1639" t="s">
        <v>3499</v>
      </c>
      <c r="R1639" t="s">
        <v>3117</v>
      </c>
      <c r="S1639" t="s">
        <v>3500</v>
      </c>
    </row>
    <row r="1640" spans="1:19" x14ac:dyDescent="0.2">
      <c r="A1640">
        <v>1732</v>
      </c>
      <c r="B1640" t="s">
        <v>6304</v>
      </c>
      <c r="C1640" t="s">
        <v>431</v>
      </c>
      <c r="D1640" t="s">
        <v>78</v>
      </c>
      <c r="E1640" t="s">
        <v>6305</v>
      </c>
      <c r="F1640">
        <v>95.710679999999982</v>
      </c>
      <c r="H1640">
        <v>34.934398199999997</v>
      </c>
      <c r="I1640">
        <v>1</v>
      </c>
      <c r="J1640">
        <v>19.63</v>
      </c>
      <c r="K1640">
        <v>110.77</v>
      </c>
      <c r="L1640" t="s">
        <v>137</v>
      </c>
      <c r="M1640" t="s">
        <v>195</v>
      </c>
      <c r="N1640" t="s">
        <v>195</v>
      </c>
      <c r="O1640">
        <v>365</v>
      </c>
      <c r="P1640" t="s">
        <v>6306</v>
      </c>
      <c r="Q1640" t="s">
        <v>6307</v>
      </c>
      <c r="R1640" t="s">
        <v>3117</v>
      </c>
      <c r="S1640" t="s">
        <v>6308</v>
      </c>
    </row>
    <row r="1641" spans="1:19" x14ac:dyDescent="0.2">
      <c r="A1641">
        <v>812</v>
      </c>
      <c r="B1641" t="s">
        <v>4646</v>
      </c>
      <c r="C1641" t="s">
        <v>281</v>
      </c>
      <c r="D1641" t="s">
        <v>78</v>
      </c>
      <c r="E1641" t="s">
        <v>4647</v>
      </c>
      <c r="F1641">
        <v>95.838999999999984</v>
      </c>
      <c r="G1641">
        <v>171.25264830543981</v>
      </c>
      <c r="H1641">
        <v>34.981234999999991</v>
      </c>
      <c r="I1641">
        <v>4</v>
      </c>
      <c r="J1641">
        <v>-2.0407099999999998</v>
      </c>
      <c r="K1641">
        <v>-65.2119</v>
      </c>
      <c r="L1641" t="s">
        <v>137</v>
      </c>
      <c r="M1641" t="s">
        <v>195</v>
      </c>
      <c r="N1641" t="s">
        <v>195</v>
      </c>
      <c r="O1641">
        <v>365</v>
      </c>
      <c r="P1641" t="s">
        <v>3351</v>
      </c>
      <c r="Q1641" t="s">
        <v>3352</v>
      </c>
      <c r="R1641" t="s">
        <v>3117</v>
      </c>
      <c r="S1641" t="s">
        <v>3353</v>
      </c>
    </row>
    <row r="1642" spans="1:19" x14ac:dyDescent="0.2">
      <c r="A1642">
        <v>1075</v>
      </c>
      <c r="B1642" t="s">
        <v>5167</v>
      </c>
      <c r="C1642" t="s">
        <v>5115</v>
      </c>
      <c r="D1642" t="s">
        <v>78</v>
      </c>
      <c r="E1642" t="s">
        <v>5168</v>
      </c>
      <c r="F1642">
        <v>96.2333838208</v>
      </c>
      <c r="H1642">
        <v>35.125185094591998</v>
      </c>
      <c r="I1642">
        <v>1</v>
      </c>
      <c r="J1642">
        <v>9.9867000000000008</v>
      </c>
      <c r="K1642">
        <v>105.7136</v>
      </c>
      <c r="L1642" t="s">
        <v>137</v>
      </c>
      <c r="M1642" t="s">
        <v>195</v>
      </c>
      <c r="N1642" t="s">
        <v>195</v>
      </c>
      <c r="O1642">
        <v>365</v>
      </c>
      <c r="P1642" t="s">
        <v>4930</v>
      </c>
      <c r="Q1642" t="s">
        <v>4334</v>
      </c>
      <c r="R1642" t="s">
        <v>3117</v>
      </c>
      <c r="S1642" t="s">
        <v>4335</v>
      </c>
    </row>
    <row r="1643" spans="1:19" x14ac:dyDescent="0.2">
      <c r="A1643">
        <v>1126</v>
      </c>
      <c r="B1643" t="s">
        <v>5261</v>
      </c>
      <c r="C1643" t="s">
        <v>181</v>
      </c>
      <c r="D1643" t="s">
        <v>78</v>
      </c>
      <c r="E1643" t="s">
        <v>5262</v>
      </c>
      <c r="F1643">
        <v>96.468409706933329</v>
      </c>
      <c r="G1643">
        <v>86.525557562456967</v>
      </c>
      <c r="H1643">
        <v>35.210969543030664</v>
      </c>
      <c r="I1643">
        <v>9</v>
      </c>
      <c r="J1643">
        <v>43.572429999999997</v>
      </c>
      <c r="K1643">
        <v>-91.231080000000006</v>
      </c>
      <c r="L1643" t="s">
        <v>137</v>
      </c>
      <c r="M1643" t="s">
        <v>195</v>
      </c>
      <c r="N1643" t="s">
        <v>3236</v>
      </c>
      <c r="O1643">
        <v>365</v>
      </c>
      <c r="P1643" t="s">
        <v>3602</v>
      </c>
      <c r="Q1643" t="s">
        <v>3603</v>
      </c>
      <c r="R1643" t="s">
        <v>3117</v>
      </c>
      <c r="S1643" t="s">
        <v>3604</v>
      </c>
    </row>
    <row r="1644" spans="1:19" x14ac:dyDescent="0.2">
      <c r="A1644">
        <v>1095</v>
      </c>
      <c r="B1644" t="s">
        <v>5208</v>
      </c>
      <c r="C1644" t="s">
        <v>181</v>
      </c>
      <c r="D1644" t="s">
        <v>78</v>
      </c>
      <c r="E1644" t="s">
        <v>5208</v>
      </c>
      <c r="F1644">
        <v>96.881599999999992</v>
      </c>
      <c r="H1644">
        <v>35.361784</v>
      </c>
      <c r="I1644">
        <v>1</v>
      </c>
      <c r="J1644">
        <v>43.106400000000001</v>
      </c>
      <c r="K1644">
        <v>-89.341700000000003</v>
      </c>
      <c r="L1644" t="s">
        <v>137</v>
      </c>
      <c r="M1644" t="s">
        <v>195</v>
      </c>
      <c r="N1644" t="s">
        <v>195</v>
      </c>
      <c r="O1644">
        <v>365</v>
      </c>
      <c r="P1644" t="s">
        <v>3201</v>
      </c>
      <c r="Q1644" t="s">
        <v>5206</v>
      </c>
      <c r="R1644" t="s">
        <v>3117</v>
      </c>
      <c r="S1644" t="s">
        <v>5207</v>
      </c>
    </row>
    <row r="1645" spans="1:19" x14ac:dyDescent="0.2">
      <c r="A1645">
        <v>1461</v>
      </c>
      <c r="B1645" t="s">
        <v>5831</v>
      </c>
      <c r="C1645" t="s">
        <v>431</v>
      </c>
      <c r="D1645" t="s">
        <v>78</v>
      </c>
      <c r="E1645" t="s">
        <v>5831</v>
      </c>
      <c r="F1645">
        <v>97.540540539239984</v>
      </c>
      <c r="H1645">
        <v>35.602297296822591</v>
      </c>
      <c r="I1645">
        <v>1</v>
      </c>
      <c r="J1645">
        <v>30.988</v>
      </c>
      <c r="K1645">
        <v>121.312</v>
      </c>
      <c r="L1645" t="s">
        <v>137</v>
      </c>
      <c r="M1645" t="s">
        <v>195</v>
      </c>
      <c r="N1645" t="s">
        <v>195</v>
      </c>
      <c r="O1645">
        <v>365</v>
      </c>
      <c r="P1645" t="s">
        <v>195</v>
      </c>
      <c r="Q1645" t="s">
        <v>3660</v>
      </c>
      <c r="R1645" t="s">
        <v>3117</v>
      </c>
      <c r="S1645" t="s">
        <v>3661</v>
      </c>
    </row>
    <row r="1646" spans="1:19" x14ac:dyDescent="0.2">
      <c r="A1646">
        <v>592</v>
      </c>
      <c r="B1646" t="s">
        <v>4257</v>
      </c>
      <c r="C1646" t="s">
        <v>128</v>
      </c>
      <c r="D1646" t="s">
        <v>78</v>
      </c>
      <c r="E1646" t="s">
        <v>4257</v>
      </c>
      <c r="F1646">
        <v>97.749811804719997</v>
      </c>
      <c r="H1646">
        <v>25.004401859647377</v>
      </c>
      <c r="I1646">
        <v>1</v>
      </c>
      <c r="J1646">
        <v>59.800669999999997</v>
      </c>
      <c r="K1646">
        <v>18.03379</v>
      </c>
      <c r="L1646" t="s">
        <v>137</v>
      </c>
      <c r="M1646" t="s">
        <v>195</v>
      </c>
      <c r="N1646" t="s">
        <v>3210</v>
      </c>
      <c r="O1646">
        <v>209</v>
      </c>
      <c r="P1646" t="s">
        <v>195</v>
      </c>
      <c r="Q1646" t="s">
        <v>3568</v>
      </c>
      <c r="R1646" t="s">
        <v>3117</v>
      </c>
      <c r="S1646" t="s">
        <v>3569</v>
      </c>
    </row>
    <row r="1647" spans="1:19" x14ac:dyDescent="0.2">
      <c r="A1647">
        <v>1120</v>
      </c>
      <c r="B1647" t="s">
        <v>5249</v>
      </c>
      <c r="C1647" t="s">
        <v>181</v>
      </c>
      <c r="D1647" t="s">
        <v>78</v>
      </c>
      <c r="E1647" t="s">
        <v>5250</v>
      </c>
      <c r="F1647">
        <v>98.784508607999996</v>
      </c>
      <c r="G1647">
        <v>44.478455396243469</v>
      </c>
      <c r="H1647">
        <v>36.056345641920004</v>
      </c>
      <c r="I1647">
        <v>6</v>
      </c>
      <c r="J1647">
        <v>44.870243199999997</v>
      </c>
      <c r="K1647">
        <v>-93.1924432</v>
      </c>
      <c r="L1647" t="s">
        <v>137</v>
      </c>
      <c r="M1647" t="s">
        <v>195</v>
      </c>
      <c r="N1647" t="s">
        <v>195</v>
      </c>
      <c r="O1647">
        <v>365</v>
      </c>
      <c r="P1647" t="s">
        <v>195</v>
      </c>
      <c r="Q1647" t="s">
        <v>3603</v>
      </c>
      <c r="R1647" t="s">
        <v>3117</v>
      </c>
      <c r="S1647" t="s">
        <v>3604</v>
      </c>
    </row>
    <row r="1648" spans="1:19" x14ac:dyDescent="0.2">
      <c r="A1648">
        <v>1466</v>
      </c>
      <c r="B1648" t="s">
        <v>5843</v>
      </c>
      <c r="C1648" t="s">
        <v>370</v>
      </c>
      <c r="D1648" t="s">
        <v>78</v>
      </c>
      <c r="E1648" t="s">
        <v>5844</v>
      </c>
      <c r="F1648">
        <v>98.846500000000006</v>
      </c>
      <c r="G1648">
        <v>130.45095595382449</v>
      </c>
      <c r="H1648">
        <v>36.078972500000006</v>
      </c>
      <c r="I1648">
        <v>4</v>
      </c>
      <c r="J1648">
        <v>-28.905200000000001</v>
      </c>
      <c r="K1648">
        <v>152.87799999999999</v>
      </c>
      <c r="L1648" t="s">
        <v>137</v>
      </c>
      <c r="M1648" t="s">
        <v>195</v>
      </c>
      <c r="N1648" t="s">
        <v>195</v>
      </c>
      <c r="O1648">
        <v>365</v>
      </c>
      <c r="P1648" t="s">
        <v>5845</v>
      </c>
      <c r="Q1648" t="s">
        <v>4064</v>
      </c>
      <c r="R1648" t="s">
        <v>3117</v>
      </c>
      <c r="S1648" t="s">
        <v>4065</v>
      </c>
    </row>
    <row r="1649" spans="1:19" x14ac:dyDescent="0.2">
      <c r="A1649">
        <v>1756</v>
      </c>
      <c r="B1649" t="s">
        <v>6346</v>
      </c>
      <c r="C1649" t="s">
        <v>136</v>
      </c>
      <c r="D1649" t="s">
        <v>78</v>
      </c>
      <c r="E1649" t="s">
        <v>6346</v>
      </c>
      <c r="F1649">
        <v>101.01712255984</v>
      </c>
      <c r="H1649">
        <v>25.217914475838459</v>
      </c>
      <c r="I1649">
        <v>1</v>
      </c>
      <c r="J1649">
        <v>63.394233329999999</v>
      </c>
      <c r="K1649">
        <v>-117.7308</v>
      </c>
      <c r="L1649" t="s">
        <v>137</v>
      </c>
      <c r="M1649" t="s">
        <v>195</v>
      </c>
      <c r="N1649" t="s">
        <v>195</v>
      </c>
      <c r="O1649">
        <v>200.2</v>
      </c>
      <c r="P1649" t="s">
        <v>4316</v>
      </c>
      <c r="Q1649" t="s">
        <v>3248</v>
      </c>
      <c r="R1649" t="s">
        <v>3117</v>
      </c>
      <c r="S1649" t="s">
        <v>3249</v>
      </c>
    </row>
    <row r="1650" spans="1:19" x14ac:dyDescent="0.2">
      <c r="A1650">
        <v>450</v>
      </c>
      <c r="B1650" t="s">
        <v>3975</v>
      </c>
      <c r="C1650" t="s">
        <v>181</v>
      </c>
      <c r="D1650" t="s">
        <v>78</v>
      </c>
      <c r="E1650" t="s">
        <v>3976</v>
      </c>
      <c r="F1650">
        <v>101.67563566516</v>
      </c>
      <c r="H1650">
        <v>37.111607017783399</v>
      </c>
      <c r="I1650">
        <v>1</v>
      </c>
      <c r="J1650">
        <v>45.093980000000002</v>
      </c>
      <c r="K1650">
        <v>-93.835800000000006</v>
      </c>
      <c r="L1650" t="s">
        <v>137</v>
      </c>
      <c r="M1650" t="s">
        <v>195</v>
      </c>
      <c r="N1650" t="s">
        <v>3362</v>
      </c>
      <c r="O1650">
        <v>365</v>
      </c>
      <c r="P1650" t="s">
        <v>3602</v>
      </c>
      <c r="Q1650" t="s">
        <v>3603</v>
      </c>
      <c r="R1650" t="s">
        <v>3117</v>
      </c>
      <c r="S1650" t="s">
        <v>3604</v>
      </c>
    </row>
    <row r="1651" spans="1:19" x14ac:dyDescent="0.2">
      <c r="A1651">
        <v>1493</v>
      </c>
      <c r="B1651" t="s">
        <v>5899</v>
      </c>
      <c r="C1651" t="s">
        <v>431</v>
      </c>
      <c r="D1651" t="s">
        <v>78</v>
      </c>
      <c r="E1651" t="s">
        <v>5900</v>
      </c>
      <c r="F1651">
        <v>101.854</v>
      </c>
      <c r="G1651">
        <v>44.787708968718931</v>
      </c>
      <c r="H1651">
        <v>23.758464040000003</v>
      </c>
      <c r="I1651">
        <v>4</v>
      </c>
      <c r="J1651">
        <v>43.68</v>
      </c>
      <c r="K1651">
        <v>116.56</v>
      </c>
      <c r="L1651" t="s">
        <v>137</v>
      </c>
      <c r="M1651" t="s">
        <v>195</v>
      </c>
      <c r="N1651" t="s">
        <v>195</v>
      </c>
      <c r="O1651">
        <v>176.8</v>
      </c>
      <c r="P1651" t="s">
        <v>4443</v>
      </c>
      <c r="Q1651" t="s">
        <v>4444</v>
      </c>
      <c r="R1651" t="s">
        <v>3117</v>
      </c>
      <c r="S1651" t="s">
        <v>4445</v>
      </c>
    </row>
    <row r="1652" spans="1:19" x14ac:dyDescent="0.2">
      <c r="A1652">
        <v>1372</v>
      </c>
      <c r="B1652" t="s">
        <v>5675</v>
      </c>
      <c r="C1652" t="s">
        <v>181</v>
      </c>
      <c r="D1652" t="s">
        <v>78</v>
      </c>
      <c r="E1652" t="s">
        <v>5675</v>
      </c>
      <c r="F1652">
        <v>102.39936</v>
      </c>
      <c r="H1652">
        <v>37.375766400000003</v>
      </c>
      <c r="I1652">
        <v>1</v>
      </c>
      <c r="J1652">
        <v>35.197899999999997</v>
      </c>
      <c r="K1652">
        <v>-106.645</v>
      </c>
      <c r="L1652" t="s">
        <v>137</v>
      </c>
      <c r="M1652" t="s">
        <v>195</v>
      </c>
      <c r="N1652" t="s">
        <v>195</v>
      </c>
      <c r="O1652">
        <v>365</v>
      </c>
      <c r="P1652" t="s">
        <v>195</v>
      </c>
      <c r="Q1652" t="s">
        <v>3334</v>
      </c>
      <c r="R1652" t="s">
        <v>3117</v>
      </c>
      <c r="S1652" t="s">
        <v>3335</v>
      </c>
    </row>
    <row r="1653" spans="1:19" x14ac:dyDescent="0.2">
      <c r="A1653">
        <v>1699</v>
      </c>
      <c r="B1653" t="s">
        <v>6248</v>
      </c>
      <c r="C1653" t="s">
        <v>281</v>
      </c>
      <c r="D1653" t="s">
        <v>78</v>
      </c>
      <c r="E1653" t="s">
        <v>6249</v>
      </c>
      <c r="F1653">
        <v>104.707477504</v>
      </c>
      <c r="G1653">
        <v>130.2931873443062</v>
      </c>
      <c r="H1653">
        <v>38.218229288959996</v>
      </c>
      <c r="I1653">
        <v>3</v>
      </c>
      <c r="J1653">
        <v>-2.0539999999999998</v>
      </c>
      <c r="K1653">
        <v>-59.396999999999998</v>
      </c>
      <c r="L1653" t="s">
        <v>137</v>
      </c>
      <c r="M1653" t="s">
        <v>195</v>
      </c>
      <c r="N1653" t="s">
        <v>195</v>
      </c>
      <c r="O1653">
        <v>365</v>
      </c>
      <c r="P1653" t="s">
        <v>3351</v>
      </c>
      <c r="Q1653" t="s">
        <v>6246</v>
      </c>
      <c r="R1653" t="s">
        <v>3117</v>
      </c>
      <c r="S1653" t="s">
        <v>6247</v>
      </c>
    </row>
    <row r="1654" spans="1:19" x14ac:dyDescent="0.2">
      <c r="A1654">
        <v>1217</v>
      </c>
      <c r="B1654" t="s">
        <v>5401</v>
      </c>
      <c r="C1654" t="s">
        <v>181</v>
      </c>
      <c r="D1654" t="s">
        <v>78</v>
      </c>
      <c r="E1654" t="s">
        <v>5402</v>
      </c>
      <c r="F1654">
        <v>105.123067488</v>
      </c>
      <c r="G1654">
        <v>164.4182191533701</v>
      </c>
      <c r="H1654">
        <v>38.369919633119999</v>
      </c>
      <c r="I1654">
        <v>4</v>
      </c>
      <c r="J1654">
        <v>66.408600000000007</v>
      </c>
      <c r="K1654">
        <v>-150.55318</v>
      </c>
      <c r="L1654" t="s">
        <v>137</v>
      </c>
      <c r="M1654" t="s">
        <v>195</v>
      </c>
      <c r="N1654" t="s">
        <v>195</v>
      </c>
      <c r="O1654">
        <v>365</v>
      </c>
      <c r="P1654" t="s">
        <v>3742</v>
      </c>
      <c r="Q1654" t="s">
        <v>3743</v>
      </c>
      <c r="R1654" t="s">
        <v>3117</v>
      </c>
      <c r="S1654" t="s">
        <v>3744</v>
      </c>
    </row>
    <row r="1655" spans="1:19" x14ac:dyDescent="0.2">
      <c r="A1655">
        <v>1600</v>
      </c>
      <c r="B1655" t="s">
        <v>6069</v>
      </c>
      <c r="C1655" t="s">
        <v>181</v>
      </c>
      <c r="D1655" t="s">
        <v>78</v>
      </c>
      <c r="E1655" t="s">
        <v>6069</v>
      </c>
      <c r="F1655">
        <v>105.57528000000001</v>
      </c>
      <c r="H1655">
        <v>38.5349772</v>
      </c>
      <c r="I1655">
        <v>1</v>
      </c>
      <c r="J1655">
        <v>30.129300000000001</v>
      </c>
      <c r="K1655">
        <v>-84.493700000000004</v>
      </c>
      <c r="L1655" t="s">
        <v>137</v>
      </c>
      <c r="M1655" t="s">
        <v>195</v>
      </c>
      <c r="N1655" t="s">
        <v>195</v>
      </c>
      <c r="O1655">
        <v>365</v>
      </c>
      <c r="P1655" t="s">
        <v>6065</v>
      </c>
      <c r="Q1655" t="s">
        <v>3442</v>
      </c>
      <c r="R1655" t="s">
        <v>3117</v>
      </c>
      <c r="S1655" t="s">
        <v>3443</v>
      </c>
    </row>
    <row r="1656" spans="1:19" x14ac:dyDescent="0.2">
      <c r="A1656">
        <v>1037</v>
      </c>
      <c r="B1656" t="s">
        <v>5097</v>
      </c>
      <c r="C1656" t="s">
        <v>281</v>
      </c>
      <c r="D1656" t="s">
        <v>78</v>
      </c>
      <c r="E1656" t="s">
        <v>5098</v>
      </c>
      <c r="F1656">
        <v>106.00033999999999</v>
      </c>
      <c r="G1656">
        <v>133.39317697070121</v>
      </c>
      <c r="H1656">
        <v>38.690124099999998</v>
      </c>
      <c r="I1656">
        <v>2</v>
      </c>
      <c r="J1656">
        <v>-8.3970000000000002</v>
      </c>
      <c r="K1656">
        <v>-63.435980000000001</v>
      </c>
      <c r="L1656" t="s">
        <v>173</v>
      </c>
      <c r="M1656" t="s">
        <v>195</v>
      </c>
      <c r="N1656" t="s">
        <v>195</v>
      </c>
      <c r="O1656">
        <v>365</v>
      </c>
      <c r="P1656" t="s">
        <v>3351</v>
      </c>
      <c r="Q1656" t="s">
        <v>5095</v>
      </c>
      <c r="R1656" t="s">
        <v>3117</v>
      </c>
      <c r="S1656" t="s">
        <v>5096</v>
      </c>
    </row>
    <row r="1657" spans="1:19" x14ac:dyDescent="0.2">
      <c r="A1657">
        <v>1731</v>
      </c>
      <c r="B1657" t="s">
        <v>6303</v>
      </c>
      <c r="C1657" t="s">
        <v>201</v>
      </c>
      <c r="D1657" t="s">
        <v>78</v>
      </c>
      <c r="E1657" t="s">
        <v>6303</v>
      </c>
      <c r="F1657">
        <v>107.23777945192001</v>
      </c>
      <c r="H1657">
        <v>22.987490403313572</v>
      </c>
      <c r="I1657">
        <v>1</v>
      </c>
      <c r="J1657">
        <v>63.161240999999997</v>
      </c>
      <c r="K1657">
        <v>75.151442000000003</v>
      </c>
      <c r="L1657" t="s">
        <v>137</v>
      </c>
      <c r="M1657" t="s">
        <v>195</v>
      </c>
      <c r="N1657" t="s">
        <v>195</v>
      </c>
      <c r="O1657">
        <v>149.80000000000001</v>
      </c>
      <c r="P1657" t="s">
        <v>195</v>
      </c>
      <c r="Q1657" t="s">
        <v>3331</v>
      </c>
      <c r="R1657" t="s">
        <v>3117</v>
      </c>
      <c r="S1657" t="s">
        <v>3332</v>
      </c>
    </row>
    <row r="1658" spans="1:19" x14ac:dyDescent="0.2">
      <c r="A1658">
        <v>630</v>
      </c>
      <c r="B1658" t="s">
        <v>4295</v>
      </c>
      <c r="C1658" t="s">
        <v>128</v>
      </c>
      <c r="D1658" t="s">
        <v>78</v>
      </c>
      <c r="E1658" t="s">
        <v>4295</v>
      </c>
      <c r="F1658">
        <v>107.4021873988</v>
      </c>
      <c r="H1658">
        <v>27.473479536613038</v>
      </c>
      <c r="I1658">
        <v>1</v>
      </c>
      <c r="J1658">
        <v>60.032170000000001</v>
      </c>
      <c r="K1658">
        <v>17.91779</v>
      </c>
      <c r="L1658" t="s">
        <v>137</v>
      </c>
      <c r="M1658" t="s">
        <v>195</v>
      </c>
      <c r="N1658" t="s">
        <v>3200</v>
      </c>
      <c r="O1658">
        <v>209</v>
      </c>
      <c r="P1658" t="s">
        <v>195</v>
      </c>
      <c r="Q1658" t="s">
        <v>3568</v>
      </c>
      <c r="R1658" t="s">
        <v>3117</v>
      </c>
      <c r="S1658" t="s">
        <v>3569</v>
      </c>
    </row>
    <row r="1659" spans="1:19" x14ac:dyDescent="0.2">
      <c r="A1659">
        <v>471</v>
      </c>
      <c r="B1659" t="s">
        <v>4015</v>
      </c>
      <c r="C1659" t="s">
        <v>431</v>
      </c>
      <c r="D1659" t="s">
        <v>78</v>
      </c>
      <c r="E1659" t="s">
        <v>4016</v>
      </c>
      <c r="F1659">
        <v>107.4170133357829</v>
      </c>
      <c r="G1659">
        <v>194.10782590579771</v>
      </c>
      <c r="H1659">
        <v>39.207209867560756</v>
      </c>
      <c r="I1659">
        <v>7</v>
      </c>
      <c r="J1659">
        <v>33.767220000000002</v>
      </c>
      <c r="K1659">
        <v>99.656700000000001</v>
      </c>
      <c r="L1659" t="s">
        <v>173</v>
      </c>
      <c r="M1659" t="s">
        <v>195</v>
      </c>
      <c r="N1659" t="s">
        <v>195</v>
      </c>
      <c r="O1659">
        <v>365</v>
      </c>
      <c r="P1659" t="s">
        <v>3498</v>
      </c>
      <c r="Q1659" t="s">
        <v>3499</v>
      </c>
      <c r="R1659" t="s">
        <v>3117</v>
      </c>
      <c r="S1659" t="s">
        <v>3500</v>
      </c>
    </row>
    <row r="1660" spans="1:19" x14ac:dyDescent="0.2">
      <c r="A1660">
        <v>1255</v>
      </c>
      <c r="B1660" t="s">
        <v>5481</v>
      </c>
      <c r="C1660" t="s">
        <v>136</v>
      </c>
      <c r="D1660" t="s">
        <v>78</v>
      </c>
      <c r="E1660" t="s">
        <v>5482</v>
      </c>
      <c r="F1660">
        <v>107.73975890070859</v>
      </c>
      <c r="G1660">
        <v>24.407605847846291</v>
      </c>
      <c r="H1660">
        <v>24.799537703765104</v>
      </c>
      <c r="I1660">
        <v>7</v>
      </c>
      <c r="J1660">
        <v>50.523000000000003</v>
      </c>
      <c r="K1660">
        <v>-63.209899999999998</v>
      </c>
      <c r="L1660" t="s">
        <v>137</v>
      </c>
      <c r="M1660" t="s">
        <v>195</v>
      </c>
      <c r="N1660" t="s">
        <v>195</v>
      </c>
      <c r="O1660">
        <v>172.4</v>
      </c>
      <c r="P1660" t="s">
        <v>5468</v>
      </c>
      <c r="Q1660" t="s">
        <v>5469</v>
      </c>
      <c r="R1660" t="s">
        <v>3117</v>
      </c>
      <c r="S1660" t="s">
        <v>5470</v>
      </c>
    </row>
    <row r="1661" spans="1:19" x14ac:dyDescent="0.2">
      <c r="A1661">
        <v>726</v>
      </c>
      <c r="B1661" t="s">
        <v>4480</v>
      </c>
      <c r="C1661" t="s">
        <v>181</v>
      </c>
      <c r="D1661" t="s">
        <v>78</v>
      </c>
      <c r="E1661" t="s">
        <v>4481</v>
      </c>
      <c r="F1661">
        <v>107.77340206516</v>
      </c>
      <c r="H1661">
        <v>39.337291753783397</v>
      </c>
      <c r="I1661">
        <v>1</v>
      </c>
      <c r="J1661">
        <v>44.46611</v>
      </c>
      <c r="K1661">
        <v>-93.211299999999994</v>
      </c>
      <c r="L1661" t="s">
        <v>137</v>
      </c>
      <c r="M1661" t="s">
        <v>195</v>
      </c>
      <c r="N1661" t="s">
        <v>195</v>
      </c>
      <c r="O1661">
        <v>365</v>
      </c>
      <c r="P1661" t="s">
        <v>3602</v>
      </c>
      <c r="Q1661" t="s">
        <v>3603</v>
      </c>
      <c r="R1661" t="s">
        <v>3117</v>
      </c>
      <c r="S1661" t="s">
        <v>3604</v>
      </c>
    </row>
    <row r="1662" spans="1:19" x14ac:dyDescent="0.2">
      <c r="A1662">
        <v>1434</v>
      </c>
      <c r="B1662" t="s">
        <v>5784</v>
      </c>
      <c r="C1662" t="s">
        <v>2518</v>
      </c>
      <c r="D1662" t="s">
        <v>78</v>
      </c>
      <c r="E1662" t="s">
        <v>5784</v>
      </c>
      <c r="F1662">
        <v>107.94142980696</v>
      </c>
      <c r="H1662">
        <v>39.3986218795404</v>
      </c>
      <c r="I1662">
        <v>1</v>
      </c>
      <c r="J1662">
        <v>1.5066999999999999</v>
      </c>
      <c r="K1662">
        <v>110.9247</v>
      </c>
      <c r="L1662" t="s">
        <v>137</v>
      </c>
      <c r="M1662" t="s">
        <v>195</v>
      </c>
      <c r="N1662" t="s">
        <v>195</v>
      </c>
      <c r="O1662">
        <v>365</v>
      </c>
      <c r="P1662" t="s">
        <v>5780</v>
      </c>
      <c r="Q1662" t="s">
        <v>5011</v>
      </c>
      <c r="R1662" t="s">
        <v>3117</v>
      </c>
      <c r="S1662" t="s">
        <v>5012</v>
      </c>
    </row>
    <row r="1663" spans="1:19" x14ac:dyDescent="0.2">
      <c r="A1663">
        <v>1476</v>
      </c>
      <c r="B1663" t="s">
        <v>5864</v>
      </c>
      <c r="C1663" t="s">
        <v>181</v>
      </c>
      <c r="D1663" t="s">
        <v>78</v>
      </c>
      <c r="E1663" t="s">
        <v>5865</v>
      </c>
      <c r="F1663">
        <v>108.096768</v>
      </c>
      <c r="G1663">
        <v>119.18719696945929</v>
      </c>
      <c r="H1663">
        <v>39.455320319999998</v>
      </c>
      <c r="I1663">
        <v>9</v>
      </c>
      <c r="J1663">
        <v>42.949199999999998</v>
      </c>
      <c r="K1663">
        <v>-89.544200000000004</v>
      </c>
      <c r="L1663" t="s">
        <v>137</v>
      </c>
      <c r="M1663" t="s">
        <v>195</v>
      </c>
      <c r="N1663" t="s">
        <v>195</v>
      </c>
      <c r="O1663">
        <v>365</v>
      </c>
      <c r="P1663" t="s">
        <v>3201</v>
      </c>
      <c r="Q1663" t="s">
        <v>3202</v>
      </c>
      <c r="R1663" t="s">
        <v>3117</v>
      </c>
      <c r="S1663" t="s">
        <v>3203</v>
      </c>
    </row>
    <row r="1664" spans="1:19" x14ac:dyDescent="0.2">
      <c r="A1664">
        <v>772</v>
      </c>
      <c r="B1664" t="s">
        <v>4571</v>
      </c>
      <c r="C1664" t="s">
        <v>1054</v>
      </c>
      <c r="D1664" t="s">
        <v>78</v>
      </c>
      <c r="E1664" t="s">
        <v>4572</v>
      </c>
      <c r="F1664">
        <v>108.2734202466267</v>
      </c>
      <c r="G1664">
        <v>173.959584187156</v>
      </c>
      <c r="H1664">
        <v>39.51979839001875</v>
      </c>
      <c r="I1664">
        <v>15</v>
      </c>
      <c r="J1664">
        <v>45.128019999999999</v>
      </c>
      <c r="K1664">
        <v>29.591819999999998</v>
      </c>
      <c r="L1664" t="s">
        <v>137</v>
      </c>
      <c r="M1664" t="s">
        <v>195</v>
      </c>
      <c r="N1664" t="s">
        <v>3704</v>
      </c>
      <c r="O1664">
        <v>365</v>
      </c>
      <c r="P1664" t="s">
        <v>3705</v>
      </c>
      <c r="Q1664" t="s">
        <v>3706</v>
      </c>
      <c r="R1664" t="s">
        <v>3117</v>
      </c>
      <c r="S1664" t="s">
        <v>3707</v>
      </c>
    </row>
    <row r="1665" spans="1:19" x14ac:dyDescent="0.2">
      <c r="A1665">
        <v>1486</v>
      </c>
      <c r="B1665" t="s">
        <v>5884</v>
      </c>
      <c r="C1665" t="s">
        <v>297</v>
      </c>
      <c r="D1665" t="s">
        <v>78</v>
      </c>
      <c r="E1665" t="s">
        <v>5885</v>
      </c>
      <c r="F1665">
        <v>108.43040000000001</v>
      </c>
      <c r="H1665">
        <v>39.577096000000004</v>
      </c>
      <c r="I1665">
        <v>1</v>
      </c>
      <c r="J1665">
        <v>13.617000000000001</v>
      </c>
      <c r="K1665">
        <v>79.971100000000007</v>
      </c>
      <c r="L1665" t="s">
        <v>173</v>
      </c>
      <c r="M1665" t="s">
        <v>195</v>
      </c>
      <c r="N1665" t="s">
        <v>195</v>
      </c>
      <c r="O1665">
        <v>365</v>
      </c>
      <c r="P1665" t="s">
        <v>5886</v>
      </c>
      <c r="Q1665" t="s">
        <v>298</v>
      </c>
      <c r="R1665" t="s">
        <v>3117</v>
      </c>
      <c r="S1665" t="s">
        <v>3676</v>
      </c>
    </row>
    <row r="1666" spans="1:19" x14ac:dyDescent="0.2">
      <c r="A1666">
        <v>686</v>
      </c>
      <c r="B1666" t="s">
        <v>4403</v>
      </c>
      <c r="C1666" t="s">
        <v>297</v>
      </c>
      <c r="D1666" t="s">
        <v>78</v>
      </c>
      <c r="E1666" t="s">
        <v>4404</v>
      </c>
      <c r="F1666">
        <v>108.63133680128</v>
      </c>
      <c r="H1666">
        <v>39.650437932467199</v>
      </c>
      <c r="I1666">
        <v>1</v>
      </c>
      <c r="J1666">
        <v>22.546099999999999</v>
      </c>
      <c r="K1666">
        <v>88.325599999999994</v>
      </c>
      <c r="L1666" t="s">
        <v>137</v>
      </c>
      <c r="M1666" t="s">
        <v>195</v>
      </c>
      <c r="N1666" t="s">
        <v>3329</v>
      </c>
      <c r="O1666">
        <v>365</v>
      </c>
      <c r="P1666" t="s">
        <v>4333</v>
      </c>
      <c r="Q1666" t="s">
        <v>4334</v>
      </c>
      <c r="R1666" t="s">
        <v>3117</v>
      </c>
      <c r="S1666" t="s">
        <v>4335</v>
      </c>
    </row>
    <row r="1667" spans="1:19" x14ac:dyDescent="0.2">
      <c r="A1667">
        <v>1111</v>
      </c>
      <c r="B1667" t="s">
        <v>5231</v>
      </c>
      <c r="C1667" t="s">
        <v>181</v>
      </c>
      <c r="D1667" t="s">
        <v>78</v>
      </c>
      <c r="E1667" t="s">
        <v>5232</v>
      </c>
      <c r="F1667">
        <v>108.6440150588235</v>
      </c>
      <c r="G1667">
        <v>219.95668932194019</v>
      </c>
      <c r="H1667">
        <v>39.655065496470577</v>
      </c>
      <c r="I1667">
        <v>17</v>
      </c>
      <c r="J1667">
        <v>43.103299999999997</v>
      </c>
      <c r="K1667">
        <v>-89.511799999999994</v>
      </c>
      <c r="L1667" t="s">
        <v>3710</v>
      </c>
      <c r="M1667" t="s">
        <v>195</v>
      </c>
      <c r="N1667" t="s">
        <v>195</v>
      </c>
      <c r="O1667">
        <v>365</v>
      </c>
      <c r="P1667" t="s">
        <v>3201</v>
      </c>
      <c r="Q1667" t="s">
        <v>5233</v>
      </c>
      <c r="R1667" t="s">
        <v>3117</v>
      </c>
      <c r="S1667" t="s">
        <v>5234</v>
      </c>
    </row>
    <row r="1668" spans="1:19" x14ac:dyDescent="0.2">
      <c r="A1668">
        <v>1284</v>
      </c>
      <c r="B1668" t="s">
        <v>5532</v>
      </c>
      <c r="C1668" t="s">
        <v>1578</v>
      </c>
      <c r="D1668" t="s">
        <v>78</v>
      </c>
      <c r="E1668" t="s">
        <v>5533</v>
      </c>
      <c r="F1668">
        <v>108.982176</v>
      </c>
      <c r="H1668">
        <v>39.778494240000001</v>
      </c>
      <c r="I1668">
        <v>1</v>
      </c>
      <c r="J1668">
        <v>18.159300000000002</v>
      </c>
      <c r="K1668">
        <v>-65.950299999999999</v>
      </c>
      <c r="L1668" t="s">
        <v>137</v>
      </c>
      <c r="M1668" t="s">
        <v>195</v>
      </c>
      <c r="N1668" t="s">
        <v>195</v>
      </c>
      <c r="O1668">
        <v>365</v>
      </c>
      <c r="P1668" t="s">
        <v>195</v>
      </c>
      <c r="Q1668" t="s">
        <v>3334</v>
      </c>
      <c r="R1668" t="s">
        <v>3117</v>
      </c>
      <c r="S1668" t="s">
        <v>3335</v>
      </c>
    </row>
    <row r="1669" spans="1:19" x14ac:dyDescent="0.2">
      <c r="A1669">
        <v>1088</v>
      </c>
      <c r="B1669" t="s">
        <v>5193</v>
      </c>
      <c r="C1669" t="s">
        <v>5115</v>
      </c>
      <c r="D1669" t="s">
        <v>78</v>
      </c>
      <c r="E1669" t="s">
        <v>5194</v>
      </c>
      <c r="F1669">
        <v>109.07607646976</v>
      </c>
      <c r="H1669">
        <v>39.812767911462394</v>
      </c>
      <c r="I1669">
        <v>1</v>
      </c>
      <c r="J1669">
        <v>9.9936000000000007</v>
      </c>
      <c r="K1669">
        <v>105.74</v>
      </c>
      <c r="L1669" t="s">
        <v>137</v>
      </c>
      <c r="M1669" t="s">
        <v>195</v>
      </c>
      <c r="N1669" t="s">
        <v>195</v>
      </c>
      <c r="O1669">
        <v>365</v>
      </c>
      <c r="P1669" t="s">
        <v>195</v>
      </c>
      <c r="Q1669" t="s">
        <v>4334</v>
      </c>
      <c r="R1669" t="s">
        <v>3117</v>
      </c>
      <c r="S1669" t="s">
        <v>4335</v>
      </c>
    </row>
    <row r="1670" spans="1:19" x14ac:dyDescent="0.2">
      <c r="A1670">
        <v>1147</v>
      </c>
      <c r="B1670" t="s">
        <v>5292</v>
      </c>
      <c r="C1670" t="s">
        <v>181</v>
      </c>
      <c r="D1670" t="s">
        <v>78</v>
      </c>
      <c r="E1670" t="s">
        <v>5293</v>
      </c>
      <c r="F1670">
        <v>109.39023313484</v>
      </c>
      <c r="H1670">
        <v>39.927435094216598</v>
      </c>
      <c r="I1670">
        <v>1</v>
      </c>
      <c r="J1670">
        <v>43.772370000000002</v>
      </c>
      <c r="K1670">
        <v>-91.245900000000006</v>
      </c>
      <c r="L1670" t="s">
        <v>137</v>
      </c>
      <c r="M1670" t="s">
        <v>195</v>
      </c>
      <c r="N1670" t="s">
        <v>195</v>
      </c>
      <c r="O1670">
        <v>365</v>
      </c>
      <c r="P1670" t="s">
        <v>3602</v>
      </c>
      <c r="Q1670" t="s">
        <v>3603</v>
      </c>
      <c r="R1670" t="s">
        <v>3117</v>
      </c>
      <c r="S1670" t="s">
        <v>3604</v>
      </c>
    </row>
    <row r="1671" spans="1:19" x14ac:dyDescent="0.2">
      <c r="A1671">
        <v>192</v>
      </c>
      <c r="B1671" t="s">
        <v>3509</v>
      </c>
      <c r="C1671" t="s">
        <v>181</v>
      </c>
      <c r="D1671" t="s">
        <v>78</v>
      </c>
      <c r="E1671" t="s">
        <v>3510</v>
      </c>
      <c r="F1671">
        <v>109.5013373333333</v>
      </c>
      <c r="G1671">
        <v>55.794470828798261</v>
      </c>
      <c r="H1671">
        <v>39.967988126666654</v>
      </c>
      <c r="I1671">
        <v>12</v>
      </c>
      <c r="J1671">
        <v>43.1096</v>
      </c>
      <c r="K1671">
        <v>-89.640699999999995</v>
      </c>
      <c r="L1671" t="s">
        <v>137</v>
      </c>
      <c r="M1671" t="s">
        <v>195</v>
      </c>
      <c r="N1671" t="s">
        <v>195</v>
      </c>
      <c r="O1671">
        <v>365</v>
      </c>
      <c r="P1671" t="s">
        <v>3356</v>
      </c>
      <c r="Q1671" t="s">
        <v>3511</v>
      </c>
      <c r="R1671" t="s">
        <v>3117</v>
      </c>
      <c r="S1671" t="s">
        <v>3512</v>
      </c>
    </row>
    <row r="1672" spans="1:19" x14ac:dyDescent="0.2">
      <c r="A1672">
        <v>1667</v>
      </c>
      <c r="B1672" t="s">
        <v>6188</v>
      </c>
      <c r="C1672" t="s">
        <v>281</v>
      </c>
      <c r="D1672" t="s">
        <v>78</v>
      </c>
      <c r="E1672" t="s">
        <v>6188</v>
      </c>
      <c r="F1672">
        <v>109.51547392000001</v>
      </c>
      <c r="H1672">
        <v>39.9731479808</v>
      </c>
      <c r="I1672">
        <v>1</v>
      </c>
      <c r="J1672">
        <v>-3.6890000000000001</v>
      </c>
      <c r="K1672">
        <v>-49.66</v>
      </c>
      <c r="L1672" t="s">
        <v>137</v>
      </c>
      <c r="M1672" t="s">
        <v>195</v>
      </c>
      <c r="N1672" t="s">
        <v>195</v>
      </c>
      <c r="O1672">
        <v>365</v>
      </c>
      <c r="P1672" t="s">
        <v>3351</v>
      </c>
      <c r="Q1672" t="s">
        <v>3985</v>
      </c>
      <c r="R1672" t="s">
        <v>3117</v>
      </c>
      <c r="S1672" t="s">
        <v>3986</v>
      </c>
    </row>
    <row r="1673" spans="1:19" x14ac:dyDescent="0.2">
      <c r="A1673">
        <v>69</v>
      </c>
      <c r="B1673" t="s">
        <v>3294</v>
      </c>
      <c r="C1673" t="s">
        <v>136</v>
      </c>
      <c r="D1673" t="s">
        <v>78</v>
      </c>
      <c r="E1673" t="s">
        <v>3295</v>
      </c>
      <c r="F1673">
        <v>110.31392853464</v>
      </c>
      <c r="H1673">
        <v>28.558069819047603</v>
      </c>
      <c r="I1673">
        <v>1</v>
      </c>
      <c r="J1673">
        <v>48.524439999999998</v>
      </c>
      <c r="K1673">
        <v>-79.497410000000002</v>
      </c>
      <c r="L1673" t="s">
        <v>137</v>
      </c>
      <c r="M1673" t="s">
        <v>195</v>
      </c>
      <c r="N1673" t="s">
        <v>195</v>
      </c>
      <c r="O1673">
        <v>213.4</v>
      </c>
      <c r="P1673" t="s">
        <v>3247</v>
      </c>
      <c r="Q1673" t="s">
        <v>3248</v>
      </c>
      <c r="R1673" t="s">
        <v>3117</v>
      </c>
      <c r="S1673" t="s">
        <v>3249</v>
      </c>
    </row>
    <row r="1674" spans="1:19" x14ac:dyDescent="0.2">
      <c r="A1674">
        <v>1668</v>
      </c>
      <c r="B1674" t="s">
        <v>6189</v>
      </c>
      <c r="C1674" t="s">
        <v>281</v>
      </c>
      <c r="D1674" t="s">
        <v>78</v>
      </c>
      <c r="E1674" t="s">
        <v>6189</v>
      </c>
      <c r="F1674">
        <v>110.85102848</v>
      </c>
      <c r="H1674">
        <v>40.460625395199997</v>
      </c>
      <c r="I1674">
        <v>1</v>
      </c>
      <c r="J1674">
        <v>-3.6360000000000001</v>
      </c>
      <c r="K1674">
        <v>-49.646999999999998</v>
      </c>
      <c r="L1674" t="s">
        <v>137</v>
      </c>
      <c r="M1674" t="s">
        <v>195</v>
      </c>
      <c r="N1674" t="s">
        <v>195</v>
      </c>
      <c r="O1674">
        <v>365</v>
      </c>
      <c r="P1674" t="s">
        <v>3351</v>
      </c>
      <c r="Q1674" t="s">
        <v>3985</v>
      </c>
      <c r="R1674" t="s">
        <v>3117</v>
      </c>
      <c r="S1674" t="s">
        <v>3986</v>
      </c>
    </row>
    <row r="1675" spans="1:19" x14ac:dyDescent="0.2">
      <c r="A1675">
        <v>565</v>
      </c>
      <c r="B1675" t="s">
        <v>4214</v>
      </c>
      <c r="C1675" t="s">
        <v>1410</v>
      </c>
      <c r="D1675" t="s">
        <v>78</v>
      </c>
      <c r="E1675" t="s">
        <v>4215</v>
      </c>
      <c r="F1675">
        <v>111.60686205576</v>
      </c>
      <c r="G1675">
        <v>99.53133033233533</v>
      </c>
      <c r="H1675">
        <v>40.736504650352401</v>
      </c>
      <c r="I1675">
        <v>3</v>
      </c>
      <c r="J1675">
        <v>42.210970000000003</v>
      </c>
      <c r="K1675">
        <v>2.6341000000000001</v>
      </c>
      <c r="L1675" t="s">
        <v>137</v>
      </c>
      <c r="M1675" t="s">
        <v>195</v>
      </c>
      <c r="N1675" t="s">
        <v>195</v>
      </c>
      <c r="O1675">
        <v>365</v>
      </c>
      <c r="P1675" t="s">
        <v>4207</v>
      </c>
      <c r="Q1675" t="s">
        <v>4212</v>
      </c>
      <c r="R1675" t="s">
        <v>3117</v>
      </c>
      <c r="S1675" t="s">
        <v>4213</v>
      </c>
    </row>
    <row r="1676" spans="1:19" x14ac:dyDescent="0.2">
      <c r="A1676">
        <v>115</v>
      </c>
      <c r="B1676" t="s">
        <v>3387</v>
      </c>
      <c r="C1676" t="s">
        <v>625</v>
      </c>
      <c r="D1676" t="s">
        <v>78</v>
      </c>
      <c r="E1676" t="s">
        <v>3387</v>
      </c>
      <c r="F1676">
        <v>112.4404</v>
      </c>
      <c r="H1676">
        <v>30.478094823999999</v>
      </c>
      <c r="I1676">
        <v>1</v>
      </c>
      <c r="J1676">
        <v>46.149099999999997</v>
      </c>
      <c r="K1676">
        <v>7.3634000000000004</v>
      </c>
      <c r="L1676" t="s">
        <v>137</v>
      </c>
      <c r="M1676" t="s">
        <v>195</v>
      </c>
      <c r="N1676" t="s">
        <v>195</v>
      </c>
      <c r="O1676">
        <v>230.8</v>
      </c>
      <c r="P1676" t="s">
        <v>195</v>
      </c>
      <c r="Q1676" t="s">
        <v>3367</v>
      </c>
      <c r="R1676" t="s">
        <v>3117</v>
      </c>
      <c r="S1676" t="s">
        <v>3368</v>
      </c>
    </row>
    <row r="1677" spans="1:19" x14ac:dyDescent="0.2">
      <c r="A1677">
        <v>1071</v>
      </c>
      <c r="B1677" t="s">
        <v>5159</v>
      </c>
      <c r="C1677" t="s">
        <v>5135</v>
      </c>
      <c r="D1677" t="s">
        <v>78</v>
      </c>
      <c r="E1677" t="s">
        <v>5160</v>
      </c>
      <c r="F1677">
        <v>112.89042029312</v>
      </c>
      <c r="H1677">
        <v>41.205003406988801</v>
      </c>
      <c r="I1677">
        <v>1</v>
      </c>
      <c r="J1677">
        <v>11.6747</v>
      </c>
      <c r="K1677">
        <v>104.85720000000001</v>
      </c>
      <c r="L1677" t="s">
        <v>137</v>
      </c>
      <c r="M1677" t="s">
        <v>195</v>
      </c>
      <c r="N1677" t="s">
        <v>195</v>
      </c>
      <c r="O1677">
        <v>365</v>
      </c>
      <c r="P1677" t="s">
        <v>195</v>
      </c>
      <c r="Q1677" t="s">
        <v>4334</v>
      </c>
      <c r="R1677" t="s">
        <v>3117</v>
      </c>
      <c r="S1677" t="s">
        <v>4335</v>
      </c>
    </row>
    <row r="1678" spans="1:19" x14ac:dyDescent="0.2">
      <c r="A1678">
        <v>1399</v>
      </c>
      <c r="B1678" t="s">
        <v>5725</v>
      </c>
      <c r="C1678" t="s">
        <v>1578</v>
      </c>
      <c r="D1678" t="s">
        <v>78</v>
      </c>
      <c r="E1678" t="s">
        <v>5725</v>
      </c>
      <c r="F1678">
        <v>113.27448</v>
      </c>
      <c r="H1678">
        <v>41.345185200000003</v>
      </c>
      <c r="I1678">
        <v>1</v>
      </c>
      <c r="J1678">
        <v>18.276</v>
      </c>
      <c r="K1678">
        <v>-65.785300000000007</v>
      </c>
      <c r="L1678" t="s">
        <v>137</v>
      </c>
      <c r="M1678" t="s">
        <v>195</v>
      </c>
      <c r="N1678" t="s">
        <v>195</v>
      </c>
      <c r="O1678">
        <v>365</v>
      </c>
      <c r="P1678" t="s">
        <v>195</v>
      </c>
      <c r="Q1678" t="s">
        <v>3357</v>
      </c>
      <c r="R1678" t="s">
        <v>3117</v>
      </c>
      <c r="S1678" t="s">
        <v>3358</v>
      </c>
    </row>
    <row r="1679" spans="1:19" x14ac:dyDescent="0.2">
      <c r="A1679">
        <v>1848</v>
      </c>
      <c r="B1679" t="s">
        <v>6497</v>
      </c>
      <c r="C1679" t="s">
        <v>431</v>
      </c>
      <c r="D1679" t="s">
        <v>78</v>
      </c>
      <c r="E1679" t="s">
        <v>6498</v>
      </c>
      <c r="F1679">
        <v>113.72703496600001</v>
      </c>
      <c r="G1679">
        <v>237.41455361637011</v>
      </c>
      <c r="H1679">
        <v>41.51036776259</v>
      </c>
      <c r="I1679">
        <v>13</v>
      </c>
      <c r="J1679">
        <v>31.30275</v>
      </c>
      <c r="K1679">
        <v>121.5389167</v>
      </c>
      <c r="L1679" t="s">
        <v>137</v>
      </c>
      <c r="M1679" t="s">
        <v>195</v>
      </c>
      <c r="N1679" t="s">
        <v>3200</v>
      </c>
      <c r="O1679">
        <v>365</v>
      </c>
      <c r="P1679" t="s">
        <v>3469</v>
      </c>
      <c r="Q1679" t="s">
        <v>3521</v>
      </c>
      <c r="R1679" t="s">
        <v>3117</v>
      </c>
      <c r="S1679" t="s">
        <v>3522</v>
      </c>
    </row>
    <row r="1680" spans="1:19" x14ac:dyDescent="0.2">
      <c r="A1680">
        <v>291</v>
      </c>
      <c r="B1680" t="s">
        <v>3737</v>
      </c>
      <c r="C1680" t="s">
        <v>431</v>
      </c>
      <c r="D1680" t="s">
        <v>78</v>
      </c>
      <c r="E1680" t="s">
        <v>3737</v>
      </c>
      <c r="F1680">
        <v>113.884</v>
      </c>
      <c r="H1680">
        <v>41.567660000000004</v>
      </c>
      <c r="I1680">
        <v>1</v>
      </c>
      <c r="J1680">
        <v>31.5</v>
      </c>
      <c r="K1680">
        <v>117.5</v>
      </c>
      <c r="L1680" t="s">
        <v>137</v>
      </c>
      <c r="M1680" t="s">
        <v>195</v>
      </c>
      <c r="N1680" t="s">
        <v>195</v>
      </c>
      <c r="O1680">
        <v>365</v>
      </c>
      <c r="P1680" t="s">
        <v>3732</v>
      </c>
      <c r="Q1680" t="s">
        <v>3733</v>
      </c>
      <c r="R1680" t="s">
        <v>3117</v>
      </c>
      <c r="S1680" t="s">
        <v>3734</v>
      </c>
    </row>
    <row r="1681" spans="1:19" x14ac:dyDescent="0.2">
      <c r="A1681">
        <v>1694</v>
      </c>
      <c r="B1681" t="s">
        <v>6237</v>
      </c>
      <c r="C1681" t="s">
        <v>181</v>
      </c>
      <c r="D1681" t="s">
        <v>78</v>
      </c>
      <c r="E1681" t="s">
        <v>6238</v>
      </c>
      <c r="F1681">
        <v>115.52380128</v>
      </c>
      <c r="G1681">
        <v>124.19619798825489</v>
      </c>
      <c r="H1681">
        <v>42.166187467199997</v>
      </c>
      <c r="I1681">
        <v>8</v>
      </c>
      <c r="J1681">
        <v>44.27608</v>
      </c>
      <c r="K1681">
        <v>-92.521299999999997</v>
      </c>
      <c r="L1681" t="s">
        <v>137</v>
      </c>
      <c r="M1681" t="s">
        <v>195</v>
      </c>
      <c r="N1681" t="s">
        <v>3236</v>
      </c>
      <c r="O1681">
        <v>365</v>
      </c>
      <c r="P1681" t="s">
        <v>3602</v>
      </c>
      <c r="Q1681" t="s">
        <v>3603</v>
      </c>
      <c r="R1681" t="s">
        <v>3117</v>
      </c>
      <c r="S1681" t="s">
        <v>3604</v>
      </c>
    </row>
    <row r="1682" spans="1:19" x14ac:dyDescent="0.2">
      <c r="A1682">
        <v>453</v>
      </c>
      <c r="B1682" t="s">
        <v>3981</v>
      </c>
      <c r="C1682" t="s">
        <v>281</v>
      </c>
      <c r="D1682" t="s">
        <v>78</v>
      </c>
      <c r="E1682" t="s">
        <v>3982</v>
      </c>
      <c r="F1682">
        <v>117.3326</v>
      </c>
      <c r="G1682">
        <v>115.1212266178571</v>
      </c>
      <c r="H1682">
        <v>42.826398999999995</v>
      </c>
      <c r="I1682">
        <v>2</v>
      </c>
      <c r="J1682">
        <v>-0.76861999999999997</v>
      </c>
      <c r="K1682">
        <v>-63.151200000000003</v>
      </c>
      <c r="L1682" t="s">
        <v>137</v>
      </c>
      <c r="M1682" t="s">
        <v>195</v>
      </c>
      <c r="N1682" t="s">
        <v>195</v>
      </c>
      <c r="O1682">
        <v>365</v>
      </c>
      <c r="P1682" t="s">
        <v>3351</v>
      </c>
      <c r="Q1682" t="s">
        <v>3352</v>
      </c>
      <c r="R1682" t="s">
        <v>3117</v>
      </c>
      <c r="S1682" t="s">
        <v>3353</v>
      </c>
    </row>
    <row r="1683" spans="1:19" x14ac:dyDescent="0.2">
      <c r="A1683">
        <v>1076</v>
      </c>
      <c r="B1683" t="s">
        <v>5169</v>
      </c>
      <c r="C1683" t="s">
        <v>5115</v>
      </c>
      <c r="D1683" t="s">
        <v>78</v>
      </c>
      <c r="E1683" t="s">
        <v>5170</v>
      </c>
      <c r="F1683">
        <v>119.78855959552</v>
      </c>
      <c r="H1683">
        <v>43.722824252364802</v>
      </c>
      <c r="I1683">
        <v>1</v>
      </c>
      <c r="J1683">
        <v>9.9867000000000008</v>
      </c>
      <c r="K1683">
        <v>105.7136</v>
      </c>
      <c r="L1683" t="s">
        <v>137</v>
      </c>
      <c r="M1683" t="s">
        <v>195</v>
      </c>
      <c r="N1683" t="s">
        <v>195</v>
      </c>
      <c r="O1683">
        <v>365</v>
      </c>
      <c r="P1683" t="s">
        <v>195</v>
      </c>
      <c r="Q1683" t="s">
        <v>4334</v>
      </c>
      <c r="R1683" t="s">
        <v>3117</v>
      </c>
      <c r="S1683" t="s">
        <v>4335</v>
      </c>
    </row>
    <row r="1684" spans="1:19" x14ac:dyDescent="0.2">
      <c r="A1684">
        <v>663</v>
      </c>
      <c r="B1684" t="s">
        <v>4357</v>
      </c>
      <c r="C1684" t="s">
        <v>297</v>
      </c>
      <c r="D1684" t="s">
        <v>78</v>
      </c>
      <c r="E1684" t="s">
        <v>4358</v>
      </c>
      <c r="F1684">
        <v>120.10107936256</v>
      </c>
      <c r="H1684">
        <v>43.836893967334397</v>
      </c>
      <c r="I1684">
        <v>1</v>
      </c>
      <c r="J1684">
        <v>26.4175</v>
      </c>
      <c r="K1684">
        <v>80.428100000000001</v>
      </c>
      <c r="L1684" t="s">
        <v>137</v>
      </c>
      <c r="M1684" t="s">
        <v>195</v>
      </c>
      <c r="N1684" t="s">
        <v>195</v>
      </c>
      <c r="O1684">
        <v>365</v>
      </c>
      <c r="P1684" t="s">
        <v>4333</v>
      </c>
      <c r="Q1684" t="s">
        <v>4334</v>
      </c>
      <c r="R1684" t="s">
        <v>3117</v>
      </c>
      <c r="S1684" t="s">
        <v>4335</v>
      </c>
    </row>
    <row r="1685" spans="1:19" x14ac:dyDescent="0.2">
      <c r="A1685">
        <v>469</v>
      </c>
      <c r="B1685" t="s">
        <v>4011</v>
      </c>
      <c r="C1685" t="s">
        <v>181</v>
      </c>
      <c r="D1685" t="s">
        <v>78</v>
      </c>
      <c r="E1685" t="s">
        <v>4012</v>
      </c>
      <c r="F1685">
        <v>120.723456</v>
      </c>
      <c r="G1685">
        <v>63.119025827700717</v>
      </c>
      <c r="H1685">
        <v>44.064061439999996</v>
      </c>
      <c r="I1685">
        <v>9</v>
      </c>
      <c r="J1685">
        <v>43.1402</v>
      </c>
      <c r="K1685">
        <v>-89.442499999999995</v>
      </c>
      <c r="L1685" t="s">
        <v>137</v>
      </c>
      <c r="M1685" t="s">
        <v>195</v>
      </c>
      <c r="N1685" t="s">
        <v>195</v>
      </c>
      <c r="O1685">
        <v>365</v>
      </c>
      <c r="P1685" t="s">
        <v>3201</v>
      </c>
      <c r="Q1685" t="s">
        <v>3202</v>
      </c>
      <c r="R1685" t="s">
        <v>3117</v>
      </c>
      <c r="S1685" t="s">
        <v>3203</v>
      </c>
    </row>
    <row r="1686" spans="1:19" x14ac:dyDescent="0.2">
      <c r="A1686">
        <v>1779</v>
      </c>
      <c r="B1686" t="s">
        <v>6393</v>
      </c>
      <c r="C1686" t="s">
        <v>181</v>
      </c>
      <c r="D1686" t="s">
        <v>78</v>
      </c>
      <c r="E1686" t="s">
        <v>6393</v>
      </c>
      <c r="F1686">
        <v>120.915936</v>
      </c>
      <c r="H1686">
        <v>44.134316639999994</v>
      </c>
      <c r="I1686">
        <v>1</v>
      </c>
      <c r="J1686">
        <v>42.670900000000003</v>
      </c>
      <c r="K1686">
        <v>-85.660499999999999</v>
      </c>
      <c r="L1686" t="s">
        <v>137</v>
      </c>
      <c r="M1686" t="s">
        <v>195</v>
      </c>
      <c r="N1686" t="s">
        <v>195</v>
      </c>
      <c r="O1686">
        <v>365</v>
      </c>
      <c r="P1686" t="s">
        <v>195</v>
      </c>
      <c r="Q1686" t="s">
        <v>3334</v>
      </c>
      <c r="R1686" t="s">
        <v>3117</v>
      </c>
      <c r="S1686" t="s">
        <v>3335</v>
      </c>
    </row>
    <row r="1687" spans="1:19" x14ac:dyDescent="0.2">
      <c r="A1687">
        <v>942</v>
      </c>
      <c r="B1687" t="s">
        <v>4908</v>
      </c>
      <c r="C1687" t="s">
        <v>181</v>
      </c>
      <c r="D1687" t="s">
        <v>78</v>
      </c>
      <c r="E1687" t="s">
        <v>4909</v>
      </c>
      <c r="F1687">
        <v>121.91837165393601</v>
      </c>
      <c r="G1687">
        <v>64.271758873106648</v>
      </c>
      <c r="H1687">
        <v>44.500205653686642</v>
      </c>
      <c r="I1687">
        <v>9</v>
      </c>
      <c r="J1687">
        <v>43.818939999999998</v>
      </c>
      <c r="K1687">
        <v>-91.254739999999998</v>
      </c>
      <c r="L1687" t="s">
        <v>137</v>
      </c>
      <c r="M1687" t="s">
        <v>195</v>
      </c>
      <c r="N1687" t="s">
        <v>195</v>
      </c>
      <c r="O1687">
        <v>365</v>
      </c>
      <c r="P1687" t="s">
        <v>3602</v>
      </c>
      <c r="Q1687" t="s">
        <v>3603</v>
      </c>
      <c r="R1687" t="s">
        <v>3117</v>
      </c>
      <c r="S1687" t="s">
        <v>3604</v>
      </c>
    </row>
    <row r="1688" spans="1:19" x14ac:dyDescent="0.2">
      <c r="A1688">
        <v>1851</v>
      </c>
      <c r="B1688" t="s">
        <v>6503</v>
      </c>
      <c r="C1688" t="s">
        <v>431</v>
      </c>
      <c r="D1688" t="s">
        <v>78</v>
      </c>
      <c r="E1688" t="s">
        <v>6503</v>
      </c>
      <c r="F1688">
        <v>121.936131328</v>
      </c>
      <c r="H1688">
        <v>44.506687934719999</v>
      </c>
      <c r="I1688">
        <v>1</v>
      </c>
      <c r="J1688">
        <v>29.25</v>
      </c>
      <c r="K1688">
        <v>88.92</v>
      </c>
      <c r="L1688" t="s">
        <v>137</v>
      </c>
      <c r="M1688" t="s">
        <v>195</v>
      </c>
      <c r="N1688" t="s">
        <v>195</v>
      </c>
      <c r="O1688">
        <v>365</v>
      </c>
      <c r="P1688" t="s">
        <v>6502</v>
      </c>
      <c r="Q1688" t="s">
        <v>4544</v>
      </c>
      <c r="R1688" t="s">
        <v>3117</v>
      </c>
      <c r="S1688" t="s">
        <v>4545</v>
      </c>
    </row>
    <row r="1689" spans="1:19" x14ac:dyDescent="0.2">
      <c r="A1689">
        <v>920</v>
      </c>
      <c r="B1689" t="s">
        <v>4865</v>
      </c>
      <c r="C1689" t="s">
        <v>201</v>
      </c>
      <c r="D1689" t="s">
        <v>78</v>
      </c>
      <c r="E1689" t="s">
        <v>4866</v>
      </c>
      <c r="F1689">
        <v>122.3298923209467</v>
      </c>
      <c r="G1689">
        <v>52.250596291206293</v>
      </c>
      <c r="H1689">
        <v>24.664152889749271</v>
      </c>
      <c r="I1689">
        <v>3</v>
      </c>
      <c r="J1689">
        <v>70.830600000000004</v>
      </c>
      <c r="K1689">
        <v>147.51900000000001</v>
      </c>
      <c r="L1689" t="s">
        <v>137</v>
      </c>
      <c r="M1689" t="s">
        <v>195</v>
      </c>
      <c r="N1689" t="s">
        <v>195</v>
      </c>
      <c r="O1689">
        <v>131.6</v>
      </c>
      <c r="P1689" t="s">
        <v>4567</v>
      </c>
      <c r="Q1689" t="s">
        <v>4863</v>
      </c>
      <c r="R1689" t="s">
        <v>3117</v>
      </c>
      <c r="S1689" t="s">
        <v>4864</v>
      </c>
    </row>
    <row r="1690" spans="1:19" x14ac:dyDescent="0.2">
      <c r="A1690">
        <v>195</v>
      </c>
      <c r="B1690" t="s">
        <v>3517</v>
      </c>
      <c r="C1690" t="s">
        <v>181</v>
      </c>
      <c r="D1690" t="s">
        <v>78</v>
      </c>
      <c r="E1690" t="s">
        <v>3518</v>
      </c>
      <c r="F1690">
        <v>123.7098123636364</v>
      </c>
      <c r="G1690">
        <v>71.423721912449707</v>
      </c>
      <c r="H1690">
        <v>45.154081512727288</v>
      </c>
      <c r="I1690">
        <v>9</v>
      </c>
      <c r="J1690">
        <v>43.125599999999999</v>
      </c>
      <c r="K1690">
        <v>-89.634399999999999</v>
      </c>
      <c r="L1690" t="s">
        <v>137</v>
      </c>
      <c r="M1690" t="s">
        <v>195</v>
      </c>
      <c r="N1690" t="s">
        <v>3200</v>
      </c>
      <c r="O1690">
        <v>365</v>
      </c>
      <c r="P1690" t="s">
        <v>3356</v>
      </c>
      <c r="Q1690" t="s">
        <v>3511</v>
      </c>
      <c r="R1690" t="s">
        <v>3117</v>
      </c>
      <c r="S1690" t="s">
        <v>3512</v>
      </c>
    </row>
    <row r="1691" spans="1:19" x14ac:dyDescent="0.2">
      <c r="A1691">
        <v>217</v>
      </c>
      <c r="B1691" t="s">
        <v>3566</v>
      </c>
      <c r="C1691" t="s">
        <v>128</v>
      </c>
      <c r="D1691" t="s">
        <v>78</v>
      </c>
      <c r="E1691" t="s">
        <v>3567</v>
      </c>
      <c r="F1691">
        <v>125.5312139682763</v>
      </c>
      <c r="G1691">
        <v>172.32460392551599</v>
      </c>
      <c r="H1691">
        <v>32.110884533085077</v>
      </c>
      <c r="I1691">
        <v>11</v>
      </c>
      <c r="J1691">
        <v>60.178919999999998</v>
      </c>
      <c r="K1691">
        <v>17.616579999999999</v>
      </c>
      <c r="L1691" t="s">
        <v>137</v>
      </c>
      <c r="M1691" t="s">
        <v>195</v>
      </c>
      <c r="N1691" t="s">
        <v>195</v>
      </c>
      <c r="O1691">
        <v>209</v>
      </c>
      <c r="P1691" t="s">
        <v>195</v>
      </c>
      <c r="Q1691" t="s">
        <v>3568</v>
      </c>
      <c r="R1691" t="s">
        <v>3117</v>
      </c>
      <c r="S1691" t="s">
        <v>3569</v>
      </c>
    </row>
    <row r="1692" spans="1:19" x14ac:dyDescent="0.2">
      <c r="A1692">
        <v>1452</v>
      </c>
      <c r="B1692" t="s">
        <v>5818</v>
      </c>
      <c r="C1692" t="s">
        <v>431</v>
      </c>
      <c r="D1692" t="s">
        <v>78</v>
      </c>
      <c r="E1692" t="s">
        <v>5818</v>
      </c>
      <c r="F1692">
        <v>128.75351351308001</v>
      </c>
      <c r="H1692">
        <v>46.995032432274201</v>
      </c>
      <c r="I1692">
        <v>1</v>
      </c>
      <c r="J1692">
        <v>30.942</v>
      </c>
      <c r="K1692">
        <v>121.13200000000001</v>
      </c>
      <c r="L1692" t="s">
        <v>137</v>
      </c>
      <c r="M1692" t="s">
        <v>195</v>
      </c>
      <c r="N1692" t="s">
        <v>195</v>
      </c>
      <c r="O1692">
        <v>365</v>
      </c>
      <c r="P1692" t="s">
        <v>195</v>
      </c>
      <c r="Q1692" t="s">
        <v>3660</v>
      </c>
      <c r="R1692" t="s">
        <v>3117</v>
      </c>
      <c r="S1692" t="s">
        <v>3661</v>
      </c>
    </row>
    <row r="1693" spans="1:19" x14ac:dyDescent="0.2">
      <c r="A1693">
        <v>969</v>
      </c>
      <c r="B1693" t="s">
        <v>4967</v>
      </c>
      <c r="C1693" t="s">
        <v>181</v>
      </c>
      <c r="D1693" t="s">
        <v>78</v>
      </c>
      <c r="E1693" t="s">
        <v>4967</v>
      </c>
      <c r="F1693">
        <v>129.07388</v>
      </c>
      <c r="H1693">
        <v>47.111966200000005</v>
      </c>
      <c r="I1693">
        <v>1</v>
      </c>
      <c r="J1693">
        <v>38.773099999999999</v>
      </c>
      <c r="K1693">
        <v>-82.863799999999998</v>
      </c>
      <c r="L1693" t="s">
        <v>137</v>
      </c>
      <c r="M1693" t="s">
        <v>195</v>
      </c>
      <c r="N1693" t="s">
        <v>195</v>
      </c>
      <c r="O1693">
        <v>365</v>
      </c>
      <c r="P1693" t="s">
        <v>195</v>
      </c>
      <c r="Q1693" t="s">
        <v>3442</v>
      </c>
      <c r="R1693" t="s">
        <v>3117</v>
      </c>
      <c r="S1693" t="s">
        <v>3443</v>
      </c>
    </row>
    <row r="1694" spans="1:19" x14ac:dyDescent="0.2">
      <c r="A1694">
        <v>1764</v>
      </c>
      <c r="B1694" t="s">
        <v>6358</v>
      </c>
      <c r="C1694" t="s">
        <v>431</v>
      </c>
      <c r="D1694" t="s">
        <v>78</v>
      </c>
      <c r="E1694" t="s">
        <v>6359</v>
      </c>
      <c r="F1694">
        <v>130.6797072768</v>
      </c>
      <c r="G1694">
        <v>157.9955852774184</v>
      </c>
      <c r="H1694">
        <v>30.482348519386367</v>
      </c>
      <c r="I1694">
        <v>2</v>
      </c>
      <c r="J1694">
        <v>40.137999999999998</v>
      </c>
      <c r="K1694">
        <v>116.274</v>
      </c>
      <c r="L1694" t="s">
        <v>137</v>
      </c>
      <c r="M1694" t="s">
        <v>195</v>
      </c>
      <c r="N1694" t="s">
        <v>195</v>
      </c>
      <c r="O1694">
        <v>176.8</v>
      </c>
      <c r="P1694" t="s">
        <v>6311</v>
      </c>
      <c r="Q1694" t="s">
        <v>6360</v>
      </c>
      <c r="R1694" t="s">
        <v>3117</v>
      </c>
      <c r="S1694" t="s">
        <v>6361</v>
      </c>
    </row>
    <row r="1695" spans="1:19" x14ac:dyDescent="0.2">
      <c r="A1695">
        <v>1390</v>
      </c>
      <c r="B1695" t="s">
        <v>5713</v>
      </c>
      <c r="C1695" t="s">
        <v>181</v>
      </c>
      <c r="D1695" t="s">
        <v>78</v>
      </c>
      <c r="E1695" t="s">
        <v>5714</v>
      </c>
      <c r="F1695">
        <v>130.79840941095429</v>
      </c>
      <c r="G1695">
        <v>102.1305698103576</v>
      </c>
      <c r="H1695">
        <v>47.741419434998313</v>
      </c>
      <c r="I1695">
        <v>7</v>
      </c>
      <c r="J1695">
        <v>44.875300000000003</v>
      </c>
      <c r="K1695">
        <v>-91.938100000000006</v>
      </c>
      <c r="L1695" t="s">
        <v>137</v>
      </c>
      <c r="M1695" t="s">
        <v>195</v>
      </c>
      <c r="N1695" t="s">
        <v>195</v>
      </c>
      <c r="O1695">
        <v>365</v>
      </c>
      <c r="P1695" t="s">
        <v>195</v>
      </c>
      <c r="Q1695" t="s">
        <v>3603</v>
      </c>
      <c r="R1695" t="s">
        <v>3117</v>
      </c>
      <c r="S1695" t="s">
        <v>3604</v>
      </c>
    </row>
    <row r="1696" spans="1:19" x14ac:dyDescent="0.2">
      <c r="A1696">
        <v>1629</v>
      </c>
      <c r="B1696" t="s">
        <v>6123</v>
      </c>
      <c r="C1696" t="s">
        <v>431</v>
      </c>
      <c r="D1696" t="s">
        <v>78</v>
      </c>
      <c r="E1696" t="s">
        <v>6124</v>
      </c>
      <c r="F1696">
        <v>131.12700000000001</v>
      </c>
      <c r="G1696">
        <v>139.2704039725119</v>
      </c>
      <c r="H1696">
        <v>30.586684020000003</v>
      </c>
      <c r="I1696">
        <v>4</v>
      </c>
      <c r="J1696">
        <v>43.64</v>
      </c>
      <c r="K1696">
        <v>117.1</v>
      </c>
      <c r="L1696" t="s">
        <v>137</v>
      </c>
      <c r="M1696" t="s">
        <v>195</v>
      </c>
      <c r="N1696" t="s">
        <v>195</v>
      </c>
      <c r="O1696">
        <v>176.8</v>
      </c>
      <c r="P1696" t="s">
        <v>4443</v>
      </c>
      <c r="Q1696" t="s">
        <v>4444</v>
      </c>
      <c r="R1696" t="s">
        <v>3117</v>
      </c>
      <c r="S1696" t="s">
        <v>4445</v>
      </c>
    </row>
    <row r="1697" spans="1:19" x14ac:dyDescent="0.2">
      <c r="A1697">
        <v>1494</v>
      </c>
      <c r="B1697" t="s">
        <v>5901</v>
      </c>
      <c r="C1697" t="s">
        <v>181</v>
      </c>
      <c r="D1697" t="s">
        <v>78</v>
      </c>
      <c r="E1697" t="s">
        <v>5902</v>
      </c>
      <c r="F1697">
        <v>132.67261393484</v>
      </c>
      <c r="H1697">
        <v>48.425504086216598</v>
      </c>
      <c r="I1697">
        <v>1</v>
      </c>
      <c r="J1697">
        <v>43.762419999999999</v>
      </c>
      <c r="K1697">
        <v>-91.253399999999999</v>
      </c>
      <c r="L1697" t="s">
        <v>137</v>
      </c>
      <c r="M1697" t="s">
        <v>195</v>
      </c>
      <c r="N1697" t="s">
        <v>195</v>
      </c>
      <c r="O1697">
        <v>365</v>
      </c>
      <c r="P1697" t="s">
        <v>3602</v>
      </c>
      <c r="Q1697" t="s">
        <v>3603</v>
      </c>
      <c r="R1697" t="s">
        <v>3117</v>
      </c>
      <c r="S1697" t="s">
        <v>3604</v>
      </c>
    </row>
    <row r="1698" spans="1:19" x14ac:dyDescent="0.2">
      <c r="A1698">
        <v>552</v>
      </c>
      <c r="B1698" t="s">
        <v>4183</v>
      </c>
      <c r="C1698" t="s">
        <v>181</v>
      </c>
      <c r="D1698" t="s">
        <v>78</v>
      </c>
      <c r="E1698" t="s">
        <v>4184</v>
      </c>
      <c r="F1698">
        <v>132.68463370257311</v>
      </c>
      <c r="G1698">
        <v>59.721226563086077</v>
      </c>
      <c r="H1698">
        <v>48.429891301439184</v>
      </c>
      <c r="I1698">
        <v>64</v>
      </c>
      <c r="J1698">
        <v>41.908283300000001</v>
      </c>
      <c r="K1698">
        <v>-72.75935278</v>
      </c>
      <c r="L1698" t="s">
        <v>137</v>
      </c>
      <c r="M1698" t="s">
        <v>195</v>
      </c>
      <c r="N1698" t="s">
        <v>195</v>
      </c>
      <c r="O1698">
        <v>365</v>
      </c>
      <c r="P1698" t="s">
        <v>3633</v>
      </c>
      <c r="Q1698" t="s">
        <v>3634</v>
      </c>
      <c r="R1698" t="s">
        <v>3117</v>
      </c>
      <c r="S1698" t="s">
        <v>3635</v>
      </c>
    </row>
    <row r="1699" spans="1:19" x14ac:dyDescent="0.2">
      <c r="A1699">
        <v>1254</v>
      </c>
      <c r="B1699" t="s">
        <v>5479</v>
      </c>
      <c r="C1699" t="s">
        <v>136</v>
      </c>
      <c r="D1699" t="s">
        <v>78</v>
      </c>
      <c r="E1699" t="s">
        <v>5480</v>
      </c>
      <c r="F1699">
        <v>134.0816786897486</v>
      </c>
      <c r="G1699">
        <v>84.901530695514069</v>
      </c>
      <c r="H1699">
        <v>30.862920800806336</v>
      </c>
      <c r="I1699">
        <v>7</v>
      </c>
      <c r="J1699">
        <v>50.527000000000001</v>
      </c>
      <c r="K1699">
        <v>-63.2102</v>
      </c>
      <c r="L1699" t="s">
        <v>137</v>
      </c>
      <c r="M1699" t="s">
        <v>195</v>
      </c>
      <c r="N1699" t="s">
        <v>195</v>
      </c>
      <c r="O1699">
        <v>172.4</v>
      </c>
      <c r="P1699" t="s">
        <v>5468</v>
      </c>
      <c r="Q1699" t="s">
        <v>5469</v>
      </c>
      <c r="R1699" t="s">
        <v>3117</v>
      </c>
      <c r="S1699" t="s">
        <v>5470</v>
      </c>
    </row>
    <row r="1700" spans="1:19" x14ac:dyDescent="0.2">
      <c r="A1700">
        <v>1650</v>
      </c>
      <c r="B1700" t="s">
        <v>6163</v>
      </c>
      <c r="C1700" t="s">
        <v>281</v>
      </c>
      <c r="D1700" t="s">
        <v>78</v>
      </c>
      <c r="E1700" t="s">
        <v>6164</v>
      </c>
      <c r="F1700">
        <v>134.97659999999999</v>
      </c>
      <c r="G1700">
        <v>173.6459093122553</v>
      </c>
      <c r="H1700">
        <v>49.266458999999998</v>
      </c>
      <c r="I1700">
        <v>2</v>
      </c>
      <c r="J1700">
        <v>-0.53571999999999997</v>
      </c>
      <c r="K1700">
        <v>-65.175799999999995</v>
      </c>
      <c r="L1700" t="s">
        <v>137</v>
      </c>
      <c r="M1700" t="s">
        <v>195</v>
      </c>
      <c r="N1700" t="s">
        <v>195</v>
      </c>
      <c r="O1700">
        <v>365</v>
      </c>
      <c r="P1700" t="s">
        <v>3351</v>
      </c>
      <c r="Q1700" t="s">
        <v>3352</v>
      </c>
      <c r="R1700" t="s">
        <v>3117</v>
      </c>
      <c r="S1700" t="s">
        <v>3353</v>
      </c>
    </row>
    <row r="1701" spans="1:19" x14ac:dyDescent="0.2">
      <c r="A1701">
        <v>1719</v>
      </c>
      <c r="B1701" t="s">
        <v>6285</v>
      </c>
      <c r="C1701" t="s">
        <v>4981</v>
      </c>
      <c r="D1701" t="s">
        <v>78</v>
      </c>
      <c r="E1701" t="s">
        <v>6286</v>
      </c>
      <c r="F1701">
        <v>136.34</v>
      </c>
      <c r="G1701">
        <v>147.44590601301891</v>
      </c>
      <c r="H1701">
        <v>49.764099999999999</v>
      </c>
      <c r="I1701">
        <v>2</v>
      </c>
      <c r="J1701">
        <v>10.4278</v>
      </c>
      <c r="K1701">
        <v>-84.018100000000004</v>
      </c>
      <c r="L1701" t="s">
        <v>137</v>
      </c>
      <c r="M1701" t="s">
        <v>195</v>
      </c>
      <c r="N1701" t="s">
        <v>195</v>
      </c>
      <c r="O1701">
        <v>365</v>
      </c>
      <c r="P1701" t="s">
        <v>4993</v>
      </c>
      <c r="Q1701" t="s">
        <v>4984</v>
      </c>
      <c r="R1701" t="s">
        <v>3117</v>
      </c>
      <c r="S1701" t="s">
        <v>4985</v>
      </c>
    </row>
    <row r="1702" spans="1:19" x14ac:dyDescent="0.2">
      <c r="A1702">
        <v>473</v>
      </c>
      <c r="B1702" t="s">
        <v>4021</v>
      </c>
      <c r="C1702" t="s">
        <v>181</v>
      </c>
      <c r="D1702" t="s">
        <v>78</v>
      </c>
      <c r="E1702" t="s">
        <v>4021</v>
      </c>
      <c r="F1702">
        <v>136.90769794560001</v>
      </c>
      <c r="H1702">
        <v>49.971309750144002</v>
      </c>
      <c r="I1702">
        <v>1</v>
      </c>
      <c r="J1702">
        <v>39.315899999999999</v>
      </c>
      <c r="K1702">
        <v>-76.758799999999994</v>
      </c>
      <c r="L1702" t="s">
        <v>137</v>
      </c>
      <c r="M1702" t="s">
        <v>195</v>
      </c>
      <c r="N1702" t="s">
        <v>195</v>
      </c>
      <c r="O1702">
        <v>365</v>
      </c>
      <c r="P1702" t="s">
        <v>4018</v>
      </c>
      <c r="Q1702" t="s">
        <v>4019</v>
      </c>
      <c r="R1702" t="s">
        <v>3117</v>
      </c>
      <c r="S1702" t="s">
        <v>4020</v>
      </c>
    </row>
    <row r="1703" spans="1:19" x14ac:dyDescent="0.2">
      <c r="A1703">
        <v>903</v>
      </c>
      <c r="B1703" t="s">
        <v>4827</v>
      </c>
      <c r="C1703" t="s">
        <v>181</v>
      </c>
      <c r="D1703" t="s">
        <v>78</v>
      </c>
      <c r="E1703" t="s">
        <v>4827</v>
      </c>
      <c r="F1703">
        <v>137.295008768</v>
      </c>
      <c r="H1703">
        <v>50.112678200319998</v>
      </c>
      <c r="I1703">
        <v>1</v>
      </c>
      <c r="J1703">
        <v>61.283999999999999</v>
      </c>
      <c r="K1703">
        <v>-163.26</v>
      </c>
      <c r="L1703" t="s">
        <v>137</v>
      </c>
      <c r="M1703" t="s">
        <v>195</v>
      </c>
      <c r="N1703" t="s">
        <v>195</v>
      </c>
      <c r="O1703">
        <v>365</v>
      </c>
      <c r="P1703" t="s">
        <v>3488</v>
      </c>
      <c r="Q1703" t="s">
        <v>3489</v>
      </c>
      <c r="R1703" t="s">
        <v>3117</v>
      </c>
      <c r="S1703" t="s">
        <v>3490</v>
      </c>
    </row>
    <row r="1704" spans="1:19" x14ac:dyDescent="0.2">
      <c r="A1704">
        <v>1417</v>
      </c>
      <c r="B1704" t="s">
        <v>5756</v>
      </c>
      <c r="C1704" t="s">
        <v>1129</v>
      </c>
      <c r="D1704" t="s">
        <v>78</v>
      </c>
      <c r="E1704" t="s">
        <v>5756</v>
      </c>
      <c r="F1704">
        <v>137.99969088</v>
      </c>
      <c r="H1704">
        <v>44.554580197516799</v>
      </c>
      <c r="I1704">
        <v>1</v>
      </c>
      <c r="J1704">
        <v>52.564900000000002</v>
      </c>
      <c r="K1704">
        <v>13.3492</v>
      </c>
      <c r="L1704" t="s">
        <v>173</v>
      </c>
      <c r="M1704" t="s">
        <v>195</v>
      </c>
      <c r="N1704" t="s">
        <v>3200</v>
      </c>
      <c r="O1704">
        <v>304.8</v>
      </c>
      <c r="P1704" t="s">
        <v>195</v>
      </c>
      <c r="Q1704" t="s">
        <v>4454</v>
      </c>
      <c r="R1704" t="s">
        <v>3117</v>
      </c>
      <c r="S1704" t="s">
        <v>4455</v>
      </c>
    </row>
    <row r="1705" spans="1:19" x14ac:dyDescent="0.2">
      <c r="A1705">
        <v>92</v>
      </c>
      <c r="B1705" t="s">
        <v>3354</v>
      </c>
      <c r="C1705" t="s">
        <v>181</v>
      </c>
      <c r="D1705" t="s">
        <v>78</v>
      </c>
      <c r="E1705" t="s">
        <v>3355</v>
      </c>
      <c r="F1705">
        <v>139.562540867916</v>
      </c>
      <c r="G1705">
        <v>106.9999470159192</v>
      </c>
      <c r="H1705">
        <v>50.940327416789337</v>
      </c>
      <c r="I1705">
        <v>10</v>
      </c>
      <c r="J1705">
        <v>46.024000000000001</v>
      </c>
      <c r="K1705">
        <v>-89.652000000000001</v>
      </c>
      <c r="L1705" t="s">
        <v>137</v>
      </c>
      <c r="M1705" t="s">
        <v>195</v>
      </c>
      <c r="N1705" t="s">
        <v>195</v>
      </c>
      <c r="O1705">
        <v>365</v>
      </c>
      <c r="P1705" t="s">
        <v>3356</v>
      </c>
      <c r="Q1705" t="s">
        <v>3357</v>
      </c>
      <c r="R1705" t="s">
        <v>3117</v>
      </c>
      <c r="S1705" t="s">
        <v>3358</v>
      </c>
    </row>
    <row r="1706" spans="1:19" x14ac:dyDescent="0.2">
      <c r="A1706">
        <v>1804</v>
      </c>
      <c r="B1706" t="s">
        <v>6442</v>
      </c>
      <c r="C1706" t="s">
        <v>431</v>
      </c>
      <c r="D1706" t="s">
        <v>78</v>
      </c>
      <c r="E1706" t="s">
        <v>6442</v>
      </c>
      <c r="F1706">
        <v>140.02535040000001</v>
      </c>
      <c r="H1706">
        <v>51.109252896000008</v>
      </c>
      <c r="I1706">
        <v>1</v>
      </c>
      <c r="J1706">
        <v>31.543099999999999</v>
      </c>
      <c r="K1706">
        <v>120.255</v>
      </c>
      <c r="L1706" t="s">
        <v>137</v>
      </c>
      <c r="M1706" t="s">
        <v>195</v>
      </c>
      <c r="N1706" t="s">
        <v>3679</v>
      </c>
      <c r="O1706">
        <v>365</v>
      </c>
      <c r="P1706" t="s">
        <v>3696</v>
      </c>
      <c r="Q1706" t="s">
        <v>3697</v>
      </c>
      <c r="R1706" t="s">
        <v>3117</v>
      </c>
      <c r="S1706" t="s">
        <v>3698</v>
      </c>
    </row>
    <row r="1707" spans="1:19" x14ac:dyDescent="0.2">
      <c r="A1707">
        <v>899</v>
      </c>
      <c r="B1707" t="s">
        <v>4822</v>
      </c>
      <c r="C1707" t="s">
        <v>201</v>
      </c>
      <c r="D1707" t="s">
        <v>78</v>
      </c>
      <c r="E1707" t="s">
        <v>4822</v>
      </c>
      <c r="F1707">
        <v>140.29079636</v>
      </c>
      <c r="H1707">
        <v>30.072735107729599</v>
      </c>
      <c r="I1707">
        <v>1</v>
      </c>
      <c r="J1707">
        <v>63.623973999999997</v>
      </c>
      <c r="K1707">
        <v>74.720534999999998</v>
      </c>
      <c r="L1707" t="s">
        <v>137</v>
      </c>
      <c r="M1707" t="s">
        <v>195</v>
      </c>
      <c r="N1707" t="s">
        <v>195</v>
      </c>
      <c r="O1707">
        <v>149.80000000000001</v>
      </c>
      <c r="P1707" t="s">
        <v>195</v>
      </c>
      <c r="Q1707" t="s">
        <v>3331</v>
      </c>
      <c r="R1707" t="s">
        <v>3117</v>
      </c>
      <c r="S1707" t="s">
        <v>3332</v>
      </c>
    </row>
    <row r="1708" spans="1:19" x14ac:dyDescent="0.2">
      <c r="A1708">
        <v>1771</v>
      </c>
      <c r="B1708" t="s">
        <v>6376</v>
      </c>
      <c r="C1708" t="s">
        <v>136</v>
      </c>
      <c r="D1708" t="s">
        <v>78</v>
      </c>
      <c r="E1708" t="s">
        <v>6377</v>
      </c>
      <c r="F1708">
        <v>140.99968415999999</v>
      </c>
      <c r="H1708">
        <v>38.515473725145597</v>
      </c>
      <c r="I1708">
        <v>1</v>
      </c>
      <c r="J1708">
        <v>49.05</v>
      </c>
      <c r="K1708">
        <v>-80.666700000000006</v>
      </c>
      <c r="L1708" t="s">
        <v>137</v>
      </c>
      <c r="M1708" t="s">
        <v>195</v>
      </c>
      <c r="N1708" t="s">
        <v>3210</v>
      </c>
      <c r="O1708">
        <v>233.8</v>
      </c>
      <c r="P1708" t="s">
        <v>195</v>
      </c>
      <c r="Q1708" t="s">
        <v>6378</v>
      </c>
      <c r="R1708" t="s">
        <v>3117</v>
      </c>
      <c r="S1708" t="s">
        <v>6379</v>
      </c>
    </row>
    <row r="1709" spans="1:19" x14ac:dyDescent="0.2">
      <c r="A1709">
        <v>1666</v>
      </c>
      <c r="B1709" t="s">
        <v>6187</v>
      </c>
      <c r="C1709" t="s">
        <v>281</v>
      </c>
      <c r="D1709" t="s">
        <v>78</v>
      </c>
      <c r="E1709" t="s">
        <v>6187</v>
      </c>
      <c r="F1709">
        <v>141.56878336</v>
      </c>
      <c r="H1709">
        <v>51.672605926400003</v>
      </c>
      <c r="I1709">
        <v>1</v>
      </c>
      <c r="J1709">
        <v>-3.7290000000000001</v>
      </c>
      <c r="K1709">
        <v>-49.658999999999999</v>
      </c>
      <c r="L1709" t="s">
        <v>137</v>
      </c>
      <c r="M1709" t="s">
        <v>195</v>
      </c>
      <c r="N1709" t="s">
        <v>195</v>
      </c>
      <c r="O1709">
        <v>365</v>
      </c>
      <c r="P1709" t="s">
        <v>3351</v>
      </c>
      <c r="Q1709" t="s">
        <v>3985</v>
      </c>
      <c r="R1709" t="s">
        <v>3117</v>
      </c>
      <c r="S1709" t="s">
        <v>3986</v>
      </c>
    </row>
    <row r="1710" spans="1:19" x14ac:dyDescent="0.2">
      <c r="A1710">
        <v>891</v>
      </c>
      <c r="B1710" t="s">
        <v>4807</v>
      </c>
      <c r="C1710" t="s">
        <v>201</v>
      </c>
      <c r="D1710" t="s">
        <v>78</v>
      </c>
      <c r="E1710" t="s">
        <v>4807</v>
      </c>
      <c r="F1710">
        <v>143.23308081572</v>
      </c>
      <c r="H1710">
        <v>30.703443203657738</v>
      </c>
      <c r="I1710">
        <v>1</v>
      </c>
      <c r="J1710">
        <v>63.384369999999997</v>
      </c>
      <c r="K1710">
        <v>74.734887000000001</v>
      </c>
      <c r="L1710" t="s">
        <v>137</v>
      </c>
      <c r="M1710" t="s">
        <v>195</v>
      </c>
      <c r="N1710" t="s">
        <v>195</v>
      </c>
      <c r="O1710">
        <v>149.80000000000001</v>
      </c>
      <c r="P1710" t="s">
        <v>195</v>
      </c>
      <c r="Q1710" t="s">
        <v>3331</v>
      </c>
      <c r="R1710" t="s">
        <v>3117</v>
      </c>
      <c r="S1710" t="s">
        <v>3332</v>
      </c>
    </row>
    <row r="1711" spans="1:19" x14ac:dyDescent="0.2">
      <c r="A1711">
        <v>1064</v>
      </c>
      <c r="B1711" t="s">
        <v>5145</v>
      </c>
      <c r="C1711" t="s">
        <v>5135</v>
      </c>
      <c r="D1711" t="s">
        <v>78</v>
      </c>
      <c r="E1711" t="s">
        <v>5146</v>
      </c>
      <c r="F1711">
        <v>143.83521944832</v>
      </c>
      <c r="H1711">
        <v>52.4998550986368</v>
      </c>
      <c r="I1711">
        <v>1</v>
      </c>
      <c r="J1711">
        <v>11.5297</v>
      </c>
      <c r="K1711">
        <v>104.9333</v>
      </c>
      <c r="L1711" t="s">
        <v>137</v>
      </c>
      <c r="M1711" t="s">
        <v>195</v>
      </c>
      <c r="N1711" t="s">
        <v>195</v>
      </c>
      <c r="O1711">
        <v>365</v>
      </c>
      <c r="P1711" t="s">
        <v>195</v>
      </c>
      <c r="Q1711" t="s">
        <v>4334</v>
      </c>
      <c r="R1711" t="s">
        <v>3117</v>
      </c>
      <c r="S1711" t="s">
        <v>4335</v>
      </c>
    </row>
    <row r="1712" spans="1:19" x14ac:dyDescent="0.2">
      <c r="A1712">
        <v>464</v>
      </c>
      <c r="B1712" t="s">
        <v>3997</v>
      </c>
      <c r="C1712" t="s">
        <v>476</v>
      </c>
      <c r="D1712" t="s">
        <v>78</v>
      </c>
      <c r="E1712" t="s">
        <v>3997</v>
      </c>
      <c r="F1712">
        <v>143.99967744</v>
      </c>
      <c r="H1712">
        <v>52.559882265599995</v>
      </c>
      <c r="I1712">
        <v>1</v>
      </c>
      <c r="J1712">
        <v>52.146999999999998</v>
      </c>
      <c r="K1712">
        <v>4.8170000000000002</v>
      </c>
      <c r="L1712" t="s">
        <v>173</v>
      </c>
      <c r="M1712" t="s">
        <v>195</v>
      </c>
      <c r="N1712" t="s">
        <v>3210</v>
      </c>
      <c r="O1712">
        <v>365</v>
      </c>
      <c r="P1712" t="s">
        <v>195</v>
      </c>
      <c r="Q1712" t="s">
        <v>3994</v>
      </c>
      <c r="R1712" t="s">
        <v>3117</v>
      </c>
      <c r="S1712" t="s">
        <v>3995</v>
      </c>
    </row>
    <row r="1713" spans="1:19" x14ac:dyDescent="0.2">
      <c r="A1713">
        <v>499</v>
      </c>
      <c r="B1713" t="s">
        <v>4068</v>
      </c>
      <c r="C1713" t="s">
        <v>370</v>
      </c>
      <c r="D1713" t="s">
        <v>78</v>
      </c>
      <c r="E1713" t="s">
        <v>4069</v>
      </c>
      <c r="F1713">
        <v>144.7209</v>
      </c>
      <c r="G1713">
        <v>119.0970720089569</v>
      </c>
      <c r="H1713">
        <v>52.823128499999996</v>
      </c>
      <c r="I1713">
        <v>4</v>
      </c>
      <c r="J1713">
        <v>-28.713999999999999</v>
      </c>
      <c r="K1713">
        <v>152.90600000000001</v>
      </c>
      <c r="L1713" t="s">
        <v>137</v>
      </c>
      <c r="M1713" t="s">
        <v>195</v>
      </c>
      <c r="N1713" t="s">
        <v>195</v>
      </c>
      <c r="O1713">
        <v>365</v>
      </c>
      <c r="P1713" t="s">
        <v>4063</v>
      </c>
      <c r="Q1713" t="s">
        <v>4064</v>
      </c>
      <c r="R1713" t="s">
        <v>3117</v>
      </c>
      <c r="S1713" t="s">
        <v>4065</v>
      </c>
    </row>
    <row r="1714" spans="1:19" x14ac:dyDescent="0.2">
      <c r="A1714">
        <v>255</v>
      </c>
      <c r="B1714" t="s">
        <v>3659</v>
      </c>
      <c r="C1714" t="s">
        <v>431</v>
      </c>
      <c r="D1714" t="s">
        <v>78</v>
      </c>
      <c r="E1714" t="s">
        <v>3659</v>
      </c>
      <c r="F1714">
        <v>146.31081081688001</v>
      </c>
      <c r="H1714">
        <v>53.403445948161199</v>
      </c>
      <c r="I1714">
        <v>1</v>
      </c>
      <c r="J1714">
        <v>31.574999999999999</v>
      </c>
      <c r="K1714">
        <v>121.70099999999999</v>
      </c>
      <c r="L1714" t="s">
        <v>137</v>
      </c>
      <c r="M1714" t="s">
        <v>195</v>
      </c>
      <c r="N1714" t="s">
        <v>195</v>
      </c>
      <c r="O1714">
        <v>365</v>
      </c>
      <c r="P1714" t="s">
        <v>195</v>
      </c>
      <c r="Q1714" t="s">
        <v>3660</v>
      </c>
      <c r="R1714" t="s">
        <v>3117</v>
      </c>
      <c r="S1714" t="s">
        <v>3661</v>
      </c>
    </row>
    <row r="1715" spans="1:19" x14ac:dyDescent="0.2">
      <c r="A1715">
        <v>447</v>
      </c>
      <c r="B1715" t="s">
        <v>3969</v>
      </c>
      <c r="C1715" t="s">
        <v>181</v>
      </c>
      <c r="D1715" t="s">
        <v>78</v>
      </c>
      <c r="E1715" t="s">
        <v>3970</v>
      </c>
      <c r="F1715">
        <v>146.33099535505329</v>
      </c>
      <c r="G1715">
        <v>182.8485981489527</v>
      </c>
      <c r="H1715">
        <v>53.410813304594448</v>
      </c>
      <c r="I1715">
        <v>3</v>
      </c>
      <c r="J1715">
        <v>43.710299999999997</v>
      </c>
      <c r="K1715">
        <v>-91.257300000000001</v>
      </c>
      <c r="L1715" t="s">
        <v>137</v>
      </c>
      <c r="M1715" t="s">
        <v>195</v>
      </c>
      <c r="N1715" t="s">
        <v>3236</v>
      </c>
      <c r="O1715">
        <v>365</v>
      </c>
      <c r="P1715" t="s">
        <v>3602</v>
      </c>
      <c r="Q1715" t="s">
        <v>3603</v>
      </c>
      <c r="R1715" t="s">
        <v>3117</v>
      </c>
      <c r="S1715" t="s">
        <v>3604</v>
      </c>
    </row>
    <row r="1716" spans="1:19" x14ac:dyDescent="0.2">
      <c r="A1716">
        <v>1746</v>
      </c>
      <c r="B1716" t="s">
        <v>6329</v>
      </c>
      <c r="C1716" t="s">
        <v>136</v>
      </c>
      <c r="D1716" t="s">
        <v>78</v>
      </c>
      <c r="E1716" t="s">
        <v>6329</v>
      </c>
      <c r="F1716">
        <v>147.60440149679999</v>
      </c>
      <c r="H1716">
        <v>31.702473353482702</v>
      </c>
      <c r="I1716">
        <v>1</v>
      </c>
      <c r="J1716">
        <v>64.200466669999997</v>
      </c>
      <c r="K1716">
        <v>-114.2435</v>
      </c>
      <c r="L1716" t="s">
        <v>137</v>
      </c>
      <c r="M1716" t="s">
        <v>195</v>
      </c>
      <c r="N1716" t="s">
        <v>195</v>
      </c>
      <c r="O1716">
        <v>150.4</v>
      </c>
      <c r="P1716" t="s">
        <v>4318</v>
      </c>
      <c r="Q1716" t="s">
        <v>3248</v>
      </c>
      <c r="R1716" t="s">
        <v>3117</v>
      </c>
      <c r="S1716" t="s">
        <v>3249</v>
      </c>
    </row>
    <row r="1717" spans="1:19" x14ac:dyDescent="0.2">
      <c r="A1717">
        <v>1839</v>
      </c>
      <c r="B1717" t="s">
        <v>6488</v>
      </c>
      <c r="C1717" t="s">
        <v>431</v>
      </c>
      <c r="D1717" t="s">
        <v>78</v>
      </c>
      <c r="E1717" t="s">
        <v>6488</v>
      </c>
      <c r="F1717">
        <v>148.780777984</v>
      </c>
      <c r="H1717">
        <v>54.304983964159995</v>
      </c>
      <c r="I1717">
        <v>1</v>
      </c>
      <c r="J1717">
        <v>36.130000000000003</v>
      </c>
      <c r="K1717">
        <v>103.62</v>
      </c>
      <c r="L1717" t="s">
        <v>137</v>
      </c>
      <c r="M1717" t="s">
        <v>195</v>
      </c>
      <c r="N1717" t="s">
        <v>195</v>
      </c>
      <c r="O1717">
        <v>365</v>
      </c>
      <c r="P1717" t="s">
        <v>3498</v>
      </c>
      <c r="Q1717" t="s">
        <v>4544</v>
      </c>
      <c r="R1717" t="s">
        <v>3117</v>
      </c>
      <c r="S1717" t="s">
        <v>4545</v>
      </c>
    </row>
    <row r="1718" spans="1:19" x14ac:dyDescent="0.2">
      <c r="A1718">
        <v>1175</v>
      </c>
      <c r="B1718" t="s">
        <v>5342</v>
      </c>
      <c r="C1718" t="s">
        <v>181</v>
      </c>
      <c r="D1718" t="s">
        <v>78</v>
      </c>
      <c r="E1718" t="s">
        <v>5342</v>
      </c>
      <c r="F1718">
        <v>148.83516</v>
      </c>
      <c r="H1718">
        <v>54.324833400000003</v>
      </c>
      <c r="I1718">
        <v>1</v>
      </c>
      <c r="J1718">
        <v>46.373600000000003</v>
      </c>
      <c r="K1718">
        <v>-123.7435</v>
      </c>
      <c r="L1718" t="s">
        <v>137</v>
      </c>
      <c r="M1718" t="s">
        <v>195</v>
      </c>
      <c r="N1718" t="s">
        <v>195</v>
      </c>
      <c r="O1718">
        <v>365</v>
      </c>
      <c r="P1718" t="s">
        <v>5342</v>
      </c>
      <c r="Q1718" t="s">
        <v>3442</v>
      </c>
      <c r="R1718" t="s">
        <v>3117</v>
      </c>
      <c r="S1718" t="s">
        <v>3443</v>
      </c>
    </row>
    <row r="1719" spans="1:19" x14ac:dyDescent="0.2">
      <c r="A1719">
        <v>374</v>
      </c>
      <c r="B1719" t="s">
        <v>3888</v>
      </c>
      <c r="C1719" t="s">
        <v>3131</v>
      </c>
      <c r="D1719" t="s">
        <v>78</v>
      </c>
      <c r="E1719" t="s">
        <v>3889</v>
      </c>
      <c r="F1719">
        <v>149.172</v>
      </c>
      <c r="H1719">
        <v>54.447780000000002</v>
      </c>
      <c r="I1719">
        <v>1</v>
      </c>
      <c r="J1719">
        <v>0.76278000000000001</v>
      </c>
      <c r="K1719">
        <v>24.59639</v>
      </c>
      <c r="L1719" t="s">
        <v>137</v>
      </c>
      <c r="M1719" t="s">
        <v>195</v>
      </c>
      <c r="N1719" t="s">
        <v>195</v>
      </c>
      <c r="O1719">
        <v>365</v>
      </c>
      <c r="P1719" t="s">
        <v>3881</v>
      </c>
      <c r="Q1719" t="s">
        <v>3133</v>
      </c>
      <c r="R1719" t="s">
        <v>3117</v>
      </c>
      <c r="S1719" t="s">
        <v>3134</v>
      </c>
    </row>
    <row r="1720" spans="1:19" x14ac:dyDescent="0.2">
      <c r="A1720">
        <v>379</v>
      </c>
      <c r="B1720" t="s">
        <v>3894</v>
      </c>
      <c r="C1720" t="s">
        <v>3131</v>
      </c>
      <c r="D1720" t="s">
        <v>78</v>
      </c>
      <c r="E1720" t="s">
        <v>3894</v>
      </c>
      <c r="F1720">
        <v>149.172</v>
      </c>
      <c r="H1720">
        <v>54.447780000000002</v>
      </c>
      <c r="I1720">
        <v>1</v>
      </c>
      <c r="J1720">
        <v>0.11243</v>
      </c>
      <c r="K1720">
        <v>18.280719999999999</v>
      </c>
      <c r="L1720" t="s">
        <v>137</v>
      </c>
      <c r="M1720" t="s">
        <v>195</v>
      </c>
      <c r="N1720" t="s">
        <v>3362</v>
      </c>
      <c r="O1720">
        <v>365</v>
      </c>
      <c r="P1720" t="s">
        <v>3881</v>
      </c>
      <c r="Q1720" t="s">
        <v>3133</v>
      </c>
      <c r="R1720" t="s">
        <v>3117</v>
      </c>
      <c r="S1720" t="s">
        <v>3134</v>
      </c>
    </row>
    <row r="1721" spans="1:19" x14ac:dyDescent="0.2">
      <c r="A1721">
        <v>604</v>
      </c>
      <c r="B1721" t="s">
        <v>4269</v>
      </c>
      <c r="C1721" t="s">
        <v>128</v>
      </c>
      <c r="D1721" t="s">
        <v>78</v>
      </c>
      <c r="E1721" t="s">
        <v>4269</v>
      </c>
      <c r="F1721">
        <v>149.37838201235999</v>
      </c>
      <c r="H1721">
        <v>38.210990118761686</v>
      </c>
      <c r="I1721">
        <v>1</v>
      </c>
      <c r="J1721">
        <v>60.011409999999998</v>
      </c>
      <c r="K1721">
        <v>17.167539999999999</v>
      </c>
      <c r="L1721" t="s">
        <v>137</v>
      </c>
      <c r="M1721" t="s">
        <v>195</v>
      </c>
      <c r="N1721" t="s">
        <v>3200</v>
      </c>
      <c r="O1721">
        <v>209</v>
      </c>
      <c r="P1721" t="s">
        <v>195</v>
      </c>
      <c r="Q1721" t="s">
        <v>3568</v>
      </c>
      <c r="R1721" t="s">
        <v>3117</v>
      </c>
      <c r="S1721" t="s">
        <v>3569</v>
      </c>
    </row>
    <row r="1722" spans="1:19" x14ac:dyDescent="0.2">
      <c r="A1722">
        <v>1001</v>
      </c>
      <c r="B1722" t="s">
        <v>5027</v>
      </c>
      <c r="C1722" t="s">
        <v>431</v>
      </c>
      <c r="D1722" t="s">
        <v>78</v>
      </c>
      <c r="E1722" t="s">
        <v>5028</v>
      </c>
      <c r="F1722">
        <v>150.51795949547</v>
      </c>
      <c r="G1722">
        <v>147.675262225099</v>
      </c>
      <c r="H1722">
        <v>54.939055215846551</v>
      </c>
      <c r="I1722">
        <v>8</v>
      </c>
      <c r="J1722">
        <v>34.885559999999998</v>
      </c>
      <c r="K1722">
        <v>98.171099999999996</v>
      </c>
      <c r="L1722" t="s">
        <v>4926</v>
      </c>
      <c r="M1722" t="s">
        <v>195</v>
      </c>
      <c r="N1722" t="s">
        <v>195</v>
      </c>
      <c r="O1722">
        <v>365</v>
      </c>
      <c r="P1722" t="s">
        <v>3498</v>
      </c>
      <c r="Q1722" t="s">
        <v>5029</v>
      </c>
      <c r="R1722" t="s">
        <v>3117</v>
      </c>
      <c r="S1722" t="s">
        <v>5030</v>
      </c>
    </row>
    <row r="1723" spans="1:19" x14ac:dyDescent="0.2">
      <c r="A1723">
        <v>1454</v>
      </c>
      <c r="B1723" t="s">
        <v>5823</v>
      </c>
      <c r="C1723" t="s">
        <v>431</v>
      </c>
      <c r="D1723" t="s">
        <v>78</v>
      </c>
      <c r="E1723" t="s">
        <v>5823</v>
      </c>
      <c r="F1723">
        <v>152.16324323544001</v>
      </c>
      <c r="H1723">
        <v>55.539583780935601</v>
      </c>
      <c r="I1723">
        <v>1</v>
      </c>
      <c r="J1723">
        <v>31.006</v>
      </c>
      <c r="K1723">
        <v>121.236</v>
      </c>
      <c r="L1723" t="s">
        <v>137</v>
      </c>
      <c r="M1723" t="s">
        <v>195</v>
      </c>
      <c r="N1723" t="s">
        <v>195</v>
      </c>
      <c r="O1723">
        <v>365</v>
      </c>
      <c r="P1723" t="s">
        <v>195</v>
      </c>
      <c r="Q1723" t="s">
        <v>3660</v>
      </c>
      <c r="R1723" t="s">
        <v>3117</v>
      </c>
      <c r="S1723" t="s">
        <v>3661</v>
      </c>
    </row>
    <row r="1724" spans="1:19" x14ac:dyDescent="0.2">
      <c r="A1724">
        <v>890</v>
      </c>
      <c r="B1724" t="s">
        <v>4802</v>
      </c>
      <c r="C1724" t="s">
        <v>2334</v>
      </c>
      <c r="D1724" t="s">
        <v>78</v>
      </c>
      <c r="E1724" t="s">
        <v>4803</v>
      </c>
      <c r="F1724">
        <v>152.49965839999999</v>
      </c>
      <c r="G1724">
        <v>207.18182279933569</v>
      </c>
      <c r="H1724">
        <v>55.662375315999995</v>
      </c>
      <c r="I1724">
        <v>2</v>
      </c>
      <c r="J1724">
        <v>-2.34076</v>
      </c>
      <c r="K1724">
        <v>114.038</v>
      </c>
      <c r="L1724" t="s">
        <v>137</v>
      </c>
      <c r="M1724" t="s">
        <v>195</v>
      </c>
      <c r="N1724" t="s">
        <v>3679</v>
      </c>
      <c r="O1724">
        <v>365</v>
      </c>
      <c r="P1724" t="s">
        <v>4804</v>
      </c>
      <c r="Q1724" t="s">
        <v>4805</v>
      </c>
      <c r="R1724" t="s">
        <v>3117</v>
      </c>
      <c r="S1724" t="s">
        <v>4806</v>
      </c>
    </row>
    <row r="1725" spans="1:19" x14ac:dyDescent="0.2">
      <c r="A1725">
        <v>1844</v>
      </c>
      <c r="B1725" t="s">
        <v>6493</v>
      </c>
      <c r="C1725" t="s">
        <v>431</v>
      </c>
      <c r="D1725" t="s">
        <v>78</v>
      </c>
      <c r="E1725" t="s">
        <v>6493</v>
      </c>
      <c r="F1725">
        <v>153.05455257599999</v>
      </c>
      <c r="H1725">
        <v>55.86491169024</v>
      </c>
      <c r="I1725">
        <v>1</v>
      </c>
      <c r="J1725">
        <v>36.9</v>
      </c>
      <c r="K1725">
        <v>101</v>
      </c>
      <c r="L1725" t="s">
        <v>137</v>
      </c>
      <c r="M1725" t="s">
        <v>195</v>
      </c>
      <c r="N1725" t="s">
        <v>195</v>
      </c>
      <c r="O1725">
        <v>365</v>
      </c>
      <c r="P1725" t="s">
        <v>3498</v>
      </c>
      <c r="Q1725" t="s">
        <v>4544</v>
      </c>
      <c r="R1725" t="s">
        <v>3117</v>
      </c>
      <c r="S1725" t="s">
        <v>4545</v>
      </c>
    </row>
    <row r="1726" spans="1:19" x14ac:dyDescent="0.2">
      <c r="A1726">
        <v>1569</v>
      </c>
      <c r="B1726" t="s">
        <v>6004</v>
      </c>
      <c r="C1726" t="s">
        <v>476</v>
      </c>
      <c r="D1726" t="s">
        <v>78</v>
      </c>
      <c r="E1726" t="s">
        <v>6005</v>
      </c>
      <c r="F1726">
        <v>153.599655936</v>
      </c>
      <c r="H1726">
        <v>56.063874416639997</v>
      </c>
      <c r="I1726">
        <v>1</v>
      </c>
      <c r="J1726">
        <v>52.7</v>
      </c>
      <c r="K1726">
        <v>5.9</v>
      </c>
      <c r="L1726" t="s">
        <v>137</v>
      </c>
      <c r="M1726" t="s">
        <v>195</v>
      </c>
      <c r="N1726" t="s">
        <v>3210</v>
      </c>
      <c r="O1726">
        <v>365</v>
      </c>
      <c r="P1726" t="s">
        <v>195</v>
      </c>
      <c r="Q1726" t="s">
        <v>1150</v>
      </c>
      <c r="R1726" t="s">
        <v>3117</v>
      </c>
      <c r="S1726" t="s">
        <v>4049</v>
      </c>
    </row>
    <row r="1727" spans="1:19" x14ac:dyDescent="0.2">
      <c r="A1727">
        <v>1253</v>
      </c>
      <c r="B1727" t="s">
        <v>5477</v>
      </c>
      <c r="C1727" t="s">
        <v>136</v>
      </c>
      <c r="D1727" t="s">
        <v>78</v>
      </c>
      <c r="E1727" t="s">
        <v>5478</v>
      </c>
      <c r="F1727">
        <v>154.58260229150861</v>
      </c>
      <c r="G1727">
        <v>73.428887181483802</v>
      </c>
      <c r="H1727">
        <v>35.581823395459445</v>
      </c>
      <c r="I1727">
        <v>7</v>
      </c>
      <c r="J1727">
        <v>50.5291</v>
      </c>
      <c r="K1727">
        <v>-63.209400000000002</v>
      </c>
      <c r="L1727" t="s">
        <v>137</v>
      </c>
      <c r="M1727" t="s">
        <v>195</v>
      </c>
      <c r="N1727" t="s">
        <v>3362</v>
      </c>
      <c r="O1727">
        <v>172.4</v>
      </c>
      <c r="P1727" t="s">
        <v>5468</v>
      </c>
      <c r="Q1727" t="s">
        <v>5469</v>
      </c>
      <c r="R1727" t="s">
        <v>3117</v>
      </c>
      <c r="S1727" t="s">
        <v>5470</v>
      </c>
    </row>
    <row r="1728" spans="1:19" x14ac:dyDescent="0.2">
      <c r="A1728">
        <v>1238</v>
      </c>
      <c r="B1728" t="s">
        <v>5446</v>
      </c>
      <c r="C1728" t="s">
        <v>431</v>
      </c>
      <c r="D1728" t="s">
        <v>78</v>
      </c>
      <c r="E1728" t="s">
        <v>5447</v>
      </c>
      <c r="F1728">
        <v>156.66877416541999</v>
      </c>
      <c r="G1728">
        <v>163.11211633914871</v>
      </c>
      <c r="H1728">
        <v>57.184102570378293</v>
      </c>
      <c r="I1728">
        <v>12</v>
      </c>
      <c r="J1728">
        <v>31.283950000000001</v>
      </c>
      <c r="K1728">
        <v>121.3877833</v>
      </c>
      <c r="L1728" t="s">
        <v>137</v>
      </c>
      <c r="M1728" t="s">
        <v>195</v>
      </c>
      <c r="N1728" t="s">
        <v>3200</v>
      </c>
      <c r="O1728">
        <v>365</v>
      </c>
      <c r="P1728" t="s">
        <v>3469</v>
      </c>
      <c r="Q1728" t="s">
        <v>3521</v>
      </c>
      <c r="R1728" t="s">
        <v>3117</v>
      </c>
      <c r="S1728" t="s">
        <v>3522</v>
      </c>
    </row>
    <row r="1729" spans="1:19" x14ac:dyDescent="0.2">
      <c r="A1729">
        <v>1040</v>
      </c>
      <c r="B1729" t="s">
        <v>5101</v>
      </c>
      <c r="C1729" t="s">
        <v>431</v>
      </c>
      <c r="D1729" t="s">
        <v>78</v>
      </c>
      <c r="E1729" t="s">
        <v>5101</v>
      </c>
      <c r="F1729">
        <v>157.5487296</v>
      </c>
      <c r="H1729">
        <v>57.505286304000002</v>
      </c>
      <c r="I1729">
        <v>1</v>
      </c>
      <c r="J1729">
        <v>31.526499999999999</v>
      </c>
      <c r="K1729">
        <v>120.2868</v>
      </c>
      <c r="L1729" t="s">
        <v>137</v>
      </c>
      <c r="M1729" t="s">
        <v>195</v>
      </c>
      <c r="N1729" t="s">
        <v>3679</v>
      </c>
      <c r="O1729">
        <v>365</v>
      </c>
      <c r="P1729" t="s">
        <v>3696</v>
      </c>
      <c r="Q1729" t="s">
        <v>3697</v>
      </c>
      <c r="R1729" t="s">
        <v>3117</v>
      </c>
      <c r="S1729" t="s">
        <v>3698</v>
      </c>
    </row>
    <row r="1730" spans="1:19" x14ac:dyDescent="0.2">
      <c r="A1730">
        <v>1671</v>
      </c>
      <c r="B1730" t="s">
        <v>6192</v>
      </c>
      <c r="C1730" t="s">
        <v>281</v>
      </c>
      <c r="D1730" t="s">
        <v>78</v>
      </c>
      <c r="E1730" t="s">
        <v>6192</v>
      </c>
      <c r="F1730">
        <v>157.59543808000001</v>
      </c>
      <c r="H1730">
        <v>57.522334899200004</v>
      </c>
      <c r="I1730">
        <v>1</v>
      </c>
      <c r="J1730">
        <v>-3.7709999999999999</v>
      </c>
      <c r="K1730">
        <v>-49.65</v>
      </c>
      <c r="L1730" t="s">
        <v>137</v>
      </c>
      <c r="M1730" t="s">
        <v>195</v>
      </c>
      <c r="N1730" t="s">
        <v>3231</v>
      </c>
      <c r="O1730">
        <v>365</v>
      </c>
      <c r="P1730" t="s">
        <v>3351</v>
      </c>
      <c r="Q1730" t="s">
        <v>3985</v>
      </c>
      <c r="R1730" t="s">
        <v>3117</v>
      </c>
      <c r="S1730" t="s">
        <v>3986</v>
      </c>
    </row>
    <row r="1731" spans="1:19" x14ac:dyDescent="0.2">
      <c r="A1731">
        <v>771</v>
      </c>
      <c r="B1731" t="s">
        <v>4570</v>
      </c>
      <c r="C1731" t="s">
        <v>201</v>
      </c>
      <c r="D1731" t="s">
        <v>78</v>
      </c>
      <c r="E1731" t="s">
        <v>4570</v>
      </c>
      <c r="F1731">
        <v>157.6467441854</v>
      </c>
      <c r="H1731">
        <v>36.794750092872363</v>
      </c>
      <c r="I1731">
        <v>1</v>
      </c>
      <c r="J1731">
        <v>56.864800000000002</v>
      </c>
      <c r="K1731">
        <v>83.080600000000004</v>
      </c>
      <c r="L1731" t="s">
        <v>137</v>
      </c>
      <c r="M1731" t="s">
        <v>195</v>
      </c>
      <c r="N1731" t="s">
        <v>195</v>
      </c>
      <c r="O1731">
        <v>177</v>
      </c>
      <c r="P1731" t="s">
        <v>195</v>
      </c>
      <c r="Q1731" t="s">
        <v>3331</v>
      </c>
      <c r="R1731" t="s">
        <v>3117</v>
      </c>
      <c r="S1731" t="s">
        <v>3332</v>
      </c>
    </row>
    <row r="1732" spans="1:19" x14ac:dyDescent="0.2">
      <c r="A1732">
        <v>986</v>
      </c>
      <c r="B1732" t="s">
        <v>4999</v>
      </c>
      <c r="C1732" t="s">
        <v>201</v>
      </c>
      <c r="D1732" t="s">
        <v>78</v>
      </c>
      <c r="E1732" t="s">
        <v>4999</v>
      </c>
      <c r="F1732">
        <v>157.81933071975999</v>
      </c>
      <c r="H1732">
        <v>33.830151733087753</v>
      </c>
      <c r="I1732">
        <v>1</v>
      </c>
      <c r="J1732">
        <v>63.801560000000002</v>
      </c>
      <c r="K1732">
        <v>75.668774999999997</v>
      </c>
      <c r="L1732" t="s">
        <v>137</v>
      </c>
      <c r="M1732" t="s">
        <v>195</v>
      </c>
      <c r="N1732" t="s">
        <v>195</v>
      </c>
      <c r="O1732">
        <v>149.80000000000001</v>
      </c>
      <c r="P1732" t="s">
        <v>195</v>
      </c>
      <c r="Q1732" t="s">
        <v>3331</v>
      </c>
      <c r="R1732" t="s">
        <v>3117</v>
      </c>
      <c r="S1732" t="s">
        <v>3332</v>
      </c>
    </row>
    <row r="1733" spans="1:19" x14ac:dyDescent="0.2">
      <c r="A1733">
        <v>198</v>
      </c>
      <c r="B1733" t="s">
        <v>3525</v>
      </c>
      <c r="C1733" t="s">
        <v>431</v>
      </c>
      <c r="D1733" t="s">
        <v>78</v>
      </c>
      <c r="E1733" t="s">
        <v>3526</v>
      </c>
      <c r="F1733">
        <v>158.84485269918</v>
      </c>
      <c r="G1733">
        <v>151.47641780689941</v>
      </c>
      <c r="H1733">
        <v>57.978371235200697</v>
      </c>
      <c r="I1733">
        <v>10</v>
      </c>
      <c r="J1733">
        <v>31.35391667</v>
      </c>
      <c r="K1733">
        <v>121.44966669999999</v>
      </c>
      <c r="L1733" t="s">
        <v>137</v>
      </c>
      <c r="M1733" t="s">
        <v>195</v>
      </c>
      <c r="N1733" t="s">
        <v>3200</v>
      </c>
      <c r="O1733">
        <v>365</v>
      </c>
      <c r="P1733" t="s">
        <v>3469</v>
      </c>
      <c r="Q1733" t="s">
        <v>3521</v>
      </c>
      <c r="R1733" t="s">
        <v>3117</v>
      </c>
      <c r="S1733" t="s">
        <v>3522</v>
      </c>
    </row>
    <row r="1734" spans="1:19" x14ac:dyDescent="0.2">
      <c r="A1734">
        <v>1869</v>
      </c>
      <c r="B1734" t="s">
        <v>6521</v>
      </c>
      <c r="C1734" t="s">
        <v>181</v>
      </c>
      <c r="D1734" t="s">
        <v>78</v>
      </c>
      <c r="E1734" t="s">
        <v>6521</v>
      </c>
      <c r="F1734">
        <v>159.99964159999999</v>
      </c>
      <c r="H1734">
        <v>58.399869183999996</v>
      </c>
      <c r="I1734">
        <v>1</v>
      </c>
      <c r="J1734">
        <v>47</v>
      </c>
      <c r="K1734">
        <v>-120.6</v>
      </c>
      <c r="L1734" t="s">
        <v>137</v>
      </c>
      <c r="M1734" t="s">
        <v>195</v>
      </c>
      <c r="N1734" t="s">
        <v>195</v>
      </c>
      <c r="O1734">
        <v>365</v>
      </c>
      <c r="P1734" t="s">
        <v>6522</v>
      </c>
      <c r="Q1734" t="s">
        <v>3724</v>
      </c>
      <c r="R1734" t="s">
        <v>3117</v>
      </c>
      <c r="S1734" t="s">
        <v>3725</v>
      </c>
    </row>
    <row r="1735" spans="1:19" x14ac:dyDescent="0.2">
      <c r="A1735">
        <v>750</v>
      </c>
      <c r="B1735" t="s">
        <v>4521</v>
      </c>
      <c r="C1735" t="s">
        <v>476</v>
      </c>
      <c r="D1735" t="s">
        <v>78</v>
      </c>
      <c r="E1735" t="s">
        <v>4521</v>
      </c>
      <c r="F1735">
        <v>160.79963980799999</v>
      </c>
      <c r="H1735">
        <v>58.691868529920001</v>
      </c>
      <c r="I1735">
        <v>1</v>
      </c>
      <c r="J1735">
        <v>52.240400000000001</v>
      </c>
      <c r="K1735">
        <v>5.0719000000000003</v>
      </c>
      <c r="L1735" t="s">
        <v>137</v>
      </c>
      <c r="M1735" t="s">
        <v>195</v>
      </c>
      <c r="N1735" t="s">
        <v>3210</v>
      </c>
      <c r="O1735">
        <v>365</v>
      </c>
      <c r="P1735" t="s">
        <v>4517</v>
      </c>
      <c r="Q1735" t="s">
        <v>4522</v>
      </c>
      <c r="R1735" t="s">
        <v>3117</v>
      </c>
      <c r="S1735" t="s">
        <v>4523</v>
      </c>
    </row>
    <row r="1736" spans="1:19" x14ac:dyDescent="0.2">
      <c r="A1736">
        <v>235</v>
      </c>
      <c r="B1736" t="s">
        <v>3617</v>
      </c>
      <c r="C1736" t="s">
        <v>181</v>
      </c>
      <c r="D1736" t="s">
        <v>78</v>
      </c>
      <c r="E1736" t="s">
        <v>3617</v>
      </c>
      <c r="F1736">
        <v>162.00399999999999</v>
      </c>
      <c r="H1736">
        <v>59.131459999999997</v>
      </c>
      <c r="I1736">
        <v>1</v>
      </c>
      <c r="J1736">
        <v>39.994</v>
      </c>
      <c r="K1736">
        <v>-105.634</v>
      </c>
      <c r="L1736" t="s">
        <v>137</v>
      </c>
      <c r="M1736" t="s">
        <v>195</v>
      </c>
      <c r="N1736" t="s">
        <v>195</v>
      </c>
      <c r="O1736">
        <v>365</v>
      </c>
      <c r="P1736" t="s">
        <v>3457</v>
      </c>
      <c r="Q1736" t="s">
        <v>3357</v>
      </c>
      <c r="R1736" t="s">
        <v>3117</v>
      </c>
      <c r="S1736" t="s">
        <v>3358</v>
      </c>
    </row>
    <row r="1737" spans="1:19" x14ac:dyDescent="0.2">
      <c r="A1737">
        <v>388</v>
      </c>
      <c r="B1737" t="s">
        <v>3903</v>
      </c>
      <c r="C1737" t="s">
        <v>3131</v>
      </c>
      <c r="D1737" t="s">
        <v>78</v>
      </c>
      <c r="E1737" t="s">
        <v>3903</v>
      </c>
      <c r="F1737">
        <v>163.608</v>
      </c>
      <c r="H1737">
        <v>59.716920000000002</v>
      </c>
      <c r="I1737">
        <v>1</v>
      </c>
      <c r="J1737">
        <v>0.49339</v>
      </c>
      <c r="K1737">
        <v>24.169599999999999</v>
      </c>
      <c r="L1737" t="s">
        <v>137</v>
      </c>
      <c r="M1737" t="s">
        <v>195</v>
      </c>
      <c r="N1737" t="s">
        <v>195</v>
      </c>
      <c r="O1737">
        <v>365</v>
      </c>
      <c r="P1737" t="s">
        <v>3881</v>
      </c>
      <c r="Q1737" t="s">
        <v>3133</v>
      </c>
      <c r="R1737" t="s">
        <v>3117</v>
      </c>
      <c r="S1737" t="s">
        <v>3134</v>
      </c>
    </row>
    <row r="1738" spans="1:19" x14ac:dyDescent="0.2">
      <c r="A1738">
        <v>767</v>
      </c>
      <c r="B1738" t="s">
        <v>4560</v>
      </c>
      <c r="C1738" t="s">
        <v>181</v>
      </c>
      <c r="D1738" t="s">
        <v>78</v>
      </c>
      <c r="E1738" t="s">
        <v>4561</v>
      </c>
      <c r="F1738">
        <v>163.90112660503999</v>
      </c>
      <c r="G1738">
        <v>146.17375377326269</v>
      </c>
      <c r="H1738">
        <v>59.823911210839597</v>
      </c>
      <c r="I1738">
        <v>10</v>
      </c>
      <c r="J1738">
        <v>42.66375</v>
      </c>
      <c r="K1738">
        <v>-71.107460000000003</v>
      </c>
      <c r="L1738" t="s">
        <v>137</v>
      </c>
      <c r="M1738" t="s">
        <v>195</v>
      </c>
      <c r="N1738" t="s">
        <v>195</v>
      </c>
      <c r="O1738">
        <v>365</v>
      </c>
      <c r="P1738" t="s">
        <v>4124</v>
      </c>
      <c r="Q1738" t="s">
        <v>4125</v>
      </c>
      <c r="R1738" t="s">
        <v>3117</v>
      </c>
      <c r="S1738" t="s">
        <v>4126</v>
      </c>
    </row>
    <row r="1739" spans="1:19" x14ac:dyDescent="0.2">
      <c r="A1739">
        <v>1451</v>
      </c>
      <c r="B1739" t="s">
        <v>5817</v>
      </c>
      <c r="C1739" t="s">
        <v>431</v>
      </c>
      <c r="D1739" t="s">
        <v>78</v>
      </c>
      <c r="E1739" t="s">
        <v>5817</v>
      </c>
      <c r="F1739">
        <v>165.81891895359999</v>
      </c>
      <c r="H1739">
        <v>60.523905418063997</v>
      </c>
      <c r="I1739">
        <v>1</v>
      </c>
      <c r="J1739">
        <v>30.995999999999999</v>
      </c>
      <c r="K1739">
        <v>121.22499999999999</v>
      </c>
      <c r="L1739" t="s">
        <v>137</v>
      </c>
      <c r="M1739" t="s">
        <v>195</v>
      </c>
      <c r="N1739" t="s">
        <v>195</v>
      </c>
      <c r="O1739">
        <v>365</v>
      </c>
      <c r="P1739" t="s">
        <v>195</v>
      </c>
      <c r="Q1739" t="s">
        <v>3660</v>
      </c>
      <c r="R1739" t="s">
        <v>3117</v>
      </c>
      <c r="S1739" t="s">
        <v>3661</v>
      </c>
    </row>
    <row r="1740" spans="1:19" x14ac:dyDescent="0.2">
      <c r="A1740">
        <v>1350</v>
      </c>
      <c r="B1740" t="s">
        <v>5640</v>
      </c>
      <c r="C1740" t="s">
        <v>136</v>
      </c>
      <c r="D1740" t="s">
        <v>78</v>
      </c>
      <c r="E1740" t="s">
        <v>5640</v>
      </c>
      <c r="F1740">
        <v>170.53740511199999</v>
      </c>
      <c r="H1740">
        <v>40.925566478777753</v>
      </c>
      <c r="I1740">
        <v>1</v>
      </c>
      <c r="J1740">
        <v>61.161239999999999</v>
      </c>
      <c r="K1740">
        <v>-119.93716999999999</v>
      </c>
      <c r="L1740" t="s">
        <v>137</v>
      </c>
      <c r="M1740" t="s">
        <v>195</v>
      </c>
      <c r="N1740" t="s">
        <v>195</v>
      </c>
      <c r="O1740">
        <v>186.4</v>
      </c>
      <c r="P1740" t="s">
        <v>4316</v>
      </c>
      <c r="Q1740" t="s">
        <v>3248</v>
      </c>
      <c r="R1740" t="s">
        <v>3117</v>
      </c>
      <c r="S1740" t="s">
        <v>3249</v>
      </c>
    </row>
    <row r="1741" spans="1:19" x14ac:dyDescent="0.2">
      <c r="A1741">
        <v>1136</v>
      </c>
      <c r="B1741" t="s">
        <v>5279</v>
      </c>
      <c r="C1741" t="s">
        <v>201</v>
      </c>
      <c r="D1741" t="s">
        <v>78</v>
      </c>
      <c r="E1741" t="s">
        <v>5279</v>
      </c>
      <c r="F1741">
        <v>172.46037558960001</v>
      </c>
      <c r="H1741">
        <v>36.968606111386663</v>
      </c>
      <c r="I1741">
        <v>1</v>
      </c>
      <c r="J1741">
        <v>61.577497999999999</v>
      </c>
      <c r="K1741">
        <v>73.774520999999993</v>
      </c>
      <c r="L1741" t="s">
        <v>137</v>
      </c>
      <c r="M1741" t="s">
        <v>195</v>
      </c>
      <c r="N1741" t="s">
        <v>195</v>
      </c>
      <c r="O1741">
        <v>149.80000000000001</v>
      </c>
      <c r="P1741" t="s">
        <v>195</v>
      </c>
      <c r="Q1741" t="s">
        <v>3331</v>
      </c>
      <c r="R1741" t="s">
        <v>3117</v>
      </c>
      <c r="S1741" t="s">
        <v>3332</v>
      </c>
    </row>
    <row r="1742" spans="1:19" x14ac:dyDescent="0.2">
      <c r="A1742">
        <v>176</v>
      </c>
      <c r="B1742" t="s">
        <v>3460</v>
      </c>
      <c r="C1742" t="s">
        <v>1129</v>
      </c>
      <c r="D1742" t="s">
        <v>78</v>
      </c>
      <c r="E1742" t="s">
        <v>3461</v>
      </c>
      <c r="F1742">
        <v>172.99961248</v>
      </c>
      <c r="H1742">
        <v>63.144858555200003</v>
      </c>
      <c r="I1742">
        <v>1</v>
      </c>
      <c r="J1742">
        <v>49.213999999999999</v>
      </c>
      <c r="K1742">
        <v>7.9790000000000001</v>
      </c>
      <c r="L1742" t="s">
        <v>137</v>
      </c>
      <c r="M1742" t="s">
        <v>195</v>
      </c>
      <c r="N1742" t="s">
        <v>3329</v>
      </c>
      <c r="O1742">
        <v>365</v>
      </c>
      <c r="P1742" t="s">
        <v>3462</v>
      </c>
      <c r="Q1742" t="s">
        <v>3463</v>
      </c>
      <c r="R1742" t="s">
        <v>3117</v>
      </c>
      <c r="S1742" t="s">
        <v>3464</v>
      </c>
    </row>
    <row r="1743" spans="1:19" x14ac:dyDescent="0.2">
      <c r="A1743">
        <v>470</v>
      </c>
      <c r="B1743" t="s">
        <v>4013</v>
      </c>
      <c r="C1743" t="s">
        <v>181</v>
      </c>
      <c r="D1743" t="s">
        <v>78</v>
      </c>
      <c r="E1743" t="s">
        <v>4014</v>
      </c>
      <c r="F1743">
        <v>173.232</v>
      </c>
      <c r="G1743">
        <v>118.1495862243531</v>
      </c>
      <c r="H1743">
        <v>63.229680000000002</v>
      </c>
      <c r="I1743">
        <v>10</v>
      </c>
      <c r="J1743">
        <v>43.145000000000003</v>
      </c>
      <c r="K1743">
        <v>-89.472099999999998</v>
      </c>
      <c r="L1743" t="s">
        <v>137</v>
      </c>
      <c r="M1743" t="s">
        <v>195</v>
      </c>
      <c r="N1743" t="s">
        <v>195</v>
      </c>
      <c r="O1743">
        <v>365</v>
      </c>
      <c r="P1743" t="s">
        <v>3201</v>
      </c>
      <c r="Q1743" t="s">
        <v>3202</v>
      </c>
      <c r="R1743" t="s">
        <v>3117</v>
      </c>
      <c r="S1743" t="s">
        <v>3203</v>
      </c>
    </row>
    <row r="1744" spans="1:19" x14ac:dyDescent="0.2">
      <c r="A1744">
        <v>1548</v>
      </c>
      <c r="B1744" t="s">
        <v>5964</v>
      </c>
      <c r="C1744" t="s">
        <v>2518</v>
      </c>
      <c r="D1744" t="s">
        <v>78</v>
      </c>
      <c r="E1744" t="s">
        <v>5965</v>
      </c>
      <c r="F1744">
        <v>176.84170913374669</v>
      </c>
      <c r="G1744">
        <v>408.91901806094842</v>
      </c>
      <c r="H1744">
        <v>64.54722383381754</v>
      </c>
      <c r="I1744">
        <v>3</v>
      </c>
      <c r="J1744">
        <v>3.17</v>
      </c>
      <c r="K1744">
        <v>113.36</v>
      </c>
      <c r="L1744" t="s">
        <v>137</v>
      </c>
      <c r="M1744" t="s">
        <v>195</v>
      </c>
      <c r="N1744" t="s">
        <v>195</v>
      </c>
      <c r="O1744">
        <v>365</v>
      </c>
      <c r="P1744" t="s">
        <v>5892</v>
      </c>
      <c r="Q1744" t="s">
        <v>5893</v>
      </c>
      <c r="R1744" t="s">
        <v>3117</v>
      </c>
      <c r="S1744" t="s">
        <v>5894</v>
      </c>
    </row>
    <row r="1745" spans="1:19" x14ac:dyDescent="0.2">
      <c r="A1745">
        <v>1357</v>
      </c>
      <c r="B1745" t="s">
        <v>5647</v>
      </c>
      <c r="C1745" t="s">
        <v>1578</v>
      </c>
      <c r="D1745" t="s">
        <v>78</v>
      </c>
      <c r="E1745" t="s">
        <v>5647</v>
      </c>
      <c r="F1745">
        <v>177.505056</v>
      </c>
      <c r="H1745">
        <v>64.789345439999991</v>
      </c>
      <c r="I1745">
        <v>1</v>
      </c>
      <c r="J1745">
        <v>18.2805</v>
      </c>
      <c r="K1745">
        <v>-65.789299999999997</v>
      </c>
      <c r="L1745" t="s">
        <v>137</v>
      </c>
      <c r="M1745" t="s">
        <v>195</v>
      </c>
      <c r="N1745" t="s">
        <v>195</v>
      </c>
      <c r="O1745">
        <v>365</v>
      </c>
      <c r="P1745" t="s">
        <v>195</v>
      </c>
      <c r="Q1745" t="s">
        <v>3334</v>
      </c>
      <c r="R1745" t="s">
        <v>3117</v>
      </c>
      <c r="S1745" t="s">
        <v>3335</v>
      </c>
    </row>
    <row r="1746" spans="1:19" x14ac:dyDescent="0.2">
      <c r="A1746">
        <v>1675</v>
      </c>
      <c r="B1746" t="s">
        <v>6201</v>
      </c>
      <c r="C1746" t="s">
        <v>181</v>
      </c>
      <c r="D1746" t="s">
        <v>78</v>
      </c>
      <c r="E1746" t="s">
        <v>6201</v>
      </c>
      <c r="F1746">
        <v>180.46603999999999</v>
      </c>
      <c r="H1746">
        <v>65.870104599999991</v>
      </c>
      <c r="I1746">
        <v>1</v>
      </c>
      <c r="J1746">
        <v>33.631799999999998</v>
      </c>
      <c r="K1746">
        <v>-84.172399999999996</v>
      </c>
      <c r="L1746" t="s">
        <v>137</v>
      </c>
      <c r="M1746" t="s">
        <v>195</v>
      </c>
      <c r="N1746" t="s">
        <v>195</v>
      </c>
      <c r="O1746">
        <v>365</v>
      </c>
      <c r="P1746" t="s">
        <v>195</v>
      </c>
      <c r="Q1746" t="s">
        <v>3442</v>
      </c>
      <c r="R1746" t="s">
        <v>3117</v>
      </c>
      <c r="S1746" t="s">
        <v>3443</v>
      </c>
    </row>
    <row r="1747" spans="1:19" x14ac:dyDescent="0.2">
      <c r="A1747">
        <v>947</v>
      </c>
      <c r="B1747" t="s">
        <v>4920</v>
      </c>
      <c r="C1747" t="s">
        <v>383</v>
      </c>
      <c r="D1747" t="s">
        <v>78</v>
      </c>
      <c r="E1747" t="s">
        <v>4921</v>
      </c>
      <c r="F1747">
        <v>181.99959232</v>
      </c>
      <c r="G1747">
        <v>74.906440729406924</v>
      </c>
      <c r="H1747">
        <v>45.408898283840003</v>
      </c>
      <c r="I1747">
        <v>3</v>
      </c>
      <c r="J1747">
        <v>61.79</v>
      </c>
      <c r="K1747">
        <v>24.315000000000001</v>
      </c>
      <c r="L1747" t="s">
        <v>173</v>
      </c>
      <c r="M1747" t="s">
        <v>195</v>
      </c>
      <c r="N1747" t="s">
        <v>195</v>
      </c>
      <c r="O1747">
        <v>200</v>
      </c>
      <c r="P1747" t="s">
        <v>4917</v>
      </c>
      <c r="Q1747" t="s">
        <v>4922</v>
      </c>
      <c r="R1747" t="s">
        <v>3117</v>
      </c>
      <c r="S1747" t="s">
        <v>4923</v>
      </c>
    </row>
    <row r="1748" spans="1:19" x14ac:dyDescent="0.2">
      <c r="A1748">
        <v>669</v>
      </c>
      <c r="B1748" t="s">
        <v>4369</v>
      </c>
      <c r="C1748" t="s">
        <v>297</v>
      </c>
      <c r="D1748" t="s">
        <v>78</v>
      </c>
      <c r="E1748" t="s">
        <v>4370</v>
      </c>
      <c r="F1748">
        <v>184.8955087768</v>
      </c>
      <c r="H1748">
        <v>67.486860703532003</v>
      </c>
      <c r="I1748">
        <v>1</v>
      </c>
      <c r="J1748">
        <v>22.55</v>
      </c>
      <c r="K1748">
        <v>88.323599999999999</v>
      </c>
      <c r="L1748" t="s">
        <v>137</v>
      </c>
      <c r="M1748" t="s">
        <v>195</v>
      </c>
      <c r="N1748" t="s">
        <v>195</v>
      </c>
      <c r="O1748">
        <v>365</v>
      </c>
      <c r="P1748" t="s">
        <v>195</v>
      </c>
      <c r="Q1748" t="s">
        <v>4334</v>
      </c>
      <c r="R1748" t="s">
        <v>3117</v>
      </c>
      <c r="S1748" t="s">
        <v>4335</v>
      </c>
    </row>
    <row r="1749" spans="1:19" x14ac:dyDescent="0.2">
      <c r="A1749">
        <v>926</v>
      </c>
      <c r="B1749" t="s">
        <v>4876</v>
      </c>
      <c r="C1749" t="s">
        <v>431</v>
      </c>
      <c r="D1749" t="s">
        <v>78</v>
      </c>
      <c r="E1749" t="s">
        <v>4877</v>
      </c>
      <c r="F1749">
        <v>185.88784724966661</v>
      </c>
      <c r="G1749">
        <v>262.29822327236349</v>
      </c>
      <c r="H1749">
        <v>67.849064246128307</v>
      </c>
      <c r="I1749">
        <v>3</v>
      </c>
      <c r="J1749">
        <v>30.741700000000002</v>
      </c>
      <c r="K1749">
        <v>95.823300000000003</v>
      </c>
      <c r="L1749" t="s">
        <v>173</v>
      </c>
      <c r="M1749" t="s">
        <v>195</v>
      </c>
      <c r="N1749" t="s">
        <v>195</v>
      </c>
      <c r="O1749">
        <v>365</v>
      </c>
      <c r="P1749" t="s">
        <v>4329</v>
      </c>
      <c r="Q1749" t="s">
        <v>3499</v>
      </c>
      <c r="R1749" t="s">
        <v>3117</v>
      </c>
      <c r="S1749" t="s">
        <v>3500</v>
      </c>
    </row>
    <row r="1750" spans="1:19" x14ac:dyDescent="0.2">
      <c r="A1750">
        <v>874</v>
      </c>
      <c r="B1750" t="s">
        <v>4764</v>
      </c>
      <c r="C1750" t="s">
        <v>1542</v>
      </c>
      <c r="D1750" t="s">
        <v>78</v>
      </c>
      <c r="E1750" t="s">
        <v>4765</v>
      </c>
      <c r="F1750">
        <v>190.47887903660799</v>
      </c>
      <c r="G1750">
        <v>394.340427792909</v>
      </c>
      <c r="H1750">
        <v>69.524790848361917</v>
      </c>
      <c r="I1750">
        <v>5</v>
      </c>
      <c r="J1750">
        <v>-15.946199999999999</v>
      </c>
      <c r="K1750">
        <v>28.87</v>
      </c>
      <c r="L1750" t="s">
        <v>137</v>
      </c>
      <c r="M1750" t="s">
        <v>195</v>
      </c>
      <c r="N1750" t="s">
        <v>195</v>
      </c>
      <c r="O1750">
        <v>365</v>
      </c>
      <c r="P1750" t="s">
        <v>4766</v>
      </c>
      <c r="Q1750" t="s">
        <v>4767</v>
      </c>
      <c r="R1750" t="s">
        <v>3117</v>
      </c>
      <c r="S1750" t="s">
        <v>4768</v>
      </c>
    </row>
    <row r="1751" spans="1:19" x14ac:dyDescent="0.2">
      <c r="A1751">
        <v>261</v>
      </c>
      <c r="B1751" t="s">
        <v>3667</v>
      </c>
      <c r="C1751" t="s">
        <v>431</v>
      </c>
      <c r="D1751" t="s">
        <v>78</v>
      </c>
      <c r="E1751" t="s">
        <v>3667</v>
      </c>
      <c r="F1751">
        <v>191.17945947679999</v>
      </c>
      <c r="H1751">
        <v>69.780502709031992</v>
      </c>
      <c r="I1751">
        <v>1</v>
      </c>
      <c r="J1751">
        <v>31.495000000000001</v>
      </c>
      <c r="K1751">
        <v>121.801</v>
      </c>
      <c r="L1751" t="s">
        <v>137</v>
      </c>
      <c r="M1751" t="s">
        <v>195</v>
      </c>
      <c r="N1751" t="s">
        <v>195</v>
      </c>
      <c r="O1751">
        <v>365</v>
      </c>
      <c r="P1751" t="s">
        <v>195</v>
      </c>
      <c r="Q1751" t="s">
        <v>3660</v>
      </c>
      <c r="R1751" t="s">
        <v>3117</v>
      </c>
      <c r="S1751" t="s">
        <v>3661</v>
      </c>
    </row>
    <row r="1752" spans="1:19" x14ac:dyDescent="0.2">
      <c r="A1752">
        <v>1762</v>
      </c>
      <c r="B1752" t="s">
        <v>6354</v>
      </c>
      <c r="C1752" t="s">
        <v>181</v>
      </c>
      <c r="D1752" t="s">
        <v>78</v>
      </c>
      <c r="E1752" t="s">
        <v>6355</v>
      </c>
      <c r="F1752">
        <v>194.84694996404841</v>
      </c>
      <c r="G1752">
        <v>625.01113626964275</v>
      </c>
      <c r="H1752">
        <v>71.119136736877664</v>
      </c>
      <c r="I1752">
        <v>19</v>
      </c>
      <c r="J1752">
        <v>68.624070000000003</v>
      </c>
      <c r="K1752">
        <v>-149.35202000000001</v>
      </c>
      <c r="L1752" t="s">
        <v>137</v>
      </c>
      <c r="M1752" t="s">
        <v>195</v>
      </c>
      <c r="N1752" t="s">
        <v>195</v>
      </c>
      <c r="O1752">
        <v>365</v>
      </c>
      <c r="P1752" t="s">
        <v>6337</v>
      </c>
      <c r="Q1752" t="s">
        <v>6338</v>
      </c>
      <c r="R1752" t="s">
        <v>3117</v>
      </c>
      <c r="S1752" t="s">
        <v>6339</v>
      </c>
    </row>
    <row r="1753" spans="1:19" x14ac:dyDescent="0.2">
      <c r="A1753">
        <v>202</v>
      </c>
      <c r="B1753" t="s">
        <v>3532</v>
      </c>
      <c r="C1753" t="s">
        <v>770</v>
      </c>
      <c r="D1753" t="s">
        <v>78</v>
      </c>
      <c r="E1753" t="s">
        <v>3533</v>
      </c>
      <c r="F1753">
        <v>198.25529714877871</v>
      </c>
      <c r="G1753">
        <v>691.27290141610172</v>
      </c>
      <c r="H1753">
        <v>72.363183459304224</v>
      </c>
      <c r="I1753">
        <v>28</v>
      </c>
      <c r="J1753">
        <v>52.3</v>
      </c>
      <c r="K1753">
        <v>0.28999999999999998</v>
      </c>
      <c r="L1753" t="s">
        <v>137</v>
      </c>
      <c r="M1753" t="s">
        <v>195</v>
      </c>
      <c r="N1753" t="s">
        <v>3210</v>
      </c>
      <c r="O1753">
        <v>365</v>
      </c>
      <c r="P1753" t="s">
        <v>195</v>
      </c>
      <c r="Q1753" t="s">
        <v>3534</v>
      </c>
      <c r="R1753" t="s">
        <v>3117</v>
      </c>
      <c r="S1753" t="s">
        <v>3535</v>
      </c>
    </row>
    <row r="1754" spans="1:19" x14ac:dyDescent="0.2">
      <c r="A1754">
        <v>1309</v>
      </c>
      <c r="B1754" t="s">
        <v>5576</v>
      </c>
      <c r="C1754" t="s">
        <v>1129</v>
      </c>
      <c r="D1754" t="s">
        <v>78</v>
      </c>
      <c r="E1754" t="s">
        <v>5576</v>
      </c>
      <c r="F1754">
        <v>198.99955424000001</v>
      </c>
      <c r="H1754">
        <v>64.248996081926407</v>
      </c>
      <c r="I1754">
        <v>1</v>
      </c>
      <c r="J1754">
        <v>52.519399999999997</v>
      </c>
      <c r="K1754">
        <v>13.319599999999999</v>
      </c>
      <c r="L1754" t="s">
        <v>173</v>
      </c>
      <c r="M1754" t="s">
        <v>195</v>
      </c>
      <c r="N1754" t="s">
        <v>3679</v>
      </c>
      <c r="O1754">
        <v>304.8</v>
      </c>
      <c r="P1754" t="s">
        <v>195</v>
      </c>
      <c r="Q1754" t="s">
        <v>4454</v>
      </c>
      <c r="R1754" t="s">
        <v>3117</v>
      </c>
      <c r="S1754" t="s">
        <v>4455</v>
      </c>
    </row>
    <row r="1755" spans="1:19" x14ac:dyDescent="0.2">
      <c r="A1755">
        <v>1489</v>
      </c>
      <c r="B1755" t="s">
        <v>5890</v>
      </c>
      <c r="C1755" t="s">
        <v>2518</v>
      </c>
      <c r="D1755" t="s">
        <v>78</v>
      </c>
      <c r="E1755" t="s">
        <v>5891</v>
      </c>
      <c r="F1755">
        <v>199.48007264693331</v>
      </c>
      <c r="G1755">
        <v>130.0450969246362</v>
      </c>
      <c r="H1755">
        <v>72.810226516130655</v>
      </c>
      <c r="I1755">
        <v>5</v>
      </c>
      <c r="J1755">
        <v>3.2</v>
      </c>
      <c r="K1755">
        <v>113.5</v>
      </c>
      <c r="L1755" t="s">
        <v>137</v>
      </c>
      <c r="M1755" t="s">
        <v>195</v>
      </c>
      <c r="N1755" t="s">
        <v>195</v>
      </c>
      <c r="O1755">
        <v>365</v>
      </c>
      <c r="P1755" t="s">
        <v>5892</v>
      </c>
      <c r="Q1755" t="s">
        <v>5893</v>
      </c>
      <c r="R1755" t="s">
        <v>3117</v>
      </c>
      <c r="S1755" t="s">
        <v>5894</v>
      </c>
    </row>
    <row r="1756" spans="1:19" x14ac:dyDescent="0.2">
      <c r="A1756">
        <v>1252</v>
      </c>
      <c r="B1756" t="s">
        <v>5475</v>
      </c>
      <c r="C1756" t="s">
        <v>136</v>
      </c>
      <c r="D1756" t="s">
        <v>78</v>
      </c>
      <c r="E1756" t="s">
        <v>5476</v>
      </c>
      <c r="F1756">
        <v>202.26929146216</v>
      </c>
      <c r="G1756">
        <v>147.1007942218618</v>
      </c>
      <c r="H1756">
        <v>46.558345508759984</v>
      </c>
      <c r="I1756">
        <v>4</v>
      </c>
      <c r="J1756">
        <v>50.529600000000002</v>
      </c>
      <c r="K1756">
        <v>-63.209200000000003</v>
      </c>
      <c r="L1756" t="s">
        <v>137</v>
      </c>
      <c r="M1756" t="s">
        <v>195</v>
      </c>
      <c r="N1756" t="s">
        <v>3362</v>
      </c>
      <c r="O1756">
        <v>172.4</v>
      </c>
      <c r="P1756" t="s">
        <v>5468</v>
      </c>
      <c r="Q1756" t="s">
        <v>5469</v>
      </c>
      <c r="R1756" t="s">
        <v>3117</v>
      </c>
      <c r="S1756" t="s">
        <v>5470</v>
      </c>
    </row>
    <row r="1757" spans="1:19" x14ac:dyDescent="0.2">
      <c r="A1757">
        <v>1041</v>
      </c>
      <c r="B1757" t="s">
        <v>5102</v>
      </c>
      <c r="C1757" t="s">
        <v>181</v>
      </c>
      <c r="D1757" t="s">
        <v>78</v>
      </c>
      <c r="E1757" t="s">
        <v>5103</v>
      </c>
      <c r="F1757">
        <v>210.49826666666669</v>
      </c>
      <c r="G1757">
        <v>373.1931999847514</v>
      </c>
      <c r="H1757">
        <v>76.831867333333349</v>
      </c>
      <c r="I1757">
        <v>6</v>
      </c>
      <c r="J1757">
        <v>46.017800000000001</v>
      </c>
      <c r="K1757">
        <v>-89.679699999999997</v>
      </c>
      <c r="L1757" t="s">
        <v>137</v>
      </c>
      <c r="M1757" t="s">
        <v>195</v>
      </c>
      <c r="N1757" t="s">
        <v>3362</v>
      </c>
      <c r="O1757">
        <v>365</v>
      </c>
      <c r="P1757" t="s">
        <v>3356</v>
      </c>
      <c r="Q1757" t="s">
        <v>3357</v>
      </c>
      <c r="R1757" t="s">
        <v>3117</v>
      </c>
      <c r="S1757" t="s">
        <v>3358</v>
      </c>
    </row>
    <row r="1758" spans="1:19" x14ac:dyDescent="0.2">
      <c r="A1758">
        <v>1178</v>
      </c>
      <c r="B1758" t="s">
        <v>5346</v>
      </c>
      <c r="C1758" t="s">
        <v>181</v>
      </c>
      <c r="D1758" t="s">
        <v>78</v>
      </c>
      <c r="E1758" t="s">
        <v>5346</v>
      </c>
      <c r="F1758">
        <v>213.21972</v>
      </c>
      <c r="H1758">
        <v>77.825197799999998</v>
      </c>
      <c r="I1758">
        <v>1</v>
      </c>
      <c r="J1758">
        <v>39.1721</v>
      </c>
      <c r="K1758">
        <v>-123.6695</v>
      </c>
      <c r="L1758" t="s">
        <v>137</v>
      </c>
      <c r="M1758" t="s">
        <v>195</v>
      </c>
      <c r="N1758" t="s">
        <v>195</v>
      </c>
      <c r="O1758">
        <v>365</v>
      </c>
      <c r="P1758" t="s">
        <v>5346</v>
      </c>
      <c r="Q1758" t="s">
        <v>3442</v>
      </c>
      <c r="R1758" t="s">
        <v>3117</v>
      </c>
      <c r="S1758" t="s">
        <v>3443</v>
      </c>
    </row>
    <row r="1759" spans="1:19" x14ac:dyDescent="0.2">
      <c r="A1759">
        <v>263</v>
      </c>
      <c r="B1759" t="s">
        <v>3669</v>
      </c>
      <c r="C1759" t="s">
        <v>431</v>
      </c>
      <c r="D1759" t="s">
        <v>78</v>
      </c>
      <c r="E1759" t="s">
        <v>3669</v>
      </c>
      <c r="F1759">
        <v>214.58918921520001</v>
      </c>
      <c r="H1759">
        <v>78.325054063547995</v>
      </c>
      <c r="I1759">
        <v>1</v>
      </c>
      <c r="J1759">
        <v>31.533000000000001</v>
      </c>
      <c r="K1759">
        <v>121.66800000000001</v>
      </c>
      <c r="L1759" t="s">
        <v>137</v>
      </c>
      <c r="M1759" t="s">
        <v>195</v>
      </c>
      <c r="N1759" t="s">
        <v>195</v>
      </c>
      <c r="O1759">
        <v>365</v>
      </c>
      <c r="P1759" t="s">
        <v>195</v>
      </c>
      <c r="Q1759" t="s">
        <v>3660</v>
      </c>
      <c r="R1759" t="s">
        <v>3117</v>
      </c>
      <c r="S1759" t="s">
        <v>3661</v>
      </c>
    </row>
    <row r="1760" spans="1:19" x14ac:dyDescent="0.2">
      <c r="A1760">
        <v>1665</v>
      </c>
      <c r="B1760" t="s">
        <v>6186</v>
      </c>
      <c r="C1760" t="s">
        <v>281</v>
      </c>
      <c r="D1760" t="s">
        <v>78</v>
      </c>
      <c r="E1760" t="s">
        <v>6186</v>
      </c>
      <c r="F1760">
        <v>216.35983872</v>
      </c>
      <c r="H1760">
        <v>78.971341132799992</v>
      </c>
      <c r="I1760">
        <v>1</v>
      </c>
      <c r="J1760">
        <v>-3.8149999999999999</v>
      </c>
      <c r="K1760">
        <v>-49.639000000000003</v>
      </c>
      <c r="L1760" t="s">
        <v>137</v>
      </c>
      <c r="M1760" t="s">
        <v>195</v>
      </c>
      <c r="N1760" t="s">
        <v>3231</v>
      </c>
      <c r="O1760">
        <v>365</v>
      </c>
      <c r="P1760" t="s">
        <v>3351</v>
      </c>
      <c r="Q1760" t="s">
        <v>3985</v>
      </c>
      <c r="R1760" t="s">
        <v>3117</v>
      </c>
      <c r="S1760" t="s">
        <v>3986</v>
      </c>
    </row>
    <row r="1761" spans="1:19" x14ac:dyDescent="0.2">
      <c r="A1761">
        <v>988</v>
      </c>
      <c r="B1761" t="s">
        <v>5002</v>
      </c>
      <c r="C1761" t="s">
        <v>181</v>
      </c>
      <c r="D1761" t="s">
        <v>78</v>
      </c>
      <c r="E1761" t="s">
        <v>5003</v>
      </c>
      <c r="F1761">
        <v>223.65949900160001</v>
      </c>
      <c r="G1761">
        <v>80.17158726617302</v>
      </c>
      <c r="H1761">
        <v>81.635717135584017</v>
      </c>
      <c r="I1761">
        <v>2</v>
      </c>
      <c r="J1761">
        <v>27.164999999999999</v>
      </c>
      <c r="K1761">
        <v>-81.191999999999993</v>
      </c>
      <c r="L1761" t="s">
        <v>173</v>
      </c>
      <c r="M1761" t="s">
        <v>195</v>
      </c>
      <c r="N1761" t="s">
        <v>3679</v>
      </c>
      <c r="O1761">
        <v>365</v>
      </c>
      <c r="P1761" t="s">
        <v>5004</v>
      </c>
      <c r="Q1761" t="s">
        <v>5005</v>
      </c>
      <c r="R1761" t="s">
        <v>3117</v>
      </c>
      <c r="S1761" t="s">
        <v>5006</v>
      </c>
    </row>
    <row r="1762" spans="1:19" x14ac:dyDescent="0.2">
      <c r="A1762">
        <v>1348</v>
      </c>
      <c r="B1762" t="s">
        <v>5638</v>
      </c>
      <c r="C1762" t="s">
        <v>136</v>
      </c>
      <c r="D1762" t="s">
        <v>78</v>
      </c>
      <c r="E1762" t="s">
        <v>5638</v>
      </c>
      <c r="F1762">
        <v>224.96417303280001</v>
      </c>
      <c r="H1762">
        <v>48.065845210188051</v>
      </c>
      <c r="I1762">
        <v>1</v>
      </c>
      <c r="J1762">
        <v>62.53463</v>
      </c>
      <c r="K1762">
        <v>-114.96991</v>
      </c>
      <c r="L1762" t="s">
        <v>137</v>
      </c>
      <c r="M1762" t="s">
        <v>195</v>
      </c>
      <c r="N1762" t="s">
        <v>195</v>
      </c>
      <c r="O1762">
        <v>148.80000000000001</v>
      </c>
      <c r="P1762" t="s">
        <v>4318</v>
      </c>
      <c r="Q1762" t="s">
        <v>3248</v>
      </c>
      <c r="R1762" t="s">
        <v>3117</v>
      </c>
      <c r="S1762" t="s">
        <v>3249</v>
      </c>
    </row>
    <row r="1763" spans="1:19" x14ac:dyDescent="0.2">
      <c r="A1763">
        <v>1315</v>
      </c>
      <c r="B1763" t="s">
        <v>5585</v>
      </c>
      <c r="C1763" t="s">
        <v>1129</v>
      </c>
      <c r="D1763" t="s">
        <v>78</v>
      </c>
      <c r="E1763" t="s">
        <v>5585</v>
      </c>
      <c r="F1763">
        <v>225.99949376000001</v>
      </c>
      <c r="H1763">
        <v>72.966196555353605</v>
      </c>
      <c r="I1763">
        <v>1</v>
      </c>
      <c r="J1763">
        <v>52.5366</v>
      </c>
      <c r="K1763">
        <v>13.3667</v>
      </c>
      <c r="L1763" t="s">
        <v>173</v>
      </c>
      <c r="M1763" t="s">
        <v>195</v>
      </c>
      <c r="N1763" t="s">
        <v>5393</v>
      </c>
      <c r="O1763">
        <v>304.8</v>
      </c>
      <c r="P1763" t="s">
        <v>195</v>
      </c>
      <c r="Q1763" t="s">
        <v>4454</v>
      </c>
      <c r="R1763" t="s">
        <v>3117</v>
      </c>
      <c r="S1763" t="s">
        <v>4455</v>
      </c>
    </row>
    <row r="1764" spans="1:19" x14ac:dyDescent="0.2">
      <c r="A1764">
        <v>1821</v>
      </c>
      <c r="B1764" t="s">
        <v>6468</v>
      </c>
      <c r="C1764" t="s">
        <v>201</v>
      </c>
      <c r="D1764" t="s">
        <v>78</v>
      </c>
      <c r="E1764" t="s">
        <v>6468</v>
      </c>
      <c r="F1764">
        <v>226.16399999999999</v>
      </c>
      <c r="H1764">
        <v>43.066148879999993</v>
      </c>
      <c r="I1764">
        <v>1</v>
      </c>
      <c r="J1764">
        <v>68.761889999999994</v>
      </c>
      <c r="K1764">
        <v>161.43275</v>
      </c>
      <c r="L1764" t="s">
        <v>185</v>
      </c>
      <c r="M1764" t="s">
        <v>186</v>
      </c>
      <c r="N1764" t="s">
        <v>195</v>
      </c>
      <c r="O1764">
        <v>115.6</v>
      </c>
      <c r="P1764" t="s">
        <v>3451</v>
      </c>
      <c r="Q1764" t="s">
        <v>6457</v>
      </c>
      <c r="R1764" t="s">
        <v>3117</v>
      </c>
      <c r="S1764" t="s">
        <v>6458</v>
      </c>
    </row>
    <row r="1765" spans="1:19" x14ac:dyDescent="0.2">
      <c r="A1765">
        <v>1686</v>
      </c>
      <c r="B1765" t="s">
        <v>6221</v>
      </c>
      <c r="C1765" t="s">
        <v>181</v>
      </c>
      <c r="D1765" t="s">
        <v>78</v>
      </c>
      <c r="E1765" t="s">
        <v>6222</v>
      </c>
      <c r="F1765">
        <v>232.66614549333329</v>
      </c>
      <c r="G1765">
        <v>75.566578267569142</v>
      </c>
      <c r="H1765">
        <v>84.923143105066643</v>
      </c>
      <c r="I1765">
        <v>3</v>
      </c>
      <c r="J1765">
        <v>47.677</v>
      </c>
      <c r="K1765">
        <v>-120.729</v>
      </c>
      <c r="L1765" t="s">
        <v>173</v>
      </c>
      <c r="M1765" t="s">
        <v>195</v>
      </c>
      <c r="N1765" t="s">
        <v>195</v>
      </c>
      <c r="O1765">
        <v>365</v>
      </c>
      <c r="P1765" t="s">
        <v>3723</v>
      </c>
      <c r="Q1765" t="s">
        <v>3724</v>
      </c>
      <c r="R1765" t="s">
        <v>3117</v>
      </c>
      <c r="S1765" t="s">
        <v>3725</v>
      </c>
    </row>
    <row r="1766" spans="1:19" x14ac:dyDescent="0.2">
      <c r="A1766">
        <v>1262</v>
      </c>
      <c r="B1766" t="s">
        <v>5494</v>
      </c>
      <c r="C1766" t="s">
        <v>201</v>
      </c>
      <c r="D1766" t="s">
        <v>78</v>
      </c>
      <c r="E1766" t="s">
        <v>5494</v>
      </c>
      <c r="F1766">
        <v>236.857653064</v>
      </c>
      <c r="H1766">
        <v>50.77280651079905</v>
      </c>
      <c r="I1766">
        <v>1</v>
      </c>
      <c r="J1766">
        <v>62.618060999999997</v>
      </c>
      <c r="K1766">
        <v>74.316936999999996</v>
      </c>
      <c r="L1766" t="s">
        <v>137</v>
      </c>
      <c r="M1766" t="s">
        <v>195</v>
      </c>
      <c r="N1766" t="s">
        <v>195</v>
      </c>
      <c r="O1766">
        <v>149.80000000000001</v>
      </c>
      <c r="P1766" t="s">
        <v>195</v>
      </c>
      <c r="Q1766" t="s">
        <v>3331</v>
      </c>
      <c r="R1766" t="s">
        <v>3117</v>
      </c>
      <c r="S1766" t="s">
        <v>3332</v>
      </c>
    </row>
    <row r="1767" spans="1:19" x14ac:dyDescent="0.2">
      <c r="A1767">
        <v>709</v>
      </c>
      <c r="B1767" t="s">
        <v>4451</v>
      </c>
      <c r="C1767" t="s">
        <v>181</v>
      </c>
      <c r="D1767" t="s">
        <v>78</v>
      </c>
      <c r="E1767" t="s">
        <v>4451</v>
      </c>
      <c r="F1767">
        <v>237.60051999999999</v>
      </c>
      <c r="H1767">
        <v>86.724189799999991</v>
      </c>
      <c r="I1767">
        <v>1</v>
      </c>
      <c r="J1767">
        <v>35.995399999999997</v>
      </c>
      <c r="K1767">
        <v>-92.213300000000004</v>
      </c>
      <c r="L1767" t="s">
        <v>137</v>
      </c>
      <c r="M1767" t="s">
        <v>195</v>
      </c>
      <c r="N1767" t="s">
        <v>3231</v>
      </c>
      <c r="O1767">
        <v>365</v>
      </c>
      <c r="P1767" t="s">
        <v>195</v>
      </c>
      <c r="Q1767" t="s">
        <v>3442</v>
      </c>
      <c r="R1767" t="s">
        <v>3117</v>
      </c>
      <c r="S1767" t="s">
        <v>3443</v>
      </c>
    </row>
    <row r="1768" spans="1:19" x14ac:dyDescent="0.2">
      <c r="A1768">
        <v>1778</v>
      </c>
      <c r="B1768" t="s">
        <v>6391</v>
      </c>
      <c r="C1768" t="s">
        <v>431</v>
      </c>
      <c r="D1768" t="s">
        <v>78</v>
      </c>
      <c r="E1768" t="s">
        <v>6392</v>
      </c>
      <c r="F1768">
        <v>238.19399999999999</v>
      </c>
      <c r="G1768">
        <v>156.02833908406939</v>
      </c>
      <c r="H1768">
        <v>55.561132440000002</v>
      </c>
      <c r="I1768">
        <v>3</v>
      </c>
      <c r="J1768">
        <v>44</v>
      </c>
      <c r="K1768">
        <v>116.07</v>
      </c>
      <c r="L1768" t="s">
        <v>137</v>
      </c>
      <c r="M1768" t="s">
        <v>195</v>
      </c>
      <c r="N1768" t="s">
        <v>3329</v>
      </c>
      <c r="O1768">
        <v>176.8</v>
      </c>
      <c r="P1768" t="s">
        <v>4443</v>
      </c>
      <c r="Q1768" t="s">
        <v>4444</v>
      </c>
      <c r="R1768" t="s">
        <v>3117</v>
      </c>
      <c r="S1768" t="s">
        <v>4445</v>
      </c>
    </row>
    <row r="1769" spans="1:19" x14ac:dyDescent="0.2">
      <c r="A1769">
        <v>1279</v>
      </c>
      <c r="B1769" t="s">
        <v>5525</v>
      </c>
      <c r="C1769" t="s">
        <v>281</v>
      </c>
      <c r="D1769" t="s">
        <v>78</v>
      </c>
      <c r="E1769" t="s">
        <v>5526</v>
      </c>
      <c r="F1769">
        <v>238.91579999999999</v>
      </c>
      <c r="G1769">
        <v>293.64419282131217</v>
      </c>
      <c r="H1769">
        <v>87.204266999999987</v>
      </c>
      <c r="I1769">
        <v>2</v>
      </c>
      <c r="J1769">
        <v>-2.1438600000000001</v>
      </c>
      <c r="K1769">
        <v>-61.283200000000001</v>
      </c>
      <c r="L1769" t="s">
        <v>137</v>
      </c>
      <c r="M1769" t="s">
        <v>195</v>
      </c>
      <c r="N1769" t="s">
        <v>195</v>
      </c>
      <c r="O1769">
        <v>365</v>
      </c>
      <c r="P1769" t="s">
        <v>3351</v>
      </c>
      <c r="Q1769" t="s">
        <v>3352</v>
      </c>
      <c r="R1769" t="s">
        <v>3117</v>
      </c>
      <c r="S1769" t="s">
        <v>3353</v>
      </c>
    </row>
    <row r="1770" spans="1:19" x14ac:dyDescent="0.2">
      <c r="A1770">
        <v>262</v>
      </c>
      <c r="B1770" t="s">
        <v>3668</v>
      </c>
      <c r="C1770" t="s">
        <v>431</v>
      </c>
      <c r="D1770" t="s">
        <v>78</v>
      </c>
      <c r="E1770" t="s">
        <v>3668</v>
      </c>
      <c r="F1770">
        <v>253.6054053924</v>
      </c>
      <c r="H1770">
        <v>92.565972968226006</v>
      </c>
      <c r="I1770">
        <v>1</v>
      </c>
      <c r="J1770">
        <v>31.55</v>
      </c>
      <c r="K1770">
        <v>121.682</v>
      </c>
      <c r="L1770" t="s">
        <v>137</v>
      </c>
      <c r="M1770" t="s">
        <v>195</v>
      </c>
      <c r="N1770" t="s">
        <v>195</v>
      </c>
      <c r="O1770">
        <v>365</v>
      </c>
      <c r="P1770" t="s">
        <v>195</v>
      </c>
      <c r="Q1770" t="s">
        <v>3660</v>
      </c>
      <c r="R1770" t="s">
        <v>3117</v>
      </c>
      <c r="S1770" t="s">
        <v>3661</v>
      </c>
    </row>
    <row r="1771" spans="1:19" x14ac:dyDescent="0.2">
      <c r="A1771">
        <v>1039</v>
      </c>
      <c r="B1771" t="s">
        <v>5100</v>
      </c>
      <c r="C1771" t="s">
        <v>431</v>
      </c>
      <c r="D1771" t="s">
        <v>78</v>
      </c>
      <c r="E1771" t="s">
        <v>5100</v>
      </c>
      <c r="F1771">
        <v>255.4248096</v>
      </c>
      <c r="H1771">
        <v>93.230055504000006</v>
      </c>
      <c r="I1771">
        <v>1</v>
      </c>
      <c r="J1771">
        <v>31.540199999999999</v>
      </c>
      <c r="K1771">
        <v>120.283</v>
      </c>
      <c r="L1771" t="s">
        <v>137</v>
      </c>
      <c r="M1771" t="s">
        <v>195</v>
      </c>
      <c r="N1771" t="s">
        <v>3679</v>
      </c>
      <c r="O1771">
        <v>365</v>
      </c>
      <c r="P1771" t="s">
        <v>3696</v>
      </c>
      <c r="Q1771" t="s">
        <v>3697</v>
      </c>
      <c r="R1771" t="s">
        <v>3117</v>
      </c>
      <c r="S1771" t="s">
        <v>3698</v>
      </c>
    </row>
    <row r="1772" spans="1:19" x14ac:dyDescent="0.2">
      <c r="A1772">
        <v>1470</v>
      </c>
      <c r="B1772" t="s">
        <v>5852</v>
      </c>
      <c r="C1772" t="s">
        <v>370</v>
      </c>
      <c r="D1772" t="s">
        <v>78</v>
      </c>
      <c r="E1772" t="s">
        <v>5853</v>
      </c>
      <c r="F1772">
        <v>263.65750000000003</v>
      </c>
      <c r="G1772">
        <v>337.07764869831789</v>
      </c>
      <c r="H1772">
        <v>96.234987500000003</v>
      </c>
      <c r="I1772">
        <v>4</v>
      </c>
      <c r="J1772">
        <v>-28.9468</v>
      </c>
      <c r="K1772">
        <v>152.97300000000001</v>
      </c>
      <c r="L1772" t="s">
        <v>137</v>
      </c>
      <c r="M1772" t="s">
        <v>195</v>
      </c>
      <c r="N1772" t="s">
        <v>195</v>
      </c>
      <c r="O1772">
        <v>365</v>
      </c>
      <c r="P1772" t="s">
        <v>5845</v>
      </c>
      <c r="Q1772" t="s">
        <v>4064</v>
      </c>
      <c r="R1772" t="s">
        <v>3117</v>
      </c>
      <c r="S1772" t="s">
        <v>4065</v>
      </c>
    </row>
    <row r="1773" spans="1:19" x14ac:dyDescent="0.2">
      <c r="A1773">
        <v>1561</v>
      </c>
      <c r="B1773" t="s">
        <v>5993</v>
      </c>
      <c r="C1773" t="s">
        <v>201</v>
      </c>
      <c r="D1773" t="s">
        <v>78</v>
      </c>
      <c r="E1773" t="s">
        <v>5993</v>
      </c>
      <c r="F1773">
        <v>263.74710184600002</v>
      </c>
      <c r="H1773">
        <v>53.656710399550242</v>
      </c>
      <c r="I1773">
        <v>1</v>
      </c>
      <c r="J1773">
        <v>64.534440000000004</v>
      </c>
      <c r="K1773">
        <v>76.907689000000005</v>
      </c>
      <c r="L1773" t="s">
        <v>137</v>
      </c>
      <c r="M1773" t="s">
        <v>195</v>
      </c>
      <c r="N1773" t="s">
        <v>195</v>
      </c>
      <c r="O1773">
        <v>134.19999999999999</v>
      </c>
      <c r="P1773" t="s">
        <v>195</v>
      </c>
      <c r="Q1773" t="s">
        <v>3331</v>
      </c>
      <c r="R1773" t="s">
        <v>3117</v>
      </c>
      <c r="S1773" t="s">
        <v>3332</v>
      </c>
    </row>
    <row r="1774" spans="1:19" x14ac:dyDescent="0.2">
      <c r="A1774">
        <v>989</v>
      </c>
      <c r="B1774" t="s">
        <v>5007</v>
      </c>
      <c r="C1774" t="s">
        <v>181</v>
      </c>
      <c r="D1774" t="s">
        <v>78</v>
      </c>
      <c r="E1774" t="s">
        <v>5008</v>
      </c>
      <c r="F1774">
        <v>267.21940142720001</v>
      </c>
      <c r="H1774">
        <v>97.535081520928003</v>
      </c>
      <c r="I1774">
        <v>1</v>
      </c>
      <c r="J1774">
        <v>27.163499999999999</v>
      </c>
      <c r="K1774">
        <v>-81.188100000000006</v>
      </c>
      <c r="L1774" t="s">
        <v>173</v>
      </c>
      <c r="M1774" t="s">
        <v>195</v>
      </c>
      <c r="N1774" t="s">
        <v>3210</v>
      </c>
      <c r="O1774">
        <v>365</v>
      </c>
      <c r="P1774" t="s">
        <v>5004</v>
      </c>
      <c r="Q1774" t="s">
        <v>5005</v>
      </c>
      <c r="R1774" t="s">
        <v>3117</v>
      </c>
      <c r="S1774" t="s">
        <v>5006</v>
      </c>
    </row>
    <row r="1775" spans="1:19" x14ac:dyDescent="0.2">
      <c r="A1775">
        <v>1750</v>
      </c>
      <c r="B1775" t="s">
        <v>6335</v>
      </c>
      <c r="C1775" t="s">
        <v>181</v>
      </c>
      <c r="D1775" t="s">
        <v>78</v>
      </c>
      <c r="E1775" t="s">
        <v>6336</v>
      </c>
      <c r="F1775">
        <v>269.59122910037468</v>
      </c>
      <c r="G1775">
        <v>322.5018065239509</v>
      </c>
      <c r="H1775">
        <v>98.400798621636753</v>
      </c>
      <c r="I1775">
        <v>19</v>
      </c>
      <c r="J1775">
        <v>68.653999999999996</v>
      </c>
      <c r="K1775">
        <v>-149.44056</v>
      </c>
      <c r="L1775" t="s">
        <v>137</v>
      </c>
      <c r="M1775" t="s">
        <v>195</v>
      </c>
      <c r="N1775" t="s">
        <v>195</v>
      </c>
      <c r="O1775">
        <v>365</v>
      </c>
      <c r="P1775" t="s">
        <v>6337</v>
      </c>
      <c r="Q1775" t="s">
        <v>6338</v>
      </c>
      <c r="R1775" t="s">
        <v>3117</v>
      </c>
      <c r="S1775" t="s">
        <v>6339</v>
      </c>
    </row>
    <row r="1776" spans="1:19" x14ac:dyDescent="0.2">
      <c r="A1776">
        <v>813</v>
      </c>
      <c r="B1776" t="s">
        <v>4648</v>
      </c>
      <c r="C1776" t="s">
        <v>281</v>
      </c>
      <c r="D1776" t="s">
        <v>78</v>
      </c>
      <c r="E1776" t="s">
        <v>4649</v>
      </c>
      <c r="F1776">
        <v>270.67500000000001</v>
      </c>
      <c r="G1776">
        <v>371.45026322510518</v>
      </c>
      <c r="H1776">
        <v>98.796374999999998</v>
      </c>
      <c r="I1776">
        <v>2</v>
      </c>
      <c r="J1776">
        <v>-1.89486</v>
      </c>
      <c r="K1776">
        <v>-61.534599999999998</v>
      </c>
      <c r="L1776" t="s">
        <v>137</v>
      </c>
      <c r="M1776" t="s">
        <v>195</v>
      </c>
      <c r="N1776" t="s">
        <v>195</v>
      </c>
      <c r="O1776">
        <v>365</v>
      </c>
      <c r="P1776" t="s">
        <v>3351</v>
      </c>
      <c r="Q1776" t="s">
        <v>3352</v>
      </c>
      <c r="R1776" t="s">
        <v>3117</v>
      </c>
      <c r="S1776" t="s">
        <v>3353</v>
      </c>
    </row>
    <row r="1777" spans="1:19" x14ac:dyDescent="0.2">
      <c r="A1777">
        <v>1820</v>
      </c>
      <c r="B1777" t="s">
        <v>6467</v>
      </c>
      <c r="C1777" t="s">
        <v>201</v>
      </c>
      <c r="D1777" t="s">
        <v>78</v>
      </c>
      <c r="E1777" t="s">
        <v>6467</v>
      </c>
      <c r="F1777">
        <v>271.07600000000002</v>
      </c>
      <c r="H1777">
        <v>51.618291920000004</v>
      </c>
      <c r="I1777">
        <v>1</v>
      </c>
      <c r="J1777">
        <v>68.766360000000006</v>
      </c>
      <c r="K1777">
        <v>161.46018000000001</v>
      </c>
      <c r="L1777" t="s">
        <v>185</v>
      </c>
      <c r="M1777" t="s">
        <v>186</v>
      </c>
      <c r="N1777" t="s">
        <v>195</v>
      </c>
      <c r="O1777">
        <v>115.6</v>
      </c>
      <c r="P1777" t="s">
        <v>3451</v>
      </c>
      <c r="Q1777" t="s">
        <v>6457</v>
      </c>
      <c r="R1777" t="s">
        <v>3117</v>
      </c>
      <c r="S1777" t="s">
        <v>6458</v>
      </c>
    </row>
    <row r="1778" spans="1:19" x14ac:dyDescent="0.2">
      <c r="A1778">
        <v>907</v>
      </c>
      <c r="B1778" t="s">
        <v>4833</v>
      </c>
      <c r="C1778" t="s">
        <v>201</v>
      </c>
      <c r="D1778" t="s">
        <v>78</v>
      </c>
      <c r="E1778" t="s">
        <v>4833</v>
      </c>
      <c r="F1778">
        <v>271.82000353040002</v>
      </c>
      <c r="H1778">
        <v>58.267335956776542</v>
      </c>
      <c r="I1778">
        <v>1</v>
      </c>
      <c r="J1778">
        <v>61.459422000000004</v>
      </c>
      <c r="K1778">
        <v>74.673491999999996</v>
      </c>
      <c r="L1778" t="s">
        <v>137</v>
      </c>
      <c r="M1778" t="s">
        <v>195</v>
      </c>
      <c r="N1778" t="s">
        <v>195</v>
      </c>
      <c r="O1778">
        <v>149.80000000000001</v>
      </c>
      <c r="P1778" t="s">
        <v>195</v>
      </c>
      <c r="Q1778" t="s">
        <v>3331</v>
      </c>
      <c r="R1778" t="s">
        <v>3117</v>
      </c>
      <c r="S1778" t="s">
        <v>3332</v>
      </c>
    </row>
    <row r="1779" spans="1:19" x14ac:dyDescent="0.2">
      <c r="A1779">
        <v>1128</v>
      </c>
      <c r="B1779" t="s">
        <v>5265</v>
      </c>
      <c r="C1779" t="s">
        <v>181</v>
      </c>
      <c r="D1779" t="s">
        <v>78</v>
      </c>
      <c r="E1779" t="s">
        <v>5266</v>
      </c>
      <c r="F1779">
        <v>275.78534400000001</v>
      </c>
      <c r="G1779">
        <v>361.60087670343557</v>
      </c>
      <c r="H1779">
        <v>100.66165056000001</v>
      </c>
      <c r="I1779">
        <v>2</v>
      </c>
      <c r="J1779">
        <v>43.656939999999999</v>
      </c>
      <c r="K1779">
        <v>-91.233900000000006</v>
      </c>
      <c r="L1779" t="s">
        <v>137</v>
      </c>
      <c r="M1779" t="s">
        <v>195</v>
      </c>
      <c r="N1779" t="s">
        <v>3236</v>
      </c>
      <c r="O1779">
        <v>365</v>
      </c>
      <c r="P1779" t="s">
        <v>3602</v>
      </c>
      <c r="Q1779" t="s">
        <v>3603</v>
      </c>
      <c r="R1779" t="s">
        <v>3117</v>
      </c>
      <c r="S1779" t="s">
        <v>3604</v>
      </c>
    </row>
    <row r="1780" spans="1:19" x14ac:dyDescent="0.2">
      <c r="A1780">
        <v>213</v>
      </c>
      <c r="B1780" t="s">
        <v>3559</v>
      </c>
      <c r="C1780" t="s">
        <v>431</v>
      </c>
      <c r="D1780" t="s">
        <v>78</v>
      </c>
      <c r="E1780" t="s">
        <v>3559</v>
      </c>
      <c r="F1780">
        <v>277.49200000000002</v>
      </c>
      <c r="H1780">
        <v>64.727783920000007</v>
      </c>
      <c r="I1780">
        <v>1</v>
      </c>
      <c r="J1780">
        <v>39.9</v>
      </c>
      <c r="K1780">
        <v>116.4</v>
      </c>
      <c r="L1780" t="s">
        <v>173</v>
      </c>
      <c r="M1780" t="s">
        <v>195</v>
      </c>
      <c r="N1780" t="s">
        <v>195</v>
      </c>
      <c r="O1780">
        <v>176.8</v>
      </c>
      <c r="P1780" t="s">
        <v>195</v>
      </c>
      <c r="Q1780" t="s">
        <v>2625</v>
      </c>
      <c r="R1780" t="s">
        <v>3117</v>
      </c>
      <c r="S1780" t="s">
        <v>3560</v>
      </c>
    </row>
    <row r="1781" spans="1:19" x14ac:dyDescent="0.2">
      <c r="A1781">
        <v>169</v>
      </c>
      <c r="B1781" t="s">
        <v>3441</v>
      </c>
      <c r="C1781" t="s">
        <v>181</v>
      </c>
      <c r="D1781" t="s">
        <v>78</v>
      </c>
      <c r="E1781" t="s">
        <v>3441</v>
      </c>
      <c r="F1781">
        <v>280.07443999999998</v>
      </c>
      <c r="H1781">
        <v>102.22717059999999</v>
      </c>
      <c r="I1781">
        <v>1</v>
      </c>
      <c r="J1781">
        <v>44.386499999999998</v>
      </c>
      <c r="K1781">
        <v>-123.8314</v>
      </c>
      <c r="L1781" t="s">
        <v>137</v>
      </c>
      <c r="M1781" t="s">
        <v>195</v>
      </c>
      <c r="N1781" t="s">
        <v>195</v>
      </c>
      <c r="O1781">
        <v>365</v>
      </c>
      <c r="P1781" t="s">
        <v>3441</v>
      </c>
      <c r="Q1781" t="s">
        <v>3442</v>
      </c>
      <c r="R1781" t="s">
        <v>3117</v>
      </c>
      <c r="S1781" t="s">
        <v>3443</v>
      </c>
    </row>
    <row r="1782" spans="1:19" x14ac:dyDescent="0.2">
      <c r="A1782">
        <v>258</v>
      </c>
      <c r="B1782" t="s">
        <v>3664</v>
      </c>
      <c r="C1782" t="s">
        <v>431</v>
      </c>
      <c r="D1782" t="s">
        <v>78</v>
      </c>
      <c r="E1782" t="s">
        <v>3664</v>
      </c>
      <c r="F1782">
        <v>280.91675670040001</v>
      </c>
      <c r="H1782">
        <v>102.534616195646</v>
      </c>
      <c r="I1782">
        <v>1</v>
      </c>
      <c r="J1782">
        <v>31.516999999999999</v>
      </c>
      <c r="K1782">
        <v>121.81699999999999</v>
      </c>
      <c r="L1782" t="s">
        <v>137</v>
      </c>
      <c r="M1782" t="s">
        <v>195</v>
      </c>
      <c r="N1782" t="s">
        <v>195</v>
      </c>
      <c r="O1782">
        <v>365</v>
      </c>
      <c r="P1782" t="s">
        <v>195</v>
      </c>
      <c r="Q1782" t="s">
        <v>3660</v>
      </c>
      <c r="R1782" t="s">
        <v>3117</v>
      </c>
      <c r="S1782" t="s">
        <v>3661</v>
      </c>
    </row>
    <row r="1783" spans="1:19" x14ac:dyDescent="0.2">
      <c r="A1783">
        <v>229</v>
      </c>
      <c r="B1783" t="s">
        <v>3600</v>
      </c>
      <c r="C1783" t="s">
        <v>181</v>
      </c>
      <c r="D1783" t="s">
        <v>78</v>
      </c>
      <c r="E1783" t="s">
        <v>3601</v>
      </c>
      <c r="F1783">
        <v>285.70437725096798</v>
      </c>
      <c r="G1783">
        <v>772.01142664731287</v>
      </c>
      <c r="H1783">
        <v>104.28209769660332</v>
      </c>
      <c r="I1783">
        <v>10</v>
      </c>
      <c r="J1783">
        <v>43.872030000000002</v>
      </c>
      <c r="K1783">
        <v>-91.243700000000004</v>
      </c>
      <c r="L1783" t="s">
        <v>137</v>
      </c>
      <c r="M1783" t="s">
        <v>195</v>
      </c>
      <c r="N1783" t="s">
        <v>195</v>
      </c>
      <c r="O1783">
        <v>365</v>
      </c>
      <c r="P1783" t="s">
        <v>3602</v>
      </c>
      <c r="Q1783" t="s">
        <v>3603</v>
      </c>
      <c r="R1783" t="s">
        <v>3117</v>
      </c>
      <c r="S1783" t="s">
        <v>3604</v>
      </c>
    </row>
    <row r="1784" spans="1:19" x14ac:dyDescent="0.2">
      <c r="A1784">
        <v>1546</v>
      </c>
      <c r="B1784" t="s">
        <v>5958</v>
      </c>
      <c r="C1784" t="s">
        <v>1129</v>
      </c>
      <c r="D1784" t="s">
        <v>78</v>
      </c>
      <c r="E1784" t="s">
        <v>5959</v>
      </c>
      <c r="F1784">
        <v>286.28961919999989</v>
      </c>
      <c r="G1784">
        <v>75.956871902534374</v>
      </c>
      <c r="H1784">
        <v>95.076782536319968</v>
      </c>
      <c r="I1784">
        <v>2</v>
      </c>
      <c r="J1784">
        <v>54.314</v>
      </c>
      <c r="K1784">
        <v>10.211</v>
      </c>
      <c r="L1784" t="s">
        <v>173</v>
      </c>
      <c r="M1784" t="s">
        <v>195</v>
      </c>
      <c r="N1784" t="s">
        <v>195</v>
      </c>
      <c r="O1784">
        <v>318</v>
      </c>
      <c r="P1784" t="s">
        <v>195</v>
      </c>
      <c r="Q1784" t="s">
        <v>5960</v>
      </c>
      <c r="R1784" t="s">
        <v>3117</v>
      </c>
      <c r="S1784" t="s">
        <v>5961</v>
      </c>
    </row>
    <row r="1785" spans="1:19" x14ac:dyDescent="0.2">
      <c r="A1785">
        <v>268</v>
      </c>
      <c r="B1785" t="s">
        <v>3680</v>
      </c>
      <c r="C1785" t="s">
        <v>431</v>
      </c>
      <c r="D1785" t="s">
        <v>78</v>
      </c>
      <c r="E1785" t="s">
        <v>3681</v>
      </c>
      <c r="F1785">
        <v>287.19935667200002</v>
      </c>
      <c r="G1785">
        <v>15.979951689178559</v>
      </c>
      <c r="H1785">
        <v>104.82776518528</v>
      </c>
      <c r="I1785">
        <v>3</v>
      </c>
      <c r="J1785">
        <v>22.827999999999999</v>
      </c>
      <c r="K1785">
        <v>108.3193</v>
      </c>
      <c r="L1785" t="s">
        <v>137</v>
      </c>
      <c r="M1785" t="s">
        <v>195</v>
      </c>
      <c r="N1785" t="s">
        <v>3210</v>
      </c>
      <c r="O1785">
        <v>365</v>
      </c>
      <c r="P1785" t="s">
        <v>3682</v>
      </c>
      <c r="Q1785" t="s">
        <v>3683</v>
      </c>
      <c r="R1785" t="s">
        <v>3117</v>
      </c>
      <c r="S1785" t="s">
        <v>3684</v>
      </c>
    </row>
    <row r="1786" spans="1:19" x14ac:dyDescent="0.2">
      <c r="A1786">
        <v>1768</v>
      </c>
      <c r="B1786" t="s">
        <v>6368</v>
      </c>
      <c r="C1786" t="s">
        <v>431</v>
      </c>
      <c r="D1786" t="s">
        <v>78</v>
      </c>
      <c r="E1786" t="s">
        <v>6369</v>
      </c>
      <c r="F1786">
        <v>290.15935004160002</v>
      </c>
      <c r="G1786">
        <v>122.5271885824877</v>
      </c>
      <c r="H1786">
        <v>67.682569990703612</v>
      </c>
      <c r="I1786">
        <v>2</v>
      </c>
      <c r="J1786">
        <v>39.927999999999997</v>
      </c>
      <c r="K1786">
        <v>116.652</v>
      </c>
      <c r="L1786" t="s">
        <v>137</v>
      </c>
      <c r="M1786" t="s">
        <v>195</v>
      </c>
      <c r="N1786" t="s">
        <v>195</v>
      </c>
      <c r="O1786">
        <v>176.8</v>
      </c>
      <c r="P1786" t="s">
        <v>6311</v>
      </c>
      <c r="Q1786" t="s">
        <v>6360</v>
      </c>
      <c r="R1786" t="s">
        <v>3117</v>
      </c>
      <c r="S1786" t="s">
        <v>6361</v>
      </c>
    </row>
    <row r="1787" spans="1:19" x14ac:dyDescent="0.2">
      <c r="A1787">
        <v>270</v>
      </c>
      <c r="B1787" t="s">
        <v>3687</v>
      </c>
      <c r="C1787" t="s">
        <v>431</v>
      </c>
      <c r="D1787" t="s">
        <v>78</v>
      </c>
      <c r="E1787" t="s">
        <v>3688</v>
      </c>
      <c r="F1787">
        <v>290.39934950399999</v>
      </c>
      <c r="G1787">
        <v>8.6533036776699035</v>
      </c>
      <c r="H1787">
        <v>105.99576256895999</v>
      </c>
      <c r="I1787">
        <v>3</v>
      </c>
      <c r="J1787">
        <v>22.814699999999998</v>
      </c>
      <c r="K1787">
        <v>108.3065</v>
      </c>
      <c r="L1787" t="s">
        <v>137</v>
      </c>
      <c r="M1787" t="s">
        <v>195</v>
      </c>
      <c r="N1787" t="s">
        <v>3210</v>
      </c>
      <c r="O1787">
        <v>365</v>
      </c>
      <c r="P1787" t="s">
        <v>3682</v>
      </c>
      <c r="Q1787" t="s">
        <v>3683</v>
      </c>
      <c r="R1787" t="s">
        <v>3117</v>
      </c>
      <c r="S1787" t="s">
        <v>3684</v>
      </c>
    </row>
    <row r="1788" spans="1:19" x14ac:dyDescent="0.2">
      <c r="A1788">
        <v>1408</v>
      </c>
      <c r="B1788" t="s">
        <v>5739</v>
      </c>
      <c r="C1788" t="s">
        <v>370</v>
      </c>
      <c r="D1788" t="s">
        <v>78</v>
      </c>
      <c r="E1788" t="s">
        <v>5740</v>
      </c>
      <c r="F1788">
        <v>291.15089408</v>
      </c>
      <c r="G1788">
        <v>389.08443064049368</v>
      </c>
      <c r="H1788">
        <v>106.27007633919999</v>
      </c>
      <c r="I1788">
        <v>2</v>
      </c>
      <c r="J1788">
        <v>-29.1</v>
      </c>
      <c r="K1788">
        <v>153.33000000000001</v>
      </c>
      <c r="L1788" t="s">
        <v>137</v>
      </c>
      <c r="M1788" t="s">
        <v>195</v>
      </c>
      <c r="N1788" t="s">
        <v>195</v>
      </c>
      <c r="O1788">
        <v>365</v>
      </c>
      <c r="P1788" t="s">
        <v>5658</v>
      </c>
      <c r="Q1788" t="s">
        <v>5741</v>
      </c>
      <c r="R1788" t="s">
        <v>3117</v>
      </c>
      <c r="S1788" t="s">
        <v>5742</v>
      </c>
    </row>
    <row r="1789" spans="1:19" x14ac:dyDescent="0.2">
      <c r="A1789">
        <v>1190</v>
      </c>
      <c r="B1789" t="s">
        <v>5365</v>
      </c>
      <c r="C1789" t="s">
        <v>201</v>
      </c>
      <c r="D1789" t="s">
        <v>78</v>
      </c>
      <c r="E1789" t="s">
        <v>5365</v>
      </c>
      <c r="F1789">
        <v>298.29934207359997</v>
      </c>
      <c r="H1789">
        <v>63.943446966896893</v>
      </c>
      <c r="I1789">
        <v>1</v>
      </c>
      <c r="J1789">
        <v>64.113827000000001</v>
      </c>
      <c r="K1789">
        <v>75.236121999999995</v>
      </c>
      <c r="L1789" t="s">
        <v>137</v>
      </c>
      <c r="M1789" t="s">
        <v>195</v>
      </c>
      <c r="N1789" t="s">
        <v>195</v>
      </c>
      <c r="O1789">
        <v>149.80000000000001</v>
      </c>
      <c r="P1789" t="s">
        <v>195</v>
      </c>
      <c r="Q1789" t="s">
        <v>3331</v>
      </c>
      <c r="R1789" t="s">
        <v>3117</v>
      </c>
      <c r="S1789" t="s">
        <v>3332</v>
      </c>
    </row>
    <row r="1790" spans="1:19" x14ac:dyDescent="0.2">
      <c r="A1790">
        <v>269</v>
      </c>
      <c r="B1790" t="s">
        <v>3685</v>
      </c>
      <c r="C1790" t="s">
        <v>431</v>
      </c>
      <c r="D1790" t="s">
        <v>78</v>
      </c>
      <c r="E1790" t="s">
        <v>3686</v>
      </c>
      <c r="F1790">
        <v>303.19932083200001</v>
      </c>
      <c r="G1790">
        <v>13.218139704787379</v>
      </c>
      <c r="H1790">
        <v>110.66775210368</v>
      </c>
      <c r="I1790">
        <v>3</v>
      </c>
      <c r="J1790">
        <v>22.823899999999998</v>
      </c>
      <c r="K1790">
        <v>108.315</v>
      </c>
      <c r="L1790" t="s">
        <v>137</v>
      </c>
      <c r="M1790" t="s">
        <v>195</v>
      </c>
      <c r="N1790" t="s">
        <v>3210</v>
      </c>
      <c r="O1790">
        <v>365</v>
      </c>
      <c r="P1790" t="s">
        <v>3682</v>
      </c>
      <c r="Q1790" t="s">
        <v>3683</v>
      </c>
      <c r="R1790" t="s">
        <v>3117</v>
      </c>
      <c r="S1790" t="s">
        <v>3684</v>
      </c>
    </row>
    <row r="1791" spans="1:19" x14ac:dyDescent="0.2">
      <c r="A1791">
        <v>1281</v>
      </c>
      <c r="B1791" t="s">
        <v>5528</v>
      </c>
      <c r="C1791" t="s">
        <v>201</v>
      </c>
      <c r="D1791" t="s">
        <v>78</v>
      </c>
      <c r="E1791" t="s">
        <v>5528</v>
      </c>
      <c r="F1791">
        <v>323.28209712839998</v>
      </c>
      <c r="H1791">
        <v>69.298750340443817</v>
      </c>
      <c r="I1791">
        <v>1</v>
      </c>
      <c r="J1791">
        <v>63.678928999999997</v>
      </c>
      <c r="K1791">
        <v>74.588707999999997</v>
      </c>
      <c r="L1791" t="s">
        <v>137</v>
      </c>
      <c r="M1791" t="s">
        <v>195</v>
      </c>
      <c r="N1791" t="s">
        <v>195</v>
      </c>
      <c r="O1791">
        <v>149.80000000000001</v>
      </c>
      <c r="P1791" t="s">
        <v>195</v>
      </c>
      <c r="Q1791" t="s">
        <v>3331</v>
      </c>
      <c r="R1791" t="s">
        <v>3117</v>
      </c>
      <c r="S1791" t="s">
        <v>3332</v>
      </c>
    </row>
    <row r="1792" spans="1:19" x14ac:dyDescent="0.2">
      <c r="A1792">
        <v>923</v>
      </c>
      <c r="B1792" t="s">
        <v>4871</v>
      </c>
      <c r="C1792" t="s">
        <v>431</v>
      </c>
      <c r="D1792" t="s">
        <v>78</v>
      </c>
      <c r="E1792" t="s">
        <v>4872</v>
      </c>
      <c r="F1792">
        <v>324.77876242079998</v>
      </c>
      <c r="H1792">
        <v>118.544248283592</v>
      </c>
      <c r="I1792">
        <v>1</v>
      </c>
      <c r="J1792">
        <v>33.2239</v>
      </c>
      <c r="K1792">
        <v>96.473060000000004</v>
      </c>
      <c r="L1792" t="s">
        <v>173</v>
      </c>
      <c r="M1792" t="s">
        <v>195</v>
      </c>
      <c r="N1792" t="s">
        <v>195</v>
      </c>
      <c r="O1792">
        <v>365</v>
      </c>
      <c r="P1792" t="s">
        <v>3469</v>
      </c>
      <c r="Q1792" t="s">
        <v>3499</v>
      </c>
      <c r="R1792" t="s">
        <v>3117</v>
      </c>
      <c r="S1792" t="s">
        <v>3500</v>
      </c>
    </row>
    <row r="1793" spans="1:19" x14ac:dyDescent="0.2">
      <c r="A1793">
        <v>1710</v>
      </c>
      <c r="B1793" t="s">
        <v>6270</v>
      </c>
      <c r="C1793" t="s">
        <v>281</v>
      </c>
      <c r="D1793" t="s">
        <v>78</v>
      </c>
      <c r="E1793" t="s">
        <v>6271</v>
      </c>
      <c r="F1793">
        <v>326.94375628799997</v>
      </c>
      <c r="H1793">
        <v>119.33447104512</v>
      </c>
      <c r="I1793">
        <v>1</v>
      </c>
      <c r="J1793">
        <v>-2.2130000000000001</v>
      </c>
      <c r="K1793">
        <v>-59.173000000000002</v>
      </c>
      <c r="L1793" t="s">
        <v>137</v>
      </c>
      <c r="M1793" t="s">
        <v>195</v>
      </c>
      <c r="N1793" t="s">
        <v>195</v>
      </c>
      <c r="O1793">
        <v>365</v>
      </c>
      <c r="P1793" t="s">
        <v>3351</v>
      </c>
      <c r="Q1793" t="s">
        <v>6246</v>
      </c>
      <c r="R1793" t="s">
        <v>3117</v>
      </c>
      <c r="S1793" t="s">
        <v>6247</v>
      </c>
    </row>
    <row r="1794" spans="1:19" x14ac:dyDescent="0.2">
      <c r="A1794">
        <v>1256</v>
      </c>
      <c r="B1794" t="s">
        <v>5483</v>
      </c>
      <c r="C1794" t="s">
        <v>136</v>
      </c>
      <c r="D1794" t="s">
        <v>78</v>
      </c>
      <c r="E1794" t="s">
        <v>5484</v>
      </c>
      <c r="F1794">
        <v>327.7920678884978</v>
      </c>
      <c r="G1794">
        <v>161.56756326734521</v>
      </c>
      <c r="H1794">
        <v>75.451178186574424</v>
      </c>
      <c r="I1794">
        <v>9</v>
      </c>
      <c r="J1794">
        <v>50.520099999999999</v>
      </c>
      <c r="K1794">
        <v>-63.2087</v>
      </c>
      <c r="L1794" t="s">
        <v>137</v>
      </c>
      <c r="M1794" t="s">
        <v>195</v>
      </c>
      <c r="N1794" t="s">
        <v>3362</v>
      </c>
      <c r="O1794">
        <v>172.4</v>
      </c>
      <c r="P1794" t="s">
        <v>5468</v>
      </c>
      <c r="Q1794" t="s">
        <v>5469</v>
      </c>
      <c r="R1794" t="s">
        <v>3117</v>
      </c>
      <c r="S1794" t="s">
        <v>5470</v>
      </c>
    </row>
    <row r="1795" spans="1:19" x14ac:dyDescent="0.2">
      <c r="A1795">
        <v>1729</v>
      </c>
      <c r="B1795" t="s">
        <v>6301</v>
      </c>
      <c r="C1795" t="s">
        <v>201</v>
      </c>
      <c r="D1795" t="s">
        <v>78</v>
      </c>
      <c r="E1795" t="s">
        <v>6301</v>
      </c>
      <c r="F1795">
        <v>328.94960608719998</v>
      </c>
      <c r="H1795">
        <v>66.921507862379968</v>
      </c>
      <c r="I1795">
        <v>1</v>
      </c>
      <c r="J1795">
        <v>64.218424999999996</v>
      </c>
      <c r="K1795">
        <v>76.338103000000004</v>
      </c>
      <c r="L1795" t="s">
        <v>137</v>
      </c>
      <c r="M1795" t="s">
        <v>195</v>
      </c>
      <c r="N1795" t="s">
        <v>195</v>
      </c>
      <c r="O1795">
        <v>134.19999999999999</v>
      </c>
      <c r="P1795" t="s">
        <v>195</v>
      </c>
      <c r="Q1795" t="s">
        <v>3331</v>
      </c>
      <c r="R1795" t="s">
        <v>3117</v>
      </c>
      <c r="S1795" t="s">
        <v>3332</v>
      </c>
    </row>
    <row r="1796" spans="1:19" x14ac:dyDescent="0.2">
      <c r="A1796">
        <v>1831</v>
      </c>
      <c r="B1796" t="s">
        <v>6478</v>
      </c>
      <c r="C1796" t="s">
        <v>201</v>
      </c>
      <c r="D1796" t="s">
        <v>78</v>
      </c>
      <c r="E1796" t="s">
        <v>6478</v>
      </c>
      <c r="F1796">
        <v>333.63200000000001</v>
      </c>
      <c r="H1796">
        <v>63.530205439999996</v>
      </c>
      <c r="I1796">
        <v>1</v>
      </c>
      <c r="J1796">
        <v>68.755170000000007</v>
      </c>
      <c r="K1796">
        <v>161.44073</v>
      </c>
      <c r="L1796" t="s">
        <v>185</v>
      </c>
      <c r="M1796" t="s">
        <v>186</v>
      </c>
      <c r="N1796" t="s">
        <v>195</v>
      </c>
      <c r="O1796">
        <v>115.6</v>
      </c>
      <c r="P1796" t="s">
        <v>3451</v>
      </c>
      <c r="Q1796" t="s">
        <v>6457</v>
      </c>
      <c r="R1796" t="s">
        <v>3117</v>
      </c>
      <c r="S1796" t="s">
        <v>6458</v>
      </c>
    </row>
    <row r="1797" spans="1:19" x14ac:dyDescent="0.2">
      <c r="A1797">
        <v>948</v>
      </c>
      <c r="B1797" t="s">
        <v>4924</v>
      </c>
      <c r="C1797" t="s">
        <v>383</v>
      </c>
      <c r="D1797" t="s">
        <v>78</v>
      </c>
      <c r="E1797" t="s">
        <v>4925</v>
      </c>
      <c r="F1797">
        <v>337.3325777066666</v>
      </c>
      <c r="G1797">
        <v>244.65499213639669</v>
      </c>
      <c r="H1797">
        <v>84.164478137813319</v>
      </c>
      <c r="I1797">
        <v>3</v>
      </c>
      <c r="J1797">
        <v>61.79</v>
      </c>
      <c r="K1797">
        <v>24.315000000000001</v>
      </c>
      <c r="L1797" t="s">
        <v>4926</v>
      </c>
      <c r="M1797" t="s">
        <v>195</v>
      </c>
      <c r="N1797" t="s">
        <v>195</v>
      </c>
      <c r="O1797">
        <v>200</v>
      </c>
      <c r="P1797" t="s">
        <v>4917</v>
      </c>
      <c r="Q1797" t="s">
        <v>4922</v>
      </c>
      <c r="R1797" t="s">
        <v>3117</v>
      </c>
      <c r="S1797" t="s">
        <v>4923</v>
      </c>
    </row>
    <row r="1798" spans="1:19" x14ac:dyDescent="0.2">
      <c r="A1798">
        <v>372</v>
      </c>
      <c r="B1798" t="s">
        <v>3886</v>
      </c>
      <c r="C1798" t="s">
        <v>3131</v>
      </c>
      <c r="D1798" t="s">
        <v>78</v>
      </c>
      <c r="E1798" t="s">
        <v>3886</v>
      </c>
      <c r="F1798">
        <v>338.44400000000002</v>
      </c>
      <c r="H1798">
        <v>123.53206000000002</v>
      </c>
      <c r="I1798">
        <v>1</v>
      </c>
      <c r="J1798">
        <v>1.2512700000000001</v>
      </c>
      <c r="K1798">
        <v>18.7501</v>
      </c>
      <c r="L1798" t="s">
        <v>137</v>
      </c>
      <c r="M1798" t="s">
        <v>195</v>
      </c>
      <c r="N1798" t="s">
        <v>3362</v>
      </c>
      <c r="O1798">
        <v>365</v>
      </c>
      <c r="P1798" t="s">
        <v>3881</v>
      </c>
      <c r="Q1798" t="s">
        <v>3133</v>
      </c>
      <c r="R1798" t="s">
        <v>3117</v>
      </c>
      <c r="S1798" t="s">
        <v>3134</v>
      </c>
    </row>
    <row r="1799" spans="1:19" x14ac:dyDescent="0.2">
      <c r="A1799">
        <v>95</v>
      </c>
      <c r="B1799" t="s">
        <v>3365</v>
      </c>
      <c r="C1799" t="s">
        <v>201</v>
      </c>
      <c r="D1799" t="s">
        <v>78</v>
      </c>
      <c r="E1799" t="s">
        <v>3365</v>
      </c>
      <c r="F1799">
        <v>354.74266617279989</v>
      </c>
      <c r="H1799">
        <v>72.168848006194395</v>
      </c>
      <c r="I1799">
        <v>1</v>
      </c>
      <c r="J1799">
        <v>65.795624000000004</v>
      </c>
      <c r="K1799">
        <v>78.159712999999996</v>
      </c>
      <c r="L1799" t="s">
        <v>137</v>
      </c>
      <c r="M1799" t="s">
        <v>195</v>
      </c>
      <c r="N1799" t="s">
        <v>195</v>
      </c>
      <c r="O1799">
        <v>134.19999999999999</v>
      </c>
      <c r="P1799" t="s">
        <v>195</v>
      </c>
      <c r="Q1799" t="s">
        <v>3331</v>
      </c>
      <c r="R1799" t="s">
        <v>3117</v>
      </c>
      <c r="S1799" t="s">
        <v>3332</v>
      </c>
    </row>
    <row r="1800" spans="1:19" x14ac:dyDescent="0.2">
      <c r="A1800">
        <v>260</v>
      </c>
      <c r="B1800" t="s">
        <v>3666</v>
      </c>
      <c r="C1800" t="s">
        <v>431</v>
      </c>
      <c r="D1800" t="s">
        <v>78</v>
      </c>
      <c r="E1800" t="s">
        <v>3666</v>
      </c>
      <c r="F1800">
        <v>355.04756764559988</v>
      </c>
      <c r="H1800">
        <v>129.59236219064394</v>
      </c>
      <c r="I1800">
        <v>1</v>
      </c>
      <c r="J1800">
        <v>31.503</v>
      </c>
      <c r="K1800">
        <v>121.833</v>
      </c>
      <c r="L1800" t="s">
        <v>137</v>
      </c>
      <c r="M1800" t="s">
        <v>195</v>
      </c>
      <c r="N1800" t="s">
        <v>195</v>
      </c>
      <c r="O1800">
        <v>365</v>
      </c>
      <c r="P1800" t="s">
        <v>195</v>
      </c>
      <c r="Q1800" t="s">
        <v>3660</v>
      </c>
      <c r="R1800" t="s">
        <v>3117</v>
      </c>
      <c r="S1800" t="s">
        <v>3661</v>
      </c>
    </row>
    <row r="1801" spans="1:19" x14ac:dyDescent="0.2">
      <c r="A1801">
        <v>1658</v>
      </c>
      <c r="B1801" t="s">
        <v>6176</v>
      </c>
      <c r="C1801" t="s">
        <v>181</v>
      </c>
      <c r="D1801" t="s">
        <v>78</v>
      </c>
      <c r="E1801" t="s">
        <v>6177</v>
      </c>
      <c r="F1801">
        <v>355.24108751879999</v>
      </c>
      <c r="H1801">
        <v>129.66299694436199</v>
      </c>
      <c r="I1801">
        <v>1</v>
      </c>
      <c r="J1801">
        <v>46.887520000000002</v>
      </c>
      <c r="K1801">
        <v>-95.162499999999994</v>
      </c>
      <c r="L1801" t="s">
        <v>137</v>
      </c>
      <c r="M1801" t="s">
        <v>195</v>
      </c>
      <c r="N1801" t="s">
        <v>195</v>
      </c>
      <c r="O1801">
        <v>365</v>
      </c>
      <c r="P1801" t="s">
        <v>3602</v>
      </c>
      <c r="Q1801" t="s">
        <v>3603</v>
      </c>
      <c r="R1801" t="s">
        <v>3117</v>
      </c>
      <c r="S1801" t="s">
        <v>3604</v>
      </c>
    </row>
    <row r="1802" spans="1:19" x14ac:dyDescent="0.2">
      <c r="A1802">
        <v>1875</v>
      </c>
      <c r="B1802" t="s">
        <v>6531</v>
      </c>
      <c r="C1802" t="s">
        <v>431</v>
      </c>
      <c r="D1802" t="s">
        <v>78</v>
      </c>
      <c r="E1802" t="s">
        <v>6532</v>
      </c>
      <c r="F1802">
        <v>358.9756969192</v>
      </c>
      <c r="H1802">
        <v>84.136723843922098</v>
      </c>
      <c r="I1802">
        <v>1</v>
      </c>
      <c r="J1802">
        <v>40.263100000000001</v>
      </c>
      <c r="K1802">
        <v>111.0728</v>
      </c>
      <c r="L1802" t="s">
        <v>137</v>
      </c>
      <c r="M1802" t="s">
        <v>195</v>
      </c>
      <c r="N1802" t="s">
        <v>195</v>
      </c>
      <c r="O1802">
        <v>178.4</v>
      </c>
      <c r="P1802" t="s">
        <v>195</v>
      </c>
      <c r="Q1802" t="s">
        <v>4334</v>
      </c>
      <c r="R1802" t="s">
        <v>3117</v>
      </c>
      <c r="S1802" t="s">
        <v>4335</v>
      </c>
    </row>
    <row r="1803" spans="1:19" x14ac:dyDescent="0.2">
      <c r="A1803">
        <v>946</v>
      </c>
      <c r="B1803" t="s">
        <v>4915</v>
      </c>
      <c r="C1803" t="s">
        <v>383</v>
      </c>
      <c r="D1803" t="s">
        <v>78</v>
      </c>
      <c r="E1803" t="s">
        <v>4916</v>
      </c>
      <c r="F1803">
        <v>358.99919584000003</v>
      </c>
      <c r="H1803">
        <v>89.570299362080007</v>
      </c>
      <c r="I1803">
        <v>1</v>
      </c>
      <c r="J1803">
        <v>61.79</v>
      </c>
      <c r="K1803">
        <v>24.31</v>
      </c>
      <c r="L1803" t="s">
        <v>173</v>
      </c>
      <c r="M1803" t="s">
        <v>195</v>
      </c>
      <c r="N1803" t="s">
        <v>3210</v>
      </c>
      <c r="O1803">
        <v>200</v>
      </c>
      <c r="P1803" t="s">
        <v>4917</v>
      </c>
      <c r="Q1803" t="s">
        <v>4918</v>
      </c>
      <c r="R1803" t="s">
        <v>3117</v>
      </c>
      <c r="S1803" t="s">
        <v>4919</v>
      </c>
    </row>
    <row r="1804" spans="1:19" x14ac:dyDescent="0.2">
      <c r="A1804">
        <v>1422</v>
      </c>
      <c r="B1804" t="s">
        <v>5761</v>
      </c>
      <c r="C1804" t="s">
        <v>1129</v>
      </c>
      <c r="D1804" t="s">
        <v>78</v>
      </c>
      <c r="E1804" t="s">
        <v>5761</v>
      </c>
      <c r="F1804">
        <v>361.99918911999998</v>
      </c>
      <c r="H1804">
        <v>123.9195624195584</v>
      </c>
      <c r="I1804">
        <v>1</v>
      </c>
      <c r="J1804">
        <v>52.415100000000002</v>
      </c>
      <c r="K1804">
        <v>13.562799999999999</v>
      </c>
      <c r="L1804" t="s">
        <v>173</v>
      </c>
      <c r="M1804" t="s">
        <v>195</v>
      </c>
      <c r="N1804" t="s">
        <v>3200</v>
      </c>
      <c r="O1804">
        <v>332.6</v>
      </c>
      <c r="P1804" t="s">
        <v>195</v>
      </c>
      <c r="Q1804" t="s">
        <v>4454</v>
      </c>
      <c r="R1804" t="s">
        <v>3117</v>
      </c>
      <c r="S1804" t="s">
        <v>4455</v>
      </c>
    </row>
    <row r="1805" spans="1:19" x14ac:dyDescent="0.2">
      <c r="A1805">
        <v>1421</v>
      </c>
      <c r="B1805" t="s">
        <v>5760</v>
      </c>
      <c r="C1805" t="s">
        <v>1129</v>
      </c>
      <c r="D1805" t="s">
        <v>78</v>
      </c>
      <c r="E1805" t="s">
        <v>5760</v>
      </c>
      <c r="F1805">
        <v>362.99918688000002</v>
      </c>
      <c r="H1805">
        <v>117.19791747607681</v>
      </c>
      <c r="I1805">
        <v>1</v>
      </c>
      <c r="J1805">
        <v>52.620699999999999</v>
      </c>
      <c r="K1805">
        <v>13.4109</v>
      </c>
      <c r="L1805" t="s">
        <v>173</v>
      </c>
      <c r="M1805" t="s">
        <v>195</v>
      </c>
      <c r="N1805" t="s">
        <v>3200</v>
      </c>
      <c r="O1805">
        <v>304.8</v>
      </c>
      <c r="P1805" t="s">
        <v>195</v>
      </c>
      <c r="Q1805" t="s">
        <v>4454</v>
      </c>
      <c r="R1805" t="s">
        <v>3117</v>
      </c>
      <c r="S1805" t="s">
        <v>4455</v>
      </c>
    </row>
    <row r="1806" spans="1:19" x14ac:dyDescent="0.2">
      <c r="A1806">
        <v>1698</v>
      </c>
      <c r="B1806" t="s">
        <v>6244</v>
      </c>
      <c r="C1806" t="s">
        <v>281</v>
      </c>
      <c r="D1806" t="s">
        <v>78</v>
      </c>
      <c r="E1806" t="s">
        <v>6245</v>
      </c>
      <c r="F1806">
        <v>364.33928396800002</v>
      </c>
      <c r="G1806">
        <v>533.90012560157027</v>
      </c>
      <c r="H1806">
        <v>132.98383864831999</v>
      </c>
      <c r="I1806">
        <v>3</v>
      </c>
      <c r="J1806">
        <v>-2.0059999999999998</v>
      </c>
      <c r="K1806">
        <v>-59.462000000000003</v>
      </c>
      <c r="L1806" t="s">
        <v>137</v>
      </c>
      <c r="M1806" t="s">
        <v>195</v>
      </c>
      <c r="N1806" t="s">
        <v>195</v>
      </c>
      <c r="O1806">
        <v>365</v>
      </c>
      <c r="P1806" t="s">
        <v>3351</v>
      </c>
      <c r="Q1806" t="s">
        <v>6246</v>
      </c>
      <c r="R1806" t="s">
        <v>3117</v>
      </c>
      <c r="S1806" t="s">
        <v>6247</v>
      </c>
    </row>
    <row r="1807" spans="1:19" x14ac:dyDescent="0.2">
      <c r="A1807">
        <v>1549</v>
      </c>
      <c r="B1807" t="s">
        <v>5966</v>
      </c>
      <c r="C1807" t="s">
        <v>770</v>
      </c>
      <c r="D1807" t="s">
        <v>78</v>
      </c>
      <c r="E1807" t="s">
        <v>5967</v>
      </c>
      <c r="F1807">
        <v>365.69506108738932</v>
      </c>
      <c r="G1807">
        <v>556.33021023382651</v>
      </c>
      <c r="H1807">
        <v>133.47869729689708</v>
      </c>
      <c r="I1807">
        <v>25</v>
      </c>
      <c r="J1807">
        <v>52.31</v>
      </c>
      <c r="K1807">
        <v>0.28000000000000003</v>
      </c>
      <c r="L1807" t="s">
        <v>137</v>
      </c>
      <c r="M1807" t="s">
        <v>195</v>
      </c>
      <c r="N1807" t="s">
        <v>3210</v>
      </c>
      <c r="O1807">
        <v>365</v>
      </c>
      <c r="P1807" t="s">
        <v>195</v>
      </c>
      <c r="Q1807" t="s">
        <v>3534</v>
      </c>
      <c r="R1807" t="s">
        <v>3117</v>
      </c>
      <c r="S1807" t="s">
        <v>3535</v>
      </c>
    </row>
    <row r="1808" spans="1:19" x14ac:dyDescent="0.2">
      <c r="A1808">
        <v>1436</v>
      </c>
      <c r="B1808" t="s">
        <v>5787</v>
      </c>
      <c r="C1808" t="s">
        <v>1443</v>
      </c>
      <c r="D1808" t="s">
        <v>78</v>
      </c>
      <c r="E1808" t="s">
        <v>5788</v>
      </c>
      <c r="F1808">
        <v>368.81394426586002</v>
      </c>
      <c r="G1808">
        <v>503.11214133510862</v>
      </c>
      <c r="H1808">
        <v>134.61708965703892</v>
      </c>
      <c r="I1808">
        <v>2</v>
      </c>
      <c r="J1808">
        <v>-17.458400000000001</v>
      </c>
      <c r="K1808">
        <v>35.338799999999999</v>
      </c>
      <c r="L1808" t="s">
        <v>137</v>
      </c>
      <c r="M1808" t="s">
        <v>195</v>
      </c>
      <c r="N1808" t="s">
        <v>195</v>
      </c>
      <c r="O1808">
        <v>365</v>
      </c>
      <c r="P1808" t="s">
        <v>4766</v>
      </c>
      <c r="Q1808" t="s">
        <v>1444</v>
      </c>
      <c r="R1808" t="s">
        <v>3117</v>
      </c>
      <c r="S1808" t="s">
        <v>4771</v>
      </c>
    </row>
    <row r="1809" spans="1:19" x14ac:dyDescent="0.2">
      <c r="A1809">
        <v>83</v>
      </c>
      <c r="B1809" t="s">
        <v>3322</v>
      </c>
      <c r="C1809" t="s">
        <v>297</v>
      </c>
      <c r="D1809" t="s">
        <v>78</v>
      </c>
      <c r="E1809" t="s">
        <v>3323</v>
      </c>
      <c r="F1809">
        <v>369.20578697142861</v>
      </c>
      <c r="G1809">
        <v>417.34885595256731</v>
      </c>
      <c r="H1809">
        <v>134.76011224457145</v>
      </c>
      <c r="I1809">
        <v>7</v>
      </c>
      <c r="J1809">
        <v>13.025</v>
      </c>
      <c r="K1809">
        <v>80.191000000000003</v>
      </c>
      <c r="L1809" t="s">
        <v>137</v>
      </c>
      <c r="M1809" t="s">
        <v>195</v>
      </c>
      <c r="N1809" t="s">
        <v>195</v>
      </c>
      <c r="O1809">
        <v>365</v>
      </c>
      <c r="P1809" t="s">
        <v>3324</v>
      </c>
      <c r="Q1809" t="s">
        <v>3325</v>
      </c>
      <c r="R1809" t="s">
        <v>3117</v>
      </c>
      <c r="S1809" t="s">
        <v>3326</v>
      </c>
    </row>
    <row r="1810" spans="1:19" x14ac:dyDescent="0.2">
      <c r="A1810">
        <v>898</v>
      </c>
      <c r="B1810" t="s">
        <v>4821</v>
      </c>
      <c r="C1810" t="s">
        <v>201</v>
      </c>
      <c r="D1810" t="s">
        <v>78</v>
      </c>
      <c r="E1810" t="s">
        <v>4821</v>
      </c>
      <c r="F1810">
        <v>374.74519723639997</v>
      </c>
      <c r="H1810">
        <v>76.238162925773196</v>
      </c>
      <c r="I1810">
        <v>1</v>
      </c>
      <c r="J1810">
        <v>64.439312999999999</v>
      </c>
      <c r="K1810">
        <v>76.551291000000006</v>
      </c>
      <c r="L1810" t="s">
        <v>137</v>
      </c>
      <c r="M1810" t="s">
        <v>195</v>
      </c>
      <c r="N1810" t="s">
        <v>195</v>
      </c>
      <c r="O1810">
        <v>134.19999999999999</v>
      </c>
      <c r="P1810" t="s">
        <v>195</v>
      </c>
      <c r="Q1810" t="s">
        <v>3331</v>
      </c>
      <c r="R1810" t="s">
        <v>3117</v>
      </c>
      <c r="S1810" t="s">
        <v>3332</v>
      </c>
    </row>
    <row r="1811" spans="1:19" x14ac:dyDescent="0.2">
      <c r="A1811">
        <v>634</v>
      </c>
      <c r="B1811" t="s">
        <v>4299</v>
      </c>
      <c r="C1811" t="s">
        <v>128</v>
      </c>
      <c r="D1811" t="s">
        <v>78</v>
      </c>
      <c r="E1811" t="s">
        <v>4299</v>
      </c>
      <c r="F1811">
        <v>378.58372370159998</v>
      </c>
      <c r="H1811">
        <v>96.841716522869277</v>
      </c>
      <c r="I1811">
        <v>1</v>
      </c>
      <c r="J1811">
        <v>59.91807</v>
      </c>
      <c r="K1811">
        <v>17.347560000000001</v>
      </c>
      <c r="L1811" t="s">
        <v>173</v>
      </c>
      <c r="M1811" t="s">
        <v>195</v>
      </c>
      <c r="N1811" t="s">
        <v>3200</v>
      </c>
      <c r="O1811">
        <v>209</v>
      </c>
      <c r="P1811" t="s">
        <v>195</v>
      </c>
      <c r="Q1811" t="s">
        <v>3568</v>
      </c>
      <c r="R1811" t="s">
        <v>3117</v>
      </c>
      <c r="S1811" t="s">
        <v>3569</v>
      </c>
    </row>
    <row r="1812" spans="1:19" x14ac:dyDescent="0.2">
      <c r="A1812">
        <v>1189</v>
      </c>
      <c r="B1812" t="s">
        <v>5364</v>
      </c>
      <c r="C1812" t="s">
        <v>201</v>
      </c>
      <c r="D1812" t="s">
        <v>78</v>
      </c>
      <c r="E1812" t="s">
        <v>5364</v>
      </c>
      <c r="F1812">
        <v>380.46926499959989</v>
      </c>
      <c r="H1812">
        <v>81.557391645314226</v>
      </c>
      <c r="I1812">
        <v>1</v>
      </c>
      <c r="J1812">
        <v>64.221969999999999</v>
      </c>
      <c r="K1812">
        <v>75.523914000000005</v>
      </c>
      <c r="L1812" t="s">
        <v>137</v>
      </c>
      <c r="M1812" t="s">
        <v>195</v>
      </c>
      <c r="N1812" t="s">
        <v>195</v>
      </c>
      <c r="O1812">
        <v>149.80000000000001</v>
      </c>
      <c r="P1812" t="s">
        <v>195</v>
      </c>
      <c r="Q1812" t="s">
        <v>3331</v>
      </c>
      <c r="R1812" t="s">
        <v>3117</v>
      </c>
      <c r="S1812" t="s">
        <v>3332</v>
      </c>
    </row>
    <row r="1813" spans="1:19" x14ac:dyDescent="0.2">
      <c r="A1813">
        <v>179</v>
      </c>
      <c r="B1813" t="s">
        <v>3472</v>
      </c>
      <c r="C1813" t="s">
        <v>201</v>
      </c>
      <c r="D1813" t="s">
        <v>78</v>
      </c>
      <c r="E1813" t="s">
        <v>3472</v>
      </c>
      <c r="F1813">
        <v>384.50831023159998</v>
      </c>
      <c r="H1813">
        <v>82.423201381245775</v>
      </c>
      <c r="I1813">
        <v>1</v>
      </c>
      <c r="J1813">
        <v>64.201458000000002</v>
      </c>
      <c r="K1813">
        <v>75.408901999999998</v>
      </c>
      <c r="L1813" t="s">
        <v>137</v>
      </c>
      <c r="M1813" t="s">
        <v>195</v>
      </c>
      <c r="N1813" t="s">
        <v>195</v>
      </c>
      <c r="O1813">
        <v>149.80000000000001</v>
      </c>
      <c r="P1813" t="s">
        <v>195</v>
      </c>
      <c r="Q1813" t="s">
        <v>3331</v>
      </c>
      <c r="R1813" t="s">
        <v>3117</v>
      </c>
      <c r="S1813" t="s">
        <v>3332</v>
      </c>
    </row>
    <row r="1814" spans="1:19" x14ac:dyDescent="0.2">
      <c r="A1814">
        <v>228</v>
      </c>
      <c r="B1814" t="s">
        <v>3598</v>
      </c>
      <c r="C1814" t="s">
        <v>181</v>
      </c>
      <c r="D1814" t="s">
        <v>78</v>
      </c>
      <c r="E1814" t="s">
        <v>3599</v>
      </c>
      <c r="F1814">
        <v>385.46044799999987</v>
      </c>
      <c r="H1814">
        <v>140.69306351999995</v>
      </c>
      <c r="I1814">
        <v>1</v>
      </c>
      <c r="J1814">
        <v>42.644300000000001</v>
      </c>
      <c r="K1814">
        <v>-70.871099999999998</v>
      </c>
      <c r="L1814" t="s">
        <v>137</v>
      </c>
      <c r="M1814" t="s">
        <v>195</v>
      </c>
      <c r="N1814" t="s">
        <v>195</v>
      </c>
      <c r="O1814">
        <v>365</v>
      </c>
      <c r="P1814" t="s">
        <v>195</v>
      </c>
      <c r="Q1814" t="s">
        <v>3334</v>
      </c>
      <c r="R1814" t="s">
        <v>3117</v>
      </c>
      <c r="S1814" t="s">
        <v>3335</v>
      </c>
    </row>
    <row r="1815" spans="1:19" x14ac:dyDescent="0.2">
      <c r="A1815">
        <v>749</v>
      </c>
      <c r="B1815" t="s">
        <v>4517</v>
      </c>
      <c r="C1815" t="s">
        <v>476</v>
      </c>
      <c r="D1815" t="s">
        <v>78</v>
      </c>
      <c r="E1815" t="s">
        <v>4518</v>
      </c>
      <c r="F1815">
        <v>391.19912371200002</v>
      </c>
      <c r="G1815">
        <v>264.74018585689868</v>
      </c>
      <c r="H1815">
        <v>142.78768015488001</v>
      </c>
      <c r="I1815">
        <v>2</v>
      </c>
      <c r="J1815">
        <v>52.24</v>
      </c>
      <c r="K1815">
        <v>5.07</v>
      </c>
      <c r="L1815" t="s">
        <v>137</v>
      </c>
      <c r="M1815" t="s">
        <v>195</v>
      </c>
      <c r="N1815" t="s">
        <v>3210</v>
      </c>
      <c r="O1815">
        <v>365</v>
      </c>
      <c r="P1815" t="s">
        <v>195</v>
      </c>
      <c r="Q1815" t="s">
        <v>4519</v>
      </c>
      <c r="R1815" t="s">
        <v>3117</v>
      </c>
      <c r="S1815" t="s">
        <v>4520</v>
      </c>
    </row>
    <row r="1816" spans="1:19" x14ac:dyDescent="0.2">
      <c r="A1816">
        <v>256</v>
      </c>
      <c r="B1816" t="s">
        <v>3662</v>
      </c>
      <c r="C1816" t="s">
        <v>431</v>
      </c>
      <c r="D1816" t="s">
        <v>78</v>
      </c>
      <c r="E1816" t="s">
        <v>3662</v>
      </c>
      <c r="F1816">
        <v>392.11297303800001</v>
      </c>
      <c r="H1816">
        <v>143.12123515887001</v>
      </c>
      <c r="I1816">
        <v>1</v>
      </c>
      <c r="J1816">
        <v>31.635000000000002</v>
      </c>
      <c r="K1816">
        <v>121.401</v>
      </c>
      <c r="L1816" t="s">
        <v>137</v>
      </c>
      <c r="M1816" t="s">
        <v>195</v>
      </c>
      <c r="N1816" t="s">
        <v>195</v>
      </c>
      <c r="O1816">
        <v>365</v>
      </c>
      <c r="P1816" t="s">
        <v>195</v>
      </c>
      <c r="Q1816" t="s">
        <v>3660</v>
      </c>
      <c r="R1816" t="s">
        <v>3117</v>
      </c>
      <c r="S1816" t="s">
        <v>3661</v>
      </c>
    </row>
    <row r="1817" spans="1:19" x14ac:dyDescent="0.2">
      <c r="A1817">
        <v>799</v>
      </c>
      <c r="B1817" t="s">
        <v>4626</v>
      </c>
      <c r="C1817" t="s">
        <v>136</v>
      </c>
      <c r="D1817" t="s">
        <v>78</v>
      </c>
      <c r="E1817" t="s">
        <v>4626</v>
      </c>
      <c r="F1817">
        <v>402.28320000000002</v>
      </c>
      <c r="H1817">
        <v>107.24065545600001</v>
      </c>
      <c r="I1817">
        <v>1</v>
      </c>
      <c r="J1817">
        <v>44.266300000000001</v>
      </c>
      <c r="K1817">
        <v>-78.473100000000002</v>
      </c>
      <c r="L1817" t="s">
        <v>173</v>
      </c>
      <c r="M1817" t="s">
        <v>195</v>
      </c>
      <c r="N1817" t="s">
        <v>195</v>
      </c>
      <c r="O1817">
        <v>224.4</v>
      </c>
      <c r="P1817" t="s">
        <v>195</v>
      </c>
      <c r="Q1817" t="s">
        <v>3606</v>
      </c>
      <c r="R1817" t="s">
        <v>3117</v>
      </c>
      <c r="S1817" t="s">
        <v>3607</v>
      </c>
    </row>
    <row r="1818" spans="1:19" x14ac:dyDescent="0.2">
      <c r="A1818">
        <v>462</v>
      </c>
      <c r="B1818" t="s">
        <v>3993</v>
      </c>
      <c r="C1818" t="s">
        <v>476</v>
      </c>
      <c r="D1818" t="s">
        <v>78</v>
      </c>
      <c r="E1818" t="s">
        <v>3993</v>
      </c>
      <c r="F1818">
        <v>407.99908607999998</v>
      </c>
      <c r="H1818">
        <v>148.91966641919998</v>
      </c>
      <c r="I1818">
        <v>1</v>
      </c>
      <c r="J1818">
        <v>52.137999999999998</v>
      </c>
      <c r="K1818">
        <v>4.8390000000000004</v>
      </c>
      <c r="L1818" t="s">
        <v>173</v>
      </c>
      <c r="M1818" t="s">
        <v>195</v>
      </c>
      <c r="N1818" t="s">
        <v>3210</v>
      </c>
      <c r="O1818">
        <v>365</v>
      </c>
      <c r="P1818" t="s">
        <v>195</v>
      </c>
      <c r="Q1818" t="s">
        <v>3994</v>
      </c>
      <c r="R1818" t="s">
        <v>3117</v>
      </c>
      <c r="S1818" t="s">
        <v>3995</v>
      </c>
    </row>
    <row r="1819" spans="1:19" x14ac:dyDescent="0.2">
      <c r="A1819">
        <v>240</v>
      </c>
      <c r="B1819" t="s">
        <v>3628</v>
      </c>
      <c r="C1819" t="s">
        <v>770</v>
      </c>
      <c r="D1819" t="s">
        <v>78</v>
      </c>
      <c r="E1819" t="s">
        <v>3629</v>
      </c>
      <c r="F1819">
        <v>411.56449320960002</v>
      </c>
      <c r="G1819">
        <v>225.62980006628709</v>
      </c>
      <c r="H1819">
        <v>150.22104002150402</v>
      </c>
      <c r="I1819">
        <v>3</v>
      </c>
      <c r="J1819">
        <v>56.945999999999998</v>
      </c>
      <c r="K1819">
        <v>-2.6419999999999999</v>
      </c>
      <c r="L1819" t="s">
        <v>137</v>
      </c>
      <c r="M1819" t="s">
        <v>195</v>
      </c>
      <c r="N1819" t="s">
        <v>195</v>
      </c>
      <c r="O1819">
        <v>365</v>
      </c>
      <c r="P1819" t="s">
        <v>3625</v>
      </c>
      <c r="Q1819" t="s">
        <v>3626</v>
      </c>
      <c r="R1819" t="s">
        <v>3117</v>
      </c>
      <c r="S1819" t="s">
        <v>3627</v>
      </c>
    </row>
    <row r="1820" spans="1:19" x14ac:dyDescent="0.2">
      <c r="A1820">
        <v>1166</v>
      </c>
      <c r="B1820" t="s">
        <v>5325</v>
      </c>
      <c r="C1820" t="s">
        <v>431</v>
      </c>
      <c r="D1820" t="s">
        <v>78</v>
      </c>
      <c r="E1820" t="s">
        <v>5326</v>
      </c>
      <c r="F1820">
        <v>424.06032368159998</v>
      </c>
      <c r="H1820">
        <v>154.782018143784</v>
      </c>
      <c r="I1820">
        <v>1</v>
      </c>
      <c r="J1820">
        <v>31.422219999999999</v>
      </c>
      <c r="K1820">
        <v>91.981669999999994</v>
      </c>
      <c r="L1820" t="s">
        <v>173</v>
      </c>
      <c r="M1820" t="s">
        <v>195</v>
      </c>
      <c r="N1820" t="s">
        <v>195</v>
      </c>
      <c r="O1820">
        <v>365</v>
      </c>
      <c r="P1820" t="s">
        <v>4329</v>
      </c>
      <c r="Q1820" t="s">
        <v>3499</v>
      </c>
      <c r="R1820" t="s">
        <v>3117</v>
      </c>
      <c r="S1820" t="s">
        <v>3500</v>
      </c>
    </row>
    <row r="1821" spans="1:19" x14ac:dyDescent="0.2">
      <c r="A1821">
        <v>264</v>
      </c>
      <c r="B1821" t="s">
        <v>3670</v>
      </c>
      <c r="C1821" t="s">
        <v>431</v>
      </c>
      <c r="D1821" t="s">
        <v>78</v>
      </c>
      <c r="E1821" t="s">
        <v>3670</v>
      </c>
      <c r="F1821">
        <v>425.27675670040003</v>
      </c>
      <c r="H1821">
        <v>155.22601619564603</v>
      </c>
      <c r="I1821">
        <v>1</v>
      </c>
      <c r="J1821">
        <v>31.532</v>
      </c>
      <c r="K1821">
        <v>121.643</v>
      </c>
      <c r="L1821" t="s">
        <v>137</v>
      </c>
      <c r="M1821" t="s">
        <v>195</v>
      </c>
      <c r="N1821" t="s">
        <v>195</v>
      </c>
      <c r="O1821">
        <v>365</v>
      </c>
      <c r="P1821" t="s">
        <v>195</v>
      </c>
      <c r="Q1821" t="s">
        <v>3660</v>
      </c>
      <c r="R1821" t="s">
        <v>3117</v>
      </c>
      <c r="S1821" t="s">
        <v>3661</v>
      </c>
    </row>
    <row r="1822" spans="1:19" x14ac:dyDescent="0.2">
      <c r="A1822">
        <v>463</v>
      </c>
      <c r="B1822" t="s">
        <v>3996</v>
      </c>
      <c r="C1822" t="s">
        <v>476</v>
      </c>
      <c r="D1822" t="s">
        <v>78</v>
      </c>
      <c r="E1822" t="s">
        <v>3996</v>
      </c>
      <c r="F1822">
        <v>431.99903232000003</v>
      </c>
      <c r="H1822">
        <v>157.67964679680003</v>
      </c>
      <c r="I1822">
        <v>1</v>
      </c>
      <c r="J1822">
        <v>52.146000000000001</v>
      </c>
      <c r="K1822">
        <v>4.8310000000000004</v>
      </c>
      <c r="L1822" t="s">
        <v>173</v>
      </c>
      <c r="M1822" t="s">
        <v>195</v>
      </c>
      <c r="N1822" t="s">
        <v>3210</v>
      </c>
      <c r="O1822">
        <v>365</v>
      </c>
      <c r="P1822" t="s">
        <v>195</v>
      </c>
      <c r="Q1822" t="s">
        <v>3994</v>
      </c>
      <c r="R1822" t="s">
        <v>3117</v>
      </c>
      <c r="S1822" t="s">
        <v>3995</v>
      </c>
    </row>
    <row r="1823" spans="1:19" x14ac:dyDescent="0.2">
      <c r="A1823">
        <v>1633</v>
      </c>
      <c r="B1823" t="s">
        <v>6129</v>
      </c>
      <c r="C1823" t="s">
        <v>431</v>
      </c>
      <c r="D1823" t="s">
        <v>78</v>
      </c>
      <c r="E1823" t="s">
        <v>6130</v>
      </c>
      <c r="F1823">
        <v>435.86086862189711</v>
      </c>
      <c r="G1823">
        <v>457.47893766553261</v>
      </c>
      <c r="H1823">
        <v>159.08921704699245</v>
      </c>
      <c r="I1823">
        <v>7</v>
      </c>
      <c r="J1823">
        <v>33.410556</v>
      </c>
      <c r="K1823">
        <v>102.46169999999999</v>
      </c>
      <c r="L1823" t="s">
        <v>173</v>
      </c>
      <c r="M1823" t="s">
        <v>195</v>
      </c>
      <c r="N1823" t="s">
        <v>195</v>
      </c>
      <c r="O1823">
        <v>365</v>
      </c>
      <c r="P1823" t="s">
        <v>3498</v>
      </c>
      <c r="Q1823" t="s">
        <v>3499</v>
      </c>
      <c r="R1823" t="s">
        <v>3117</v>
      </c>
      <c r="S1823" t="s">
        <v>3500</v>
      </c>
    </row>
    <row r="1824" spans="1:19" x14ac:dyDescent="0.2">
      <c r="A1824">
        <v>1709</v>
      </c>
      <c r="B1824" t="s">
        <v>6268</v>
      </c>
      <c r="C1824" t="s">
        <v>281</v>
      </c>
      <c r="D1824" t="s">
        <v>78</v>
      </c>
      <c r="E1824" t="s">
        <v>6269</v>
      </c>
      <c r="F1824">
        <v>439.13033932799999</v>
      </c>
      <c r="H1824">
        <v>160.28257385472</v>
      </c>
      <c r="I1824">
        <v>1</v>
      </c>
      <c r="J1824">
        <v>-2.1720000000000002</v>
      </c>
      <c r="K1824">
        <v>-59.191000000000003</v>
      </c>
      <c r="L1824" t="s">
        <v>137</v>
      </c>
      <c r="M1824" t="s">
        <v>195</v>
      </c>
      <c r="N1824" t="s">
        <v>195</v>
      </c>
      <c r="O1824">
        <v>365</v>
      </c>
      <c r="P1824" t="s">
        <v>3351</v>
      </c>
      <c r="Q1824" t="s">
        <v>6246</v>
      </c>
      <c r="R1824" t="s">
        <v>3117</v>
      </c>
      <c r="S1824" t="s">
        <v>6247</v>
      </c>
    </row>
    <row r="1825" spans="1:19" x14ac:dyDescent="0.2">
      <c r="A1825">
        <v>1893</v>
      </c>
      <c r="B1825" t="s">
        <v>6562</v>
      </c>
      <c r="C1825" t="s">
        <v>1542</v>
      </c>
      <c r="D1825" t="s">
        <v>78</v>
      </c>
      <c r="E1825" t="s">
        <v>6563</v>
      </c>
      <c r="F1825">
        <v>439.46995519115211</v>
      </c>
      <c r="G1825">
        <v>969.31376968344432</v>
      </c>
      <c r="H1825">
        <v>160.40653364477055</v>
      </c>
      <c r="I1825">
        <v>5</v>
      </c>
      <c r="J1825">
        <v>-16.016200000000001</v>
      </c>
      <c r="K1825">
        <v>28.879799999999999</v>
      </c>
      <c r="L1825" t="s">
        <v>137</v>
      </c>
      <c r="M1825" t="s">
        <v>195</v>
      </c>
      <c r="N1825" t="s">
        <v>195</v>
      </c>
      <c r="O1825">
        <v>365</v>
      </c>
      <c r="P1825" t="s">
        <v>4766</v>
      </c>
      <c r="Q1825" t="s">
        <v>4767</v>
      </c>
      <c r="R1825" t="s">
        <v>3117</v>
      </c>
      <c r="S1825" t="s">
        <v>4768</v>
      </c>
    </row>
    <row r="1826" spans="1:19" x14ac:dyDescent="0.2">
      <c r="A1826">
        <v>973</v>
      </c>
      <c r="B1826" t="s">
        <v>4973</v>
      </c>
      <c r="C1826" t="s">
        <v>431</v>
      </c>
      <c r="D1826" t="s">
        <v>78</v>
      </c>
      <c r="E1826" t="s">
        <v>4974</v>
      </c>
      <c r="F1826">
        <v>455.23525000000001</v>
      </c>
      <c r="G1826">
        <v>581.99958159322955</v>
      </c>
      <c r="H1826">
        <v>166.16086625</v>
      </c>
      <c r="I1826">
        <v>8</v>
      </c>
      <c r="J1826">
        <v>32.869999999999997</v>
      </c>
      <c r="K1826">
        <v>119.84</v>
      </c>
      <c r="L1826" t="s">
        <v>173</v>
      </c>
      <c r="M1826" t="s">
        <v>195</v>
      </c>
      <c r="N1826" t="s">
        <v>3210</v>
      </c>
      <c r="O1826">
        <v>365</v>
      </c>
      <c r="P1826" t="s">
        <v>4973</v>
      </c>
      <c r="Q1826" t="s">
        <v>4975</v>
      </c>
      <c r="R1826" t="s">
        <v>3117</v>
      </c>
      <c r="S1826" t="s">
        <v>4976</v>
      </c>
    </row>
    <row r="1827" spans="1:19" x14ac:dyDescent="0.2">
      <c r="A1827">
        <v>1676</v>
      </c>
      <c r="B1827" t="s">
        <v>6202</v>
      </c>
      <c r="C1827" t="s">
        <v>201</v>
      </c>
      <c r="D1827" t="s">
        <v>78</v>
      </c>
      <c r="E1827" t="s">
        <v>6203</v>
      </c>
      <c r="F1827">
        <v>464.31651411994</v>
      </c>
      <c r="G1827">
        <v>646.06843946294657</v>
      </c>
      <c r="H1827">
        <v>99.530887966750342</v>
      </c>
      <c r="I1827">
        <v>2</v>
      </c>
      <c r="J1827">
        <v>61.467371</v>
      </c>
      <c r="K1827">
        <v>74.483025999999995</v>
      </c>
      <c r="L1827" t="s">
        <v>137</v>
      </c>
      <c r="M1827" t="s">
        <v>195</v>
      </c>
      <c r="N1827" t="s">
        <v>195</v>
      </c>
      <c r="O1827">
        <v>149.80000000000001</v>
      </c>
      <c r="P1827" t="s">
        <v>195</v>
      </c>
      <c r="Q1827" t="s">
        <v>3331</v>
      </c>
      <c r="R1827" t="s">
        <v>3117</v>
      </c>
      <c r="S1827" t="s">
        <v>3332</v>
      </c>
    </row>
    <row r="1828" spans="1:19" x14ac:dyDescent="0.2">
      <c r="A1828">
        <v>673</v>
      </c>
      <c r="B1828" t="s">
        <v>4377</v>
      </c>
      <c r="C1828" t="s">
        <v>297</v>
      </c>
      <c r="D1828" t="s">
        <v>78</v>
      </c>
      <c r="E1828" t="s">
        <v>4378</v>
      </c>
      <c r="F1828">
        <v>483.72851271799999</v>
      </c>
      <c r="H1828">
        <v>176.56090714206999</v>
      </c>
      <c r="I1828">
        <v>1</v>
      </c>
      <c r="J1828">
        <v>27.176100000000002</v>
      </c>
      <c r="K1828">
        <v>78.043899999999994</v>
      </c>
      <c r="L1828" t="s">
        <v>137</v>
      </c>
      <c r="M1828" t="s">
        <v>195</v>
      </c>
      <c r="N1828" t="s">
        <v>195</v>
      </c>
      <c r="O1828">
        <v>365</v>
      </c>
      <c r="P1828" t="s">
        <v>4333</v>
      </c>
      <c r="Q1828" t="s">
        <v>4334</v>
      </c>
      <c r="R1828" t="s">
        <v>3117</v>
      </c>
      <c r="S1828" t="s">
        <v>4335</v>
      </c>
    </row>
    <row r="1829" spans="1:19" x14ac:dyDescent="0.2">
      <c r="A1829">
        <v>1455</v>
      </c>
      <c r="B1829" t="s">
        <v>5824</v>
      </c>
      <c r="C1829" t="s">
        <v>431</v>
      </c>
      <c r="D1829" t="s">
        <v>78</v>
      </c>
      <c r="E1829" t="s">
        <v>5824</v>
      </c>
      <c r="F1829">
        <v>487.70270277639997</v>
      </c>
      <c r="H1829">
        <v>178.01148651338599</v>
      </c>
      <c r="I1829">
        <v>1</v>
      </c>
      <c r="J1829">
        <v>31.003</v>
      </c>
      <c r="K1829">
        <v>121.13</v>
      </c>
      <c r="L1829" t="s">
        <v>137</v>
      </c>
      <c r="M1829" t="s">
        <v>195</v>
      </c>
      <c r="N1829" t="s">
        <v>195</v>
      </c>
      <c r="O1829">
        <v>365</v>
      </c>
      <c r="P1829" t="s">
        <v>195</v>
      </c>
      <c r="Q1829" t="s">
        <v>3660</v>
      </c>
      <c r="R1829" t="s">
        <v>3117</v>
      </c>
      <c r="S1829" t="s">
        <v>3661</v>
      </c>
    </row>
    <row r="1830" spans="1:19" x14ac:dyDescent="0.2">
      <c r="A1830">
        <v>282</v>
      </c>
      <c r="B1830" t="s">
        <v>3718</v>
      </c>
      <c r="C1830" t="s">
        <v>181</v>
      </c>
      <c r="D1830" t="s">
        <v>78</v>
      </c>
      <c r="E1830" t="s">
        <v>3719</v>
      </c>
      <c r="F1830">
        <v>490.13107248120002</v>
      </c>
      <c r="H1830">
        <v>178.897841455638</v>
      </c>
      <c r="I1830">
        <v>1</v>
      </c>
      <c r="J1830">
        <v>46.245010000000001</v>
      </c>
      <c r="K1830">
        <v>-91.023099999999999</v>
      </c>
      <c r="L1830" t="s">
        <v>137</v>
      </c>
      <c r="M1830" t="s">
        <v>195</v>
      </c>
      <c r="N1830" t="s">
        <v>3362</v>
      </c>
      <c r="O1830">
        <v>365</v>
      </c>
      <c r="P1830" t="s">
        <v>3602</v>
      </c>
      <c r="Q1830" t="s">
        <v>3603</v>
      </c>
      <c r="R1830" t="s">
        <v>3117</v>
      </c>
      <c r="S1830" t="s">
        <v>3604</v>
      </c>
    </row>
    <row r="1831" spans="1:19" x14ac:dyDescent="0.2">
      <c r="A1831">
        <v>885</v>
      </c>
      <c r="B1831" t="s">
        <v>4790</v>
      </c>
      <c r="C1831" t="s">
        <v>297</v>
      </c>
      <c r="D1831" t="s">
        <v>78</v>
      </c>
      <c r="E1831" t="s">
        <v>4791</v>
      </c>
      <c r="F1831">
        <v>490.50319999999988</v>
      </c>
      <c r="H1831">
        <v>179.03366799999995</v>
      </c>
      <c r="I1831">
        <v>1</v>
      </c>
      <c r="J1831">
        <v>11.472799999999999</v>
      </c>
      <c r="K1831">
        <v>76.817499999999995</v>
      </c>
      <c r="L1831" t="s">
        <v>173</v>
      </c>
      <c r="M1831" t="s">
        <v>195</v>
      </c>
      <c r="N1831" t="s">
        <v>3679</v>
      </c>
      <c r="O1831">
        <v>365</v>
      </c>
      <c r="P1831" t="s">
        <v>4792</v>
      </c>
      <c r="Q1831" t="s">
        <v>298</v>
      </c>
      <c r="R1831" t="s">
        <v>3117</v>
      </c>
      <c r="S1831" t="s">
        <v>3676</v>
      </c>
    </row>
    <row r="1832" spans="1:19" x14ac:dyDescent="0.2">
      <c r="A1832">
        <v>1612</v>
      </c>
      <c r="B1832" t="s">
        <v>6090</v>
      </c>
      <c r="C1832" t="s">
        <v>476</v>
      </c>
      <c r="D1832" t="s">
        <v>78</v>
      </c>
      <c r="E1832" t="s">
        <v>6091</v>
      </c>
      <c r="F1832">
        <v>490.79890060799988</v>
      </c>
      <c r="G1832">
        <v>358.07807189618978</v>
      </c>
      <c r="H1832">
        <v>179.14159872191996</v>
      </c>
      <c r="I1832">
        <v>2</v>
      </c>
      <c r="J1832">
        <v>52.033999999999999</v>
      </c>
      <c r="K1832">
        <v>4.7699999999999996</v>
      </c>
      <c r="L1832" t="s">
        <v>137</v>
      </c>
      <c r="M1832" t="s">
        <v>195</v>
      </c>
      <c r="N1832" t="s">
        <v>3210</v>
      </c>
      <c r="O1832">
        <v>365</v>
      </c>
      <c r="P1832" t="s">
        <v>195</v>
      </c>
      <c r="Q1832" t="s">
        <v>5411</v>
      </c>
      <c r="R1832" t="s">
        <v>3117</v>
      </c>
      <c r="S1832" t="s">
        <v>5412</v>
      </c>
    </row>
    <row r="1833" spans="1:19" x14ac:dyDescent="0.2">
      <c r="A1833">
        <v>207</v>
      </c>
      <c r="B1833" t="s">
        <v>3544</v>
      </c>
      <c r="C1833" t="s">
        <v>2518</v>
      </c>
      <c r="D1833" t="s">
        <v>78</v>
      </c>
      <c r="E1833" t="s">
        <v>3545</v>
      </c>
      <c r="F1833">
        <v>492.42799999999988</v>
      </c>
      <c r="H1833">
        <v>179.73621999999997</v>
      </c>
      <c r="I1833">
        <v>1</v>
      </c>
      <c r="J1833">
        <v>1.27</v>
      </c>
      <c r="K1833">
        <v>112.05</v>
      </c>
      <c r="L1833" t="s">
        <v>137</v>
      </c>
      <c r="M1833" t="s">
        <v>195</v>
      </c>
      <c r="N1833" t="s">
        <v>195</v>
      </c>
      <c r="O1833">
        <v>365</v>
      </c>
      <c r="P1833" t="s">
        <v>195</v>
      </c>
      <c r="Q1833" t="s">
        <v>3546</v>
      </c>
      <c r="R1833" t="s">
        <v>3117</v>
      </c>
      <c r="S1833" t="s">
        <v>3547</v>
      </c>
    </row>
    <row r="1834" spans="1:19" x14ac:dyDescent="0.2">
      <c r="A1834">
        <v>906</v>
      </c>
      <c r="B1834" t="s">
        <v>4831</v>
      </c>
      <c r="C1834" t="s">
        <v>476</v>
      </c>
      <c r="D1834" t="s">
        <v>78</v>
      </c>
      <c r="E1834" t="s">
        <v>4832</v>
      </c>
      <c r="F1834">
        <v>503.99887103999993</v>
      </c>
      <c r="H1834">
        <v>183.95958792959999</v>
      </c>
      <c r="I1834">
        <v>1</v>
      </c>
      <c r="J1834">
        <v>52.2</v>
      </c>
      <c r="K1834">
        <v>4.7</v>
      </c>
      <c r="L1834" t="s">
        <v>137</v>
      </c>
      <c r="M1834" t="s">
        <v>195</v>
      </c>
      <c r="N1834" t="s">
        <v>3210</v>
      </c>
      <c r="O1834">
        <v>365</v>
      </c>
      <c r="P1834" t="s">
        <v>195</v>
      </c>
      <c r="Q1834" t="s">
        <v>1150</v>
      </c>
      <c r="R1834" t="s">
        <v>3117</v>
      </c>
      <c r="S1834" t="s">
        <v>4049</v>
      </c>
    </row>
    <row r="1835" spans="1:19" x14ac:dyDescent="0.2">
      <c r="A1835">
        <v>1273</v>
      </c>
      <c r="B1835" t="s">
        <v>5515</v>
      </c>
      <c r="C1835" t="s">
        <v>201</v>
      </c>
      <c r="D1835" t="s">
        <v>78</v>
      </c>
      <c r="E1835" t="s">
        <v>5515</v>
      </c>
      <c r="F1835">
        <v>521.25911917280007</v>
      </c>
      <c r="H1835">
        <v>111.73710478588144</v>
      </c>
      <c r="I1835">
        <v>1</v>
      </c>
      <c r="J1835">
        <v>63.162869999999998</v>
      </c>
      <c r="K1835">
        <v>75.248058</v>
      </c>
      <c r="L1835" t="s">
        <v>137</v>
      </c>
      <c r="M1835" t="s">
        <v>195</v>
      </c>
      <c r="N1835" t="s">
        <v>195</v>
      </c>
      <c r="O1835">
        <v>149.80000000000001</v>
      </c>
      <c r="P1835" t="s">
        <v>195</v>
      </c>
      <c r="Q1835" t="s">
        <v>3331</v>
      </c>
      <c r="R1835" t="s">
        <v>3117</v>
      </c>
      <c r="S1835" t="s">
        <v>3332</v>
      </c>
    </row>
    <row r="1836" spans="1:19" x14ac:dyDescent="0.2">
      <c r="A1836">
        <v>1409</v>
      </c>
      <c r="B1836" t="s">
        <v>5743</v>
      </c>
      <c r="C1836" t="s">
        <v>370</v>
      </c>
      <c r="D1836" t="s">
        <v>78</v>
      </c>
      <c r="E1836" t="s">
        <v>5744</v>
      </c>
      <c r="F1836">
        <v>531.48393715199995</v>
      </c>
      <c r="G1836">
        <v>721.60051808835237</v>
      </c>
      <c r="H1836">
        <v>193.99163706048</v>
      </c>
      <c r="I1836">
        <v>2</v>
      </c>
      <c r="J1836">
        <v>-29.11</v>
      </c>
      <c r="K1836">
        <v>153.32</v>
      </c>
      <c r="L1836" t="s">
        <v>137</v>
      </c>
      <c r="M1836" t="s">
        <v>195</v>
      </c>
      <c r="N1836" t="s">
        <v>3210</v>
      </c>
      <c r="O1836">
        <v>365</v>
      </c>
      <c r="P1836" t="s">
        <v>5658</v>
      </c>
      <c r="Q1836" t="s">
        <v>5741</v>
      </c>
      <c r="R1836" t="s">
        <v>3117</v>
      </c>
      <c r="S1836" t="s">
        <v>5742</v>
      </c>
    </row>
    <row r="1837" spans="1:19" x14ac:dyDescent="0.2">
      <c r="A1837">
        <v>683</v>
      </c>
      <c r="B1837" t="s">
        <v>4397</v>
      </c>
      <c r="C1837" t="s">
        <v>297</v>
      </c>
      <c r="D1837" t="s">
        <v>78</v>
      </c>
      <c r="E1837" t="s">
        <v>4398</v>
      </c>
      <c r="F1837">
        <v>531.78710806919992</v>
      </c>
      <c r="H1837">
        <v>194.102294445258</v>
      </c>
      <c r="I1837">
        <v>1</v>
      </c>
      <c r="J1837">
        <v>28.610800000000001</v>
      </c>
      <c r="K1837">
        <v>77.254400000000004</v>
      </c>
      <c r="L1837" t="s">
        <v>137</v>
      </c>
      <c r="M1837" t="s">
        <v>195</v>
      </c>
      <c r="N1837" t="s">
        <v>3329</v>
      </c>
      <c r="O1837">
        <v>365</v>
      </c>
      <c r="P1837" t="s">
        <v>4333</v>
      </c>
      <c r="Q1837" t="s">
        <v>4334</v>
      </c>
      <c r="R1837" t="s">
        <v>3117</v>
      </c>
      <c r="S1837" t="s">
        <v>4335</v>
      </c>
    </row>
    <row r="1838" spans="1:19" x14ac:dyDescent="0.2">
      <c r="A1838">
        <v>1411</v>
      </c>
      <c r="B1838" t="s">
        <v>5747</v>
      </c>
      <c r="C1838" t="s">
        <v>770</v>
      </c>
      <c r="D1838" t="s">
        <v>78</v>
      </c>
      <c r="E1838" t="s">
        <v>5748</v>
      </c>
      <c r="F1838">
        <v>536.84879745599994</v>
      </c>
      <c r="G1838">
        <v>902.29764267077462</v>
      </c>
      <c r="H1838">
        <v>195.94981107143997</v>
      </c>
      <c r="I1838">
        <v>4</v>
      </c>
      <c r="J1838">
        <v>52.52</v>
      </c>
      <c r="K1838">
        <v>0.49</v>
      </c>
      <c r="L1838" t="s">
        <v>137</v>
      </c>
      <c r="M1838" t="s">
        <v>195</v>
      </c>
      <c r="N1838" t="s">
        <v>3210</v>
      </c>
      <c r="O1838">
        <v>365</v>
      </c>
      <c r="P1838" t="s">
        <v>195</v>
      </c>
      <c r="Q1838" t="s">
        <v>3534</v>
      </c>
      <c r="R1838" t="s">
        <v>3117</v>
      </c>
      <c r="S1838" t="s">
        <v>3535</v>
      </c>
    </row>
    <row r="1839" spans="1:19" x14ac:dyDescent="0.2">
      <c r="A1839">
        <v>231</v>
      </c>
      <c r="B1839" t="s">
        <v>3608</v>
      </c>
      <c r="C1839" t="s">
        <v>136</v>
      </c>
      <c r="D1839" t="s">
        <v>78</v>
      </c>
      <c r="E1839" t="s">
        <v>3608</v>
      </c>
      <c r="F1839">
        <v>544.33344</v>
      </c>
      <c r="H1839">
        <v>147.69943560959999</v>
      </c>
      <c r="I1839">
        <v>1</v>
      </c>
      <c r="J1839">
        <v>44.2102</v>
      </c>
      <c r="K1839">
        <v>-79.043099999999995</v>
      </c>
      <c r="L1839" t="s">
        <v>173</v>
      </c>
      <c r="M1839" t="s">
        <v>195</v>
      </c>
      <c r="N1839" t="s">
        <v>195</v>
      </c>
      <c r="O1839">
        <v>231.2</v>
      </c>
      <c r="P1839" t="s">
        <v>195</v>
      </c>
      <c r="Q1839" t="s">
        <v>3606</v>
      </c>
      <c r="R1839" t="s">
        <v>3117</v>
      </c>
      <c r="S1839" t="s">
        <v>3607</v>
      </c>
    </row>
    <row r="1840" spans="1:19" x14ac:dyDescent="0.2">
      <c r="A1840">
        <v>710</v>
      </c>
      <c r="B1840" t="s">
        <v>4452</v>
      </c>
      <c r="C1840" t="s">
        <v>1129</v>
      </c>
      <c r="D1840" t="s">
        <v>78</v>
      </c>
      <c r="E1840" t="s">
        <v>4452</v>
      </c>
      <c r="F1840">
        <v>550.99876575999997</v>
      </c>
      <c r="H1840">
        <v>177.8954615132736</v>
      </c>
      <c r="I1840">
        <v>1</v>
      </c>
      <c r="J1840">
        <v>52.443300000000001</v>
      </c>
      <c r="K1840">
        <v>13.3264</v>
      </c>
      <c r="L1840" t="s">
        <v>173</v>
      </c>
      <c r="M1840" t="s">
        <v>195</v>
      </c>
      <c r="N1840" t="s">
        <v>4453</v>
      </c>
      <c r="O1840">
        <v>304.8</v>
      </c>
      <c r="P1840" t="s">
        <v>195</v>
      </c>
      <c r="Q1840" t="s">
        <v>4454</v>
      </c>
      <c r="R1840" t="s">
        <v>3117</v>
      </c>
      <c r="S1840" t="s">
        <v>4455</v>
      </c>
    </row>
    <row r="1841" spans="1:19" x14ac:dyDescent="0.2">
      <c r="A1841">
        <v>1767</v>
      </c>
      <c r="B1841" t="s">
        <v>6366</v>
      </c>
      <c r="C1841" t="s">
        <v>431</v>
      </c>
      <c r="D1841" t="s">
        <v>78</v>
      </c>
      <c r="E1841" t="s">
        <v>6367</v>
      </c>
      <c r="F1841">
        <v>561.59874201599996</v>
      </c>
      <c r="G1841">
        <v>497.91519570778252</v>
      </c>
      <c r="H1841">
        <v>130.99852256265217</v>
      </c>
      <c r="I1841">
        <v>2</v>
      </c>
      <c r="J1841">
        <v>40.128</v>
      </c>
      <c r="K1841">
        <v>116.456</v>
      </c>
      <c r="L1841" t="s">
        <v>137</v>
      </c>
      <c r="M1841" t="s">
        <v>195</v>
      </c>
      <c r="N1841" t="s">
        <v>195</v>
      </c>
      <c r="O1841">
        <v>176.8</v>
      </c>
      <c r="P1841" t="s">
        <v>6311</v>
      </c>
      <c r="Q1841" t="s">
        <v>6360</v>
      </c>
      <c r="R1841" t="s">
        <v>3117</v>
      </c>
      <c r="S1841" t="s">
        <v>6361</v>
      </c>
    </row>
    <row r="1842" spans="1:19" x14ac:dyDescent="0.2">
      <c r="A1842">
        <v>1106</v>
      </c>
      <c r="B1842" t="s">
        <v>5224</v>
      </c>
      <c r="C1842" t="s">
        <v>181</v>
      </c>
      <c r="D1842" t="s">
        <v>78</v>
      </c>
      <c r="E1842" t="s">
        <v>5224</v>
      </c>
      <c r="F1842">
        <v>564.1268</v>
      </c>
      <c r="H1842">
        <v>205.906282</v>
      </c>
      <c r="I1842">
        <v>1</v>
      </c>
      <c r="J1842">
        <v>43.130200000000002</v>
      </c>
      <c r="K1842">
        <v>-89.183800000000005</v>
      </c>
      <c r="L1842" t="s">
        <v>137</v>
      </c>
      <c r="M1842" t="s">
        <v>195</v>
      </c>
      <c r="N1842" t="s">
        <v>3200</v>
      </c>
      <c r="O1842">
        <v>365</v>
      </c>
      <c r="P1842" t="s">
        <v>3201</v>
      </c>
      <c r="Q1842" t="s">
        <v>5206</v>
      </c>
      <c r="R1842" t="s">
        <v>3117</v>
      </c>
      <c r="S1842" t="s">
        <v>5207</v>
      </c>
    </row>
    <row r="1843" spans="1:19" x14ac:dyDescent="0.2">
      <c r="A1843">
        <v>1460</v>
      </c>
      <c r="B1843" t="s">
        <v>5830</v>
      </c>
      <c r="C1843" t="s">
        <v>431</v>
      </c>
      <c r="D1843" t="s">
        <v>78</v>
      </c>
      <c r="E1843" t="s">
        <v>5830</v>
      </c>
      <c r="F1843">
        <v>577.43999999999994</v>
      </c>
      <c r="H1843">
        <v>210.76559999999998</v>
      </c>
      <c r="I1843">
        <v>1</v>
      </c>
      <c r="J1843">
        <v>30.934000000000001</v>
      </c>
      <c r="K1843">
        <v>121.267</v>
      </c>
      <c r="L1843" t="s">
        <v>137</v>
      </c>
      <c r="M1843" t="s">
        <v>195</v>
      </c>
      <c r="N1843" t="s">
        <v>195</v>
      </c>
      <c r="O1843">
        <v>365</v>
      </c>
      <c r="P1843" t="s">
        <v>195</v>
      </c>
      <c r="Q1843" t="s">
        <v>3660</v>
      </c>
      <c r="R1843" t="s">
        <v>3117</v>
      </c>
      <c r="S1843" t="s">
        <v>3661</v>
      </c>
    </row>
    <row r="1844" spans="1:19" x14ac:dyDescent="0.2">
      <c r="A1844">
        <v>1082</v>
      </c>
      <c r="B1844" t="s">
        <v>5181</v>
      </c>
      <c r="C1844" t="s">
        <v>5135</v>
      </c>
      <c r="D1844" t="s">
        <v>78</v>
      </c>
      <c r="E1844" t="s">
        <v>5182</v>
      </c>
      <c r="F1844">
        <v>598.9441334679999</v>
      </c>
      <c r="H1844">
        <v>218.61460871581994</v>
      </c>
      <c r="I1844">
        <v>1</v>
      </c>
      <c r="J1844">
        <v>11.659700000000001</v>
      </c>
      <c r="K1844">
        <v>104.86109999999999</v>
      </c>
      <c r="L1844" t="s">
        <v>137</v>
      </c>
      <c r="M1844" t="s">
        <v>195</v>
      </c>
      <c r="N1844" t="s">
        <v>195</v>
      </c>
      <c r="O1844">
        <v>365</v>
      </c>
      <c r="P1844" t="s">
        <v>195</v>
      </c>
      <c r="Q1844" t="s">
        <v>4334</v>
      </c>
      <c r="R1844" t="s">
        <v>3117</v>
      </c>
      <c r="S1844" t="s">
        <v>4335</v>
      </c>
    </row>
    <row r="1845" spans="1:19" x14ac:dyDescent="0.2">
      <c r="A1845">
        <v>987</v>
      </c>
      <c r="B1845" t="s">
        <v>5000</v>
      </c>
      <c r="C1845" t="s">
        <v>201</v>
      </c>
      <c r="D1845" t="s">
        <v>78</v>
      </c>
      <c r="E1845" t="s">
        <v>5001</v>
      </c>
      <c r="F1845">
        <v>612.04211724920003</v>
      </c>
      <c r="H1845">
        <v>131.19734825353854</v>
      </c>
      <c r="I1845">
        <v>1</v>
      </c>
      <c r="J1845">
        <v>61.993079999999999</v>
      </c>
      <c r="K1845">
        <v>73.792552999999998</v>
      </c>
      <c r="L1845" t="s">
        <v>137</v>
      </c>
      <c r="M1845" t="s">
        <v>195</v>
      </c>
      <c r="N1845" t="s">
        <v>195</v>
      </c>
      <c r="O1845">
        <v>149.80000000000001</v>
      </c>
      <c r="P1845" t="s">
        <v>195</v>
      </c>
      <c r="Q1845" t="s">
        <v>3331</v>
      </c>
      <c r="R1845" t="s">
        <v>3117</v>
      </c>
      <c r="S1845" t="s">
        <v>3332</v>
      </c>
    </row>
    <row r="1846" spans="1:19" x14ac:dyDescent="0.2">
      <c r="A1846">
        <v>1712</v>
      </c>
      <c r="B1846" t="s">
        <v>6274</v>
      </c>
      <c r="C1846" t="s">
        <v>3613</v>
      </c>
      <c r="D1846" t="s">
        <v>78</v>
      </c>
      <c r="E1846" t="s">
        <v>6274</v>
      </c>
      <c r="F1846">
        <v>657.99852607999992</v>
      </c>
      <c r="H1846">
        <v>240.16946201919998</v>
      </c>
      <c r="I1846">
        <v>1</v>
      </c>
      <c r="J1846">
        <v>0.2</v>
      </c>
      <c r="K1846">
        <v>34.270000000000003</v>
      </c>
      <c r="L1846" t="s">
        <v>137</v>
      </c>
      <c r="M1846" t="s">
        <v>195</v>
      </c>
      <c r="N1846" t="s">
        <v>195</v>
      </c>
      <c r="O1846">
        <v>365</v>
      </c>
      <c r="P1846" t="s">
        <v>3614</v>
      </c>
      <c r="Q1846" t="s">
        <v>3615</v>
      </c>
      <c r="R1846" t="s">
        <v>3117</v>
      </c>
      <c r="S1846" t="s">
        <v>3616</v>
      </c>
    </row>
    <row r="1847" spans="1:19" x14ac:dyDescent="0.2">
      <c r="A1847">
        <v>1220</v>
      </c>
      <c r="B1847" t="s">
        <v>5409</v>
      </c>
      <c r="C1847" t="s">
        <v>476</v>
      </c>
      <c r="D1847" t="s">
        <v>78</v>
      </c>
      <c r="E1847" t="s">
        <v>5410</v>
      </c>
      <c r="F1847">
        <v>676.79848396800003</v>
      </c>
      <c r="G1847">
        <v>108.6113583002661</v>
      </c>
      <c r="H1847">
        <v>247.03144664832001</v>
      </c>
      <c r="I1847">
        <v>2</v>
      </c>
      <c r="J1847">
        <v>52.018999999999998</v>
      </c>
      <c r="K1847">
        <v>4.7699999999999996</v>
      </c>
      <c r="L1847" t="s">
        <v>137</v>
      </c>
      <c r="M1847" t="s">
        <v>195</v>
      </c>
      <c r="N1847" t="s">
        <v>3210</v>
      </c>
      <c r="O1847">
        <v>365</v>
      </c>
      <c r="P1847" t="s">
        <v>195</v>
      </c>
      <c r="Q1847" t="s">
        <v>5411</v>
      </c>
      <c r="R1847" t="s">
        <v>3117</v>
      </c>
      <c r="S1847" t="s">
        <v>5412</v>
      </c>
    </row>
    <row r="1848" spans="1:19" x14ac:dyDescent="0.2">
      <c r="A1848">
        <v>1734</v>
      </c>
      <c r="B1848" t="s">
        <v>6313</v>
      </c>
      <c r="C1848" t="s">
        <v>431</v>
      </c>
      <c r="D1848" t="s">
        <v>78</v>
      </c>
      <c r="E1848" t="s">
        <v>6314</v>
      </c>
      <c r="F1848">
        <v>691.96367520000001</v>
      </c>
      <c r="G1848">
        <v>958.51725316885484</v>
      </c>
      <c r="H1848">
        <v>252.56674144800002</v>
      </c>
      <c r="I1848">
        <v>2</v>
      </c>
      <c r="J1848">
        <v>35.328000000000003</v>
      </c>
      <c r="K1848">
        <v>113.9105</v>
      </c>
      <c r="L1848" t="s">
        <v>137</v>
      </c>
      <c r="M1848" t="s">
        <v>195</v>
      </c>
      <c r="N1848" t="s">
        <v>3329</v>
      </c>
      <c r="O1848">
        <v>365</v>
      </c>
      <c r="P1848" t="s">
        <v>6311</v>
      </c>
      <c r="Q1848" t="s">
        <v>6312</v>
      </c>
      <c r="R1848" t="s">
        <v>3117</v>
      </c>
      <c r="S1848" t="s">
        <v>195</v>
      </c>
    </row>
    <row r="1849" spans="1:19" x14ac:dyDescent="0.2">
      <c r="A1849">
        <v>200</v>
      </c>
      <c r="B1849" t="s">
        <v>3529</v>
      </c>
      <c r="C1849" t="s">
        <v>431</v>
      </c>
      <c r="D1849" t="s">
        <v>78</v>
      </c>
      <c r="E1849" t="s">
        <v>3530</v>
      </c>
      <c r="F1849">
        <v>711.09945216204994</v>
      </c>
      <c r="G1849">
        <v>1392.0362902168549</v>
      </c>
      <c r="H1849">
        <v>259.5513000391482</v>
      </c>
      <c r="I1849">
        <v>4</v>
      </c>
      <c r="J1849">
        <v>33.015560000000001</v>
      </c>
      <c r="K1849">
        <v>97.0411</v>
      </c>
      <c r="L1849" t="s">
        <v>173</v>
      </c>
      <c r="M1849" t="s">
        <v>195</v>
      </c>
      <c r="N1849" t="s">
        <v>195</v>
      </c>
      <c r="O1849">
        <v>365</v>
      </c>
      <c r="P1849" t="s">
        <v>3469</v>
      </c>
      <c r="Q1849" t="s">
        <v>3499</v>
      </c>
      <c r="R1849" t="s">
        <v>3117</v>
      </c>
      <c r="S1849" t="s">
        <v>3500</v>
      </c>
    </row>
    <row r="1850" spans="1:19" x14ac:dyDescent="0.2">
      <c r="A1850">
        <v>1274</v>
      </c>
      <c r="B1850" t="s">
        <v>5516</v>
      </c>
      <c r="C1850" t="s">
        <v>431</v>
      </c>
      <c r="D1850" t="s">
        <v>78</v>
      </c>
      <c r="E1850" t="s">
        <v>5517</v>
      </c>
      <c r="F1850">
        <v>737.84</v>
      </c>
      <c r="G1850">
        <v>813.13888400608823</v>
      </c>
      <c r="H1850">
        <v>172.10855840000002</v>
      </c>
      <c r="I1850">
        <v>4</v>
      </c>
      <c r="J1850">
        <v>43.63</v>
      </c>
      <c r="K1850">
        <v>116.48</v>
      </c>
      <c r="L1850" t="s">
        <v>137</v>
      </c>
      <c r="M1850" t="s">
        <v>195</v>
      </c>
      <c r="N1850" t="s">
        <v>3231</v>
      </c>
      <c r="O1850">
        <v>176.8</v>
      </c>
      <c r="P1850" t="s">
        <v>4443</v>
      </c>
      <c r="Q1850" t="s">
        <v>4444</v>
      </c>
      <c r="R1850" t="s">
        <v>3117</v>
      </c>
      <c r="S1850" t="s">
        <v>4445</v>
      </c>
    </row>
    <row r="1851" spans="1:19" x14ac:dyDescent="0.2">
      <c r="A1851">
        <v>1102</v>
      </c>
      <c r="B1851" t="s">
        <v>5218</v>
      </c>
      <c r="C1851" t="s">
        <v>181</v>
      </c>
      <c r="D1851" t="s">
        <v>78</v>
      </c>
      <c r="E1851" t="s">
        <v>5218</v>
      </c>
      <c r="F1851">
        <v>747.62439999999992</v>
      </c>
      <c r="H1851">
        <v>272.88290599999993</v>
      </c>
      <c r="I1851">
        <v>1</v>
      </c>
      <c r="J1851">
        <v>43.050800000000002</v>
      </c>
      <c r="K1851">
        <v>-89.386799999999994</v>
      </c>
      <c r="L1851" t="s">
        <v>137</v>
      </c>
      <c r="M1851" t="s">
        <v>195</v>
      </c>
      <c r="N1851" t="s">
        <v>195</v>
      </c>
      <c r="O1851">
        <v>365</v>
      </c>
      <c r="P1851" t="s">
        <v>3201</v>
      </c>
      <c r="Q1851" t="s">
        <v>5206</v>
      </c>
      <c r="R1851" t="s">
        <v>3117</v>
      </c>
      <c r="S1851" t="s">
        <v>5207</v>
      </c>
    </row>
    <row r="1852" spans="1:19" x14ac:dyDescent="0.2">
      <c r="A1852">
        <v>222</v>
      </c>
      <c r="B1852" t="s">
        <v>3582</v>
      </c>
      <c r="C1852" t="s">
        <v>181</v>
      </c>
      <c r="D1852" t="s">
        <v>78</v>
      </c>
      <c r="E1852" t="s">
        <v>3583</v>
      </c>
      <c r="F1852">
        <v>785.33157418666667</v>
      </c>
      <c r="G1852">
        <v>679.07530319144564</v>
      </c>
      <c r="H1852">
        <v>286.64602457813328</v>
      </c>
      <c r="I1852">
        <v>3</v>
      </c>
      <c r="J1852">
        <v>39.001199999999997</v>
      </c>
      <c r="K1852">
        <v>-79.582999999999998</v>
      </c>
      <c r="L1852" t="s">
        <v>137</v>
      </c>
      <c r="M1852" t="s">
        <v>195</v>
      </c>
      <c r="N1852" t="s">
        <v>195</v>
      </c>
      <c r="O1852">
        <v>365</v>
      </c>
      <c r="P1852" t="s">
        <v>3584</v>
      </c>
      <c r="Q1852" t="s">
        <v>891</v>
      </c>
      <c r="R1852" t="s">
        <v>3117</v>
      </c>
      <c r="S1852" t="s">
        <v>3585</v>
      </c>
    </row>
    <row r="1853" spans="1:19" x14ac:dyDescent="0.2">
      <c r="A1853">
        <v>798</v>
      </c>
      <c r="B1853" t="s">
        <v>4625</v>
      </c>
      <c r="C1853" t="s">
        <v>136</v>
      </c>
      <c r="D1853" t="s">
        <v>78</v>
      </c>
      <c r="E1853" t="s">
        <v>4625</v>
      </c>
      <c r="F1853">
        <v>788.39807999999994</v>
      </c>
      <c r="H1853">
        <v>210.1711601664</v>
      </c>
      <c r="I1853">
        <v>1</v>
      </c>
      <c r="J1853">
        <v>44.425800000000002</v>
      </c>
      <c r="K1853">
        <v>-78.414199999999994</v>
      </c>
      <c r="L1853" t="s">
        <v>173</v>
      </c>
      <c r="M1853" t="s">
        <v>195</v>
      </c>
      <c r="N1853" t="s">
        <v>195</v>
      </c>
      <c r="O1853">
        <v>224.4</v>
      </c>
      <c r="P1853" t="s">
        <v>195</v>
      </c>
      <c r="Q1853" t="s">
        <v>3606</v>
      </c>
      <c r="R1853" t="s">
        <v>3117</v>
      </c>
      <c r="S1853" t="s">
        <v>3607</v>
      </c>
    </row>
    <row r="1854" spans="1:19" x14ac:dyDescent="0.2">
      <c r="A1854">
        <v>705</v>
      </c>
      <c r="B1854" t="s">
        <v>4438</v>
      </c>
      <c r="C1854" t="s">
        <v>578</v>
      </c>
      <c r="D1854" t="s">
        <v>78</v>
      </c>
      <c r="E1854" t="s">
        <v>4438</v>
      </c>
      <c r="F1854">
        <v>799.99820799999998</v>
      </c>
      <c r="H1854">
        <v>291.99934592</v>
      </c>
      <c r="I1854">
        <v>1</v>
      </c>
      <c r="J1854">
        <v>19.480399999999999</v>
      </c>
      <c r="K1854">
        <v>-99.090400000000002</v>
      </c>
      <c r="L1854" t="s">
        <v>173</v>
      </c>
      <c r="M1854" t="s">
        <v>195</v>
      </c>
      <c r="N1854" t="s">
        <v>3679</v>
      </c>
      <c r="O1854">
        <v>365</v>
      </c>
      <c r="P1854" t="s">
        <v>195</v>
      </c>
      <c r="Q1854" t="s">
        <v>4439</v>
      </c>
      <c r="R1854" t="s">
        <v>3117</v>
      </c>
      <c r="S1854" t="s">
        <v>4440</v>
      </c>
    </row>
    <row r="1855" spans="1:19" x14ac:dyDescent="0.2">
      <c r="A1855">
        <v>896</v>
      </c>
      <c r="B1855" t="s">
        <v>4819</v>
      </c>
      <c r="C1855" t="s">
        <v>201</v>
      </c>
      <c r="D1855" t="s">
        <v>78</v>
      </c>
      <c r="E1855" t="s">
        <v>4819</v>
      </c>
      <c r="F1855">
        <v>804.62701387679988</v>
      </c>
      <c r="H1855">
        <v>172.47984669463082</v>
      </c>
      <c r="I1855">
        <v>1</v>
      </c>
      <c r="J1855">
        <v>63.775047000000001</v>
      </c>
      <c r="K1855">
        <v>74.787830999999997</v>
      </c>
      <c r="L1855" t="s">
        <v>137</v>
      </c>
      <c r="M1855" t="s">
        <v>195</v>
      </c>
      <c r="N1855" t="s">
        <v>195</v>
      </c>
      <c r="O1855">
        <v>149.80000000000001</v>
      </c>
      <c r="P1855" t="s">
        <v>195</v>
      </c>
      <c r="Q1855" t="s">
        <v>3331</v>
      </c>
      <c r="R1855" t="s">
        <v>3117</v>
      </c>
      <c r="S1855" t="s">
        <v>3332</v>
      </c>
    </row>
    <row r="1856" spans="1:19" x14ac:dyDescent="0.2">
      <c r="A1856">
        <v>1270</v>
      </c>
      <c r="B1856" t="s">
        <v>5511</v>
      </c>
      <c r="C1856" t="s">
        <v>1486</v>
      </c>
      <c r="D1856" t="s">
        <v>78</v>
      </c>
      <c r="E1856" t="s">
        <v>5512</v>
      </c>
      <c r="F1856">
        <v>808.41599999999994</v>
      </c>
      <c r="G1856">
        <v>47.636369634975367</v>
      </c>
      <c r="H1856">
        <v>295.07183999999995</v>
      </c>
      <c r="I1856">
        <v>2</v>
      </c>
      <c r="J1856">
        <v>5.2779999999999996</v>
      </c>
      <c r="K1856">
        <v>-52.959000000000003</v>
      </c>
      <c r="L1856" t="s">
        <v>137</v>
      </c>
      <c r="M1856" t="s">
        <v>195</v>
      </c>
      <c r="N1856" t="s">
        <v>195</v>
      </c>
      <c r="O1856">
        <v>365</v>
      </c>
      <c r="P1856" t="s">
        <v>5491</v>
      </c>
      <c r="Q1856" t="s">
        <v>5492</v>
      </c>
      <c r="R1856" t="s">
        <v>3117</v>
      </c>
      <c r="S1856" t="s">
        <v>5493</v>
      </c>
    </row>
    <row r="1857" spans="1:19" x14ac:dyDescent="0.2">
      <c r="A1857">
        <v>1081</v>
      </c>
      <c r="B1857" t="s">
        <v>5179</v>
      </c>
      <c r="C1857" t="s">
        <v>5135</v>
      </c>
      <c r="D1857" t="s">
        <v>78</v>
      </c>
      <c r="E1857" t="s">
        <v>5180</v>
      </c>
      <c r="F1857">
        <v>831.45483361039999</v>
      </c>
      <c r="H1857">
        <v>303.48101426779601</v>
      </c>
      <c r="I1857">
        <v>1</v>
      </c>
      <c r="J1857">
        <v>11.659700000000001</v>
      </c>
      <c r="K1857">
        <v>104.86109999999999</v>
      </c>
      <c r="L1857" t="s">
        <v>137</v>
      </c>
      <c r="M1857" t="s">
        <v>195</v>
      </c>
      <c r="N1857" t="s">
        <v>3329</v>
      </c>
      <c r="O1857">
        <v>365</v>
      </c>
      <c r="P1857" t="s">
        <v>4930</v>
      </c>
      <c r="Q1857" t="s">
        <v>4334</v>
      </c>
      <c r="R1857" t="s">
        <v>3117</v>
      </c>
      <c r="S1857" t="s">
        <v>4335</v>
      </c>
    </row>
    <row r="1858" spans="1:19" x14ac:dyDescent="0.2">
      <c r="A1858">
        <v>1628</v>
      </c>
      <c r="B1858" t="s">
        <v>6119</v>
      </c>
      <c r="C1858" t="s">
        <v>431</v>
      </c>
      <c r="D1858" t="s">
        <v>78</v>
      </c>
      <c r="E1858" t="s">
        <v>6120</v>
      </c>
      <c r="F1858">
        <v>834.84190000000001</v>
      </c>
      <c r="G1858">
        <v>693.85011189482896</v>
      </c>
      <c r="H1858">
        <v>304.71729350000004</v>
      </c>
      <c r="I1858">
        <v>4</v>
      </c>
      <c r="J1858">
        <v>31.220600000000001</v>
      </c>
      <c r="K1858">
        <v>121.39109999999999</v>
      </c>
      <c r="L1858" t="s">
        <v>173</v>
      </c>
      <c r="M1858" t="s">
        <v>195</v>
      </c>
      <c r="N1858" t="s">
        <v>195</v>
      </c>
      <c r="O1858">
        <v>365</v>
      </c>
      <c r="P1858" t="s">
        <v>5996</v>
      </c>
      <c r="Q1858" t="s">
        <v>6121</v>
      </c>
      <c r="R1858" t="s">
        <v>3117</v>
      </c>
      <c r="S1858" t="s">
        <v>6122</v>
      </c>
    </row>
    <row r="1859" spans="1:19" x14ac:dyDescent="0.2">
      <c r="A1859">
        <v>230</v>
      </c>
      <c r="B1859" t="s">
        <v>3605</v>
      </c>
      <c r="C1859" t="s">
        <v>136</v>
      </c>
      <c r="D1859" t="s">
        <v>78</v>
      </c>
      <c r="E1859" t="s">
        <v>3605</v>
      </c>
      <c r="F1859">
        <v>835.74815999999998</v>
      </c>
      <c r="H1859">
        <v>240.22745111039995</v>
      </c>
      <c r="I1859">
        <v>1</v>
      </c>
      <c r="J1859">
        <v>44.196899999999999</v>
      </c>
      <c r="K1859">
        <v>-79.335800000000006</v>
      </c>
      <c r="L1859" t="s">
        <v>173</v>
      </c>
      <c r="M1859" t="s">
        <v>195</v>
      </c>
      <c r="N1859" t="s">
        <v>195</v>
      </c>
      <c r="O1859">
        <v>254.2</v>
      </c>
      <c r="P1859" t="s">
        <v>195</v>
      </c>
      <c r="Q1859" t="s">
        <v>3606</v>
      </c>
      <c r="R1859" t="s">
        <v>3117</v>
      </c>
      <c r="S1859" t="s">
        <v>3607</v>
      </c>
    </row>
    <row r="1860" spans="1:19" x14ac:dyDescent="0.2">
      <c r="A1860">
        <v>1769</v>
      </c>
      <c r="B1860" t="s">
        <v>6370</v>
      </c>
      <c r="C1860" t="s">
        <v>431</v>
      </c>
      <c r="D1860" t="s">
        <v>78</v>
      </c>
      <c r="E1860" t="s">
        <v>6371</v>
      </c>
      <c r="F1860">
        <v>847.19810227200003</v>
      </c>
      <c r="H1860">
        <v>197.61742933596673</v>
      </c>
      <c r="I1860">
        <v>1</v>
      </c>
      <c r="J1860">
        <v>39.883000000000003</v>
      </c>
      <c r="K1860">
        <v>116.702</v>
      </c>
      <c r="L1860" t="s">
        <v>137</v>
      </c>
      <c r="M1860" t="s">
        <v>195</v>
      </c>
      <c r="N1860" t="s">
        <v>195</v>
      </c>
      <c r="O1860">
        <v>176.8</v>
      </c>
      <c r="P1860" t="s">
        <v>6311</v>
      </c>
      <c r="Q1860" t="s">
        <v>6360</v>
      </c>
      <c r="R1860" t="s">
        <v>3117</v>
      </c>
      <c r="S1860" t="s">
        <v>6361</v>
      </c>
    </row>
    <row r="1861" spans="1:19" x14ac:dyDescent="0.2">
      <c r="A1861">
        <v>593</v>
      </c>
      <c r="B1861" t="s">
        <v>4258</v>
      </c>
      <c r="C1861" t="s">
        <v>128</v>
      </c>
      <c r="D1861" t="s">
        <v>78</v>
      </c>
      <c r="E1861" t="s">
        <v>4258</v>
      </c>
      <c r="F1861">
        <v>880.43521937079993</v>
      </c>
      <c r="H1861">
        <v>225.21532911505065</v>
      </c>
      <c r="I1861">
        <v>1</v>
      </c>
      <c r="J1861">
        <v>59.80048</v>
      </c>
      <c r="K1861">
        <v>18.039480000000001</v>
      </c>
      <c r="L1861" t="s">
        <v>137</v>
      </c>
      <c r="M1861" t="s">
        <v>195</v>
      </c>
      <c r="N1861" t="s">
        <v>3210</v>
      </c>
      <c r="O1861">
        <v>209</v>
      </c>
      <c r="P1861" t="s">
        <v>195</v>
      </c>
      <c r="Q1861" t="s">
        <v>3568</v>
      </c>
      <c r="R1861" t="s">
        <v>3117</v>
      </c>
      <c r="S1861" t="s">
        <v>3569</v>
      </c>
    </row>
    <row r="1862" spans="1:19" x14ac:dyDescent="0.2">
      <c r="A1862">
        <v>1681</v>
      </c>
      <c r="B1862" t="s">
        <v>6212</v>
      </c>
      <c r="C1862" t="s">
        <v>431</v>
      </c>
      <c r="D1862" t="s">
        <v>78</v>
      </c>
      <c r="E1862" t="s">
        <v>6213</v>
      </c>
      <c r="F1862">
        <v>902.45797832919993</v>
      </c>
      <c r="G1862">
        <v>579.12997049797286</v>
      </c>
      <c r="H1862">
        <v>329.39716209015796</v>
      </c>
      <c r="I1862">
        <v>4</v>
      </c>
      <c r="J1862">
        <v>32.22</v>
      </c>
      <c r="K1862">
        <v>118.71</v>
      </c>
      <c r="L1862" t="s">
        <v>137</v>
      </c>
      <c r="M1862" t="s">
        <v>195</v>
      </c>
      <c r="N1862" t="s">
        <v>3200</v>
      </c>
      <c r="O1862">
        <v>365</v>
      </c>
      <c r="P1862" t="s">
        <v>3469</v>
      </c>
      <c r="Q1862" t="s">
        <v>4667</v>
      </c>
      <c r="R1862" t="s">
        <v>3117</v>
      </c>
      <c r="S1862" t="s">
        <v>4668</v>
      </c>
    </row>
    <row r="1863" spans="1:19" x14ac:dyDescent="0.2">
      <c r="A1863">
        <v>191</v>
      </c>
      <c r="B1863" t="s">
        <v>3505</v>
      </c>
      <c r="C1863" t="s">
        <v>431</v>
      </c>
      <c r="D1863" t="s">
        <v>78</v>
      </c>
      <c r="E1863" t="s">
        <v>3506</v>
      </c>
      <c r="F1863">
        <v>902.83488255999987</v>
      </c>
      <c r="G1863">
        <v>659.56975989049056</v>
      </c>
      <c r="H1863">
        <v>329.53473213439992</v>
      </c>
      <c r="I1863">
        <v>11</v>
      </c>
      <c r="J1863">
        <v>30.582999999999998</v>
      </c>
      <c r="K1863">
        <v>103.64</v>
      </c>
      <c r="L1863" t="s">
        <v>137</v>
      </c>
      <c r="M1863" t="s">
        <v>195</v>
      </c>
      <c r="N1863" t="s">
        <v>3210</v>
      </c>
      <c r="O1863">
        <v>365</v>
      </c>
      <c r="P1863" t="s">
        <v>3469</v>
      </c>
      <c r="Q1863" t="s">
        <v>3507</v>
      </c>
      <c r="R1863" t="s">
        <v>3117</v>
      </c>
      <c r="S1863" t="s">
        <v>3508</v>
      </c>
    </row>
    <row r="1864" spans="1:19" x14ac:dyDescent="0.2">
      <c r="A1864">
        <v>492</v>
      </c>
      <c r="B1864" t="s">
        <v>4051</v>
      </c>
      <c r="C1864" t="s">
        <v>476</v>
      </c>
      <c r="D1864" t="s">
        <v>78</v>
      </c>
      <c r="E1864" t="s">
        <v>4052</v>
      </c>
      <c r="F1864">
        <v>943.19788723199986</v>
      </c>
      <c r="H1864">
        <v>344.26722883967994</v>
      </c>
      <c r="I1864">
        <v>1</v>
      </c>
      <c r="J1864">
        <v>52.2</v>
      </c>
      <c r="K1864">
        <v>4.7</v>
      </c>
      <c r="L1864" t="s">
        <v>137</v>
      </c>
      <c r="M1864" t="s">
        <v>195</v>
      </c>
      <c r="N1864" t="s">
        <v>3210</v>
      </c>
      <c r="O1864">
        <v>365</v>
      </c>
      <c r="P1864" t="s">
        <v>195</v>
      </c>
      <c r="Q1864" t="s">
        <v>1150</v>
      </c>
      <c r="R1864" t="s">
        <v>3117</v>
      </c>
      <c r="S1864" t="s">
        <v>4049</v>
      </c>
    </row>
    <row r="1865" spans="1:19" x14ac:dyDescent="0.2">
      <c r="A1865">
        <v>637</v>
      </c>
      <c r="B1865" t="s">
        <v>4306</v>
      </c>
      <c r="C1865" t="s">
        <v>770</v>
      </c>
      <c r="D1865" t="s">
        <v>78</v>
      </c>
      <c r="E1865" t="s">
        <v>4307</v>
      </c>
      <c r="F1865">
        <v>944.22133333333329</v>
      </c>
      <c r="G1865">
        <v>705.8780117244055</v>
      </c>
      <c r="H1865">
        <v>344.6407866666666</v>
      </c>
      <c r="I1865">
        <v>8</v>
      </c>
      <c r="J1865">
        <v>50.774299999999997</v>
      </c>
      <c r="K1865">
        <v>-2.5705</v>
      </c>
      <c r="L1865" t="s">
        <v>185</v>
      </c>
      <c r="M1865" t="s">
        <v>186</v>
      </c>
      <c r="N1865" t="s">
        <v>195</v>
      </c>
      <c r="O1865">
        <v>365</v>
      </c>
      <c r="P1865" t="s">
        <v>4308</v>
      </c>
      <c r="Q1865" t="s">
        <v>4309</v>
      </c>
      <c r="R1865" t="s">
        <v>3117</v>
      </c>
      <c r="S1865" t="s">
        <v>4310</v>
      </c>
    </row>
    <row r="1866" spans="1:19" x14ac:dyDescent="0.2">
      <c r="A1866">
        <v>554</v>
      </c>
      <c r="B1866" t="s">
        <v>4187</v>
      </c>
      <c r="C1866" t="s">
        <v>431</v>
      </c>
      <c r="D1866" t="s">
        <v>78</v>
      </c>
      <c r="E1866" t="s">
        <v>4187</v>
      </c>
      <c r="F1866">
        <v>958.07341916159987</v>
      </c>
      <c r="H1866">
        <v>349.69679799398398</v>
      </c>
      <c r="I1866">
        <v>1</v>
      </c>
      <c r="J1866">
        <v>31.5457</v>
      </c>
      <c r="K1866">
        <v>117.122</v>
      </c>
      <c r="L1866" t="s">
        <v>137</v>
      </c>
      <c r="M1866" t="s">
        <v>195</v>
      </c>
      <c r="N1866" t="s">
        <v>195</v>
      </c>
      <c r="O1866">
        <v>365</v>
      </c>
      <c r="P1866" t="s">
        <v>4188</v>
      </c>
      <c r="Q1866" t="s">
        <v>4189</v>
      </c>
      <c r="R1866" t="s">
        <v>3117</v>
      </c>
      <c r="S1866" t="s">
        <v>4190</v>
      </c>
    </row>
    <row r="1867" spans="1:19" x14ac:dyDescent="0.2">
      <c r="A1867">
        <v>1104</v>
      </c>
      <c r="B1867" t="s">
        <v>5221</v>
      </c>
      <c r="C1867" t="s">
        <v>181</v>
      </c>
      <c r="D1867" t="s">
        <v>78</v>
      </c>
      <c r="E1867" t="s">
        <v>5222</v>
      </c>
      <c r="F1867">
        <v>966.46346666666648</v>
      </c>
      <c r="G1867">
        <v>1668.685723267713</v>
      </c>
      <c r="H1867">
        <v>352.75916533333327</v>
      </c>
      <c r="I1867">
        <v>3</v>
      </c>
      <c r="J1867">
        <v>43.212499999999999</v>
      </c>
      <c r="K1867">
        <v>-89.794600000000003</v>
      </c>
      <c r="L1867" t="s">
        <v>137</v>
      </c>
      <c r="M1867" t="s">
        <v>195</v>
      </c>
      <c r="N1867" t="s">
        <v>195</v>
      </c>
      <c r="O1867">
        <v>365</v>
      </c>
      <c r="P1867" t="s">
        <v>3356</v>
      </c>
      <c r="Q1867" t="s">
        <v>5216</v>
      </c>
      <c r="R1867" t="s">
        <v>3117</v>
      </c>
      <c r="S1867" t="s">
        <v>5217</v>
      </c>
    </row>
    <row r="1868" spans="1:19" x14ac:dyDescent="0.2">
      <c r="A1868">
        <v>1043</v>
      </c>
      <c r="B1868" t="s">
        <v>5106</v>
      </c>
      <c r="C1868" t="s">
        <v>136</v>
      </c>
      <c r="D1868" t="s">
        <v>78</v>
      </c>
      <c r="E1868" t="s">
        <v>5106</v>
      </c>
      <c r="F1868">
        <v>970.86911999999995</v>
      </c>
      <c r="H1868">
        <v>268.32880738559999</v>
      </c>
      <c r="I1868">
        <v>1</v>
      </c>
      <c r="J1868">
        <v>44.348599999999998</v>
      </c>
      <c r="K1868">
        <v>-78.868099999999998</v>
      </c>
      <c r="L1868" t="s">
        <v>173</v>
      </c>
      <c r="M1868" t="s">
        <v>195</v>
      </c>
      <c r="N1868" t="s">
        <v>195</v>
      </c>
      <c r="O1868">
        <v>238.4</v>
      </c>
      <c r="P1868" t="s">
        <v>195</v>
      </c>
      <c r="Q1868" t="s">
        <v>3606</v>
      </c>
      <c r="R1868" t="s">
        <v>3117</v>
      </c>
      <c r="S1868" t="s">
        <v>3607</v>
      </c>
    </row>
    <row r="1869" spans="1:19" x14ac:dyDescent="0.2">
      <c r="A1869">
        <v>1099</v>
      </c>
      <c r="B1869" t="s">
        <v>5212</v>
      </c>
      <c r="C1869" t="s">
        <v>181</v>
      </c>
      <c r="D1869" t="s">
        <v>78</v>
      </c>
      <c r="E1869" t="s">
        <v>5212</v>
      </c>
      <c r="F1869">
        <v>992.23439999999994</v>
      </c>
      <c r="H1869">
        <v>362.16555599999998</v>
      </c>
      <c r="I1869">
        <v>1</v>
      </c>
      <c r="J1869">
        <v>43.253100000000003</v>
      </c>
      <c r="K1869">
        <v>-89.159700000000001</v>
      </c>
      <c r="L1869" t="s">
        <v>137</v>
      </c>
      <c r="M1869" t="s">
        <v>195</v>
      </c>
      <c r="N1869" t="s">
        <v>3200</v>
      </c>
      <c r="O1869">
        <v>365</v>
      </c>
      <c r="P1869" t="s">
        <v>3201</v>
      </c>
      <c r="Q1869" t="s">
        <v>5206</v>
      </c>
      <c r="R1869" t="s">
        <v>3117</v>
      </c>
      <c r="S1869" t="s">
        <v>5207</v>
      </c>
    </row>
    <row r="1870" spans="1:19" x14ac:dyDescent="0.2">
      <c r="A1870">
        <v>924</v>
      </c>
      <c r="B1870" t="s">
        <v>4873</v>
      </c>
      <c r="C1870" t="s">
        <v>431</v>
      </c>
      <c r="D1870" t="s">
        <v>78</v>
      </c>
      <c r="E1870" t="s">
        <v>4874</v>
      </c>
      <c r="F1870">
        <v>1009.67924736</v>
      </c>
      <c r="G1870">
        <v>410.14119271157023</v>
      </c>
      <c r="H1870">
        <v>368.53292528640003</v>
      </c>
      <c r="I1870">
        <v>11</v>
      </c>
      <c r="J1870">
        <v>30.58</v>
      </c>
      <c r="K1870">
        <v>103.64700000000001</v>
      </c>
      <c r="L1870" t="s">
        <v>137</v>
      </c>
      <c r="M1870" t="s">
        <v>195</v>
      </c>
      <c r="N1870" t="s">
        <v>3210</v>
      </c>
      <c r="O1870">
        <v>365</v>
      </c>
      <c r="P1870" t="s">
        <v>3469</v>
      </c>
      <c r="Q1870" t="s">
        <v>3507</v>
      </c>
      <c r="R1870" t="s">
        <v>3117</v>
      </c>
      <c r="S1870" t="s">
        <v>3508</v>
      </c>
    </row>
    <row r="1871" spans="1:19" x14ac:dyDescent="0.2">
      <c r="A1871">
        <v>528</v>
      </c>
      <c r="B1871" t="s">
        <v>4129</v>
      </c>
      <c r="C1871" t="s">
        <v>431</v>
      </c>
      <c r="D1871" t="s">
        <v>78</v>
      </c>
      <c r="E1871" t="s">
        <v>4130</v>
      </c>
      <c r="F1871">
        <v>1073.7858662399999</v>
      </c>
      <c r="G1871">
        <v>377.40830737544701</v>
      </c>
      <c r="H1871">
        <v>391.93184117759995</v>
      </c>
      <c r="I1871">
        <v>11</v>
      </c>
      <c r="J1871">
        <v>30.571999999999999</v>
      </c>
      <c r="K1871">
        <v>103.64</v>
      </c>
      <c r="L1871" t="s">
        <v>137</v>
      </c>
      <c r="M1871" t="s">
        <v>195</v>
      </c>
      <c r="N1871" t="s">
        <v>3210</v>
      </c>
      <c r="O1871">
        <v>365</v>
      </c>
      <c r="P1871" t="s">
        <v>3469</v>
      </c>
      <c r="Q1871" t="s">
        <v>3507</v>
      </c>
      <c r="R1871" t="s">
        <v>3117</v>
      </c>
      <c r="S1871" t="s">
        <v>3508</v>
      </c>
    </row>
    <row r="1872" spans="1:19" x14ac:dyDescent="0.2">
      <c r="A1872">
        <v>1853</v>
      </c>
      <c r="B1872" t="s">
        <v>6505</v>
      </c>
      <c r="C1872" t="s">
        <v>431</v>
      </c>
      <c r="D1872" t="s">
        <v>78</v>
      </c>
      <c r="E1872" t="s">
        <v>6505</v>
      </c>
      <c r="F1872">
        <v>1092.3500746239999</v>
      </c>
      <c r="H1872">
        <v>398.70777723775996</v>
      </c>
      <c r="I1872">
        <v>1</v>
      </c>
      <c r="J1872">
        <v>29.75</v>
      </c>
      <c r="K1872">
        <v>94.73</v>
      </c>
      <c r="L1872" t="s">
        <v>137</v>
      </c>
      <c r="M1872" t="s">
        <v>195</v>
      </c>
      <c r="N1872" t="s">
        <v>195</v>
      </c>
      <c r="O1872">
        <v>365</v>
      </c>
      <c r="P1872" t="s">
        <v>6502</v>
      </c>
      <c r="Q1872" t="s">
        <v>4544</v>
      </c>
      <c r="R1872" t="s">
        <v>3117</v>
      </c>
      <c r="S1872" t="s">
        <v>4545</v>
      </c>
    </row>
    <row r="1873" spans="1:19" x14ac:dyDescent="0.2">
      <c r="A1873">
        <v>893</v>
      </c>
      <c r="B1873" t="s">
        <v>4811</v>
      </c>
      <c r="C1873" t="s">
        <v>2334</v>
      </c>
      <c r="D1873" t="s">
        <v>78</v>
      </c>
      <c r="E1873" t="s">
        <v>4812</v>
      </c>
      <c r="F1873">
        <v>1135.49745648</v>
      </c>
      <c r="G1873">
        <v>381.12970132710569</v>
      </c>
      <c r="H1873">
        <v>414.45657161519995</v>
      </c>
      <c r="I1873">
        <v>2</v>
      </c>
      <c r="J1873">
        <v>-0.43525000000000003</v>
      </c>
      <c r="K1873">
        <v>101.884</v>
      </c>
      <c r="L1873" t="s">
        <v>137</v>
      </c>
      <c r="M1873" t="s">
        <v>195</v>
      </c>
      <c r="N1873" t="s">
        <v>3679</v>
      </c>
      <c r="O1873">
        <v>365</v>
      </c>
      <c r="P1873" t="s">
        <v>4810</v>
      </c>
      <c r="Q1873" t="s">
        <v>4805</v>
      </c>
      <c r="R1873" t="s">
        <v>3117</v>
      </c>
      <c r="S1873" t="s">
        <v>4806</v>
      </c>
    </row>
    <row r="1874" spans="1:19" x14ac:dyDescent="0.2">
      <c r="A1874">
        <v>1705</v>
      </c>
      <c r="B1874" t="s">
        <v>6260</v>
      </c>
      <c r="C1874" t="s">
        <v>281</v>
      </c>
      <c r="D1874" t="s">
        <v>78</v>
      </c>
      <c r="E1874" t="s">
        <v>6261</v>
      </c>
      <c r="F1874">
        <v>1141.097816064</v>
      </c>
      <c r="H1874">
        <v>416.50070286336</v>
      </c>
      <c r="I1874">
        <v>1</v>
      </c>
      <c r="J1874">
        <v>-2.0219999999999998</v>
      </c>
      <c r="K1874">
        <v>-59.457999999999998</v>
      </c>
      <c r="L1874" t="s">
        <v>137</v>
      </c>
      <c r="M1874" t="s">
        <v>195</v>
      </c>
      <c r="N1874" t="s">
        <v>195</v>
      </c>
      <c r="O1874">
        <v>365</v>
      </c>
      <c r="P1874" t="s">
        <v>195</v>
      </c>
      <c r="Q1874" t="s">
        <v>6246</v>
      </c>
      <c r="R1874" t="s">
        <v>3117</v>
      </c>
      <c r="S1874" t="s">
        <v>6247</v>
      </c>
    </row>
    <row r="1875" spans="1:19" x14ac:dyDescent="0.2">
      <c r="A1875">
        <v>1708</v>
      </c>
      <c r="B1875" t="s">
        <v>6266</v>
      </c>
      <c r="C1875" t="s">
        <v>281</v>
      </c>
      <c r="D1875" t="s">
        <v>78</v>
      </c>
      <c r="E1875" t="s">
        <v>6267</v>
      </c>
      <c r="F1875">
        <v>1144.303147008</v>
      </c>
      <c r="H1875">
        <v>417.67064865792003</v>
      </c>
      <c r="I1875">
        <v>1</v>
      </c>
      <c r="J1875">
        <v>-2.1440000000000001</v>
      </c>
      <c r="K1875">
        <v>-59.235999999999997</v>
      </c>
      <c r="L1875" t="s">
        <v>137</v>
      </c>
      <c r="M1875" t="s">
        <v>195</v>
      </c>
      <c r="N1875" t="s">
        <v>195</v>
      </c>
      <c r="O1875">
        <v>365</v>
      </c>
      <c r="P1875" t="s">
        <v>3351</v>
      </c>
      <c r="Q1875" t="s">
        <v>6246</v>
      </c>
      <c r="R1875" t="s">
        <v>3117</v>
      </c>
      <c r="S1875" t="s">
        <v>6247</v>
      </c>
    </row>
    <row r="1876" spans="1:19" x14ac:dyDescent="0.2">
      <c r="A1876">
        <v>824</v>
      </c>
      <c r="B1876" t="s">
        <v>4665</v>
      </c>
      <c r="C1876" t="s">
        <v>431</v>
      </c>
      <c r="D1876" t="s">
        <v>78</v>
      </c>
      <c r="E1876" t="s">
        <v>4666</v>
      </c>
      <c r="F1876">
        <v>1153.7374155422001</v>
      </c>
      <c r="G1876">
        <v>1034.559458647414</v>
      </c>
      <c r="H1876">
        <v>421.11415667290305</v>
      </c>
      <c r="I1876">
        <v>4</v>
      </c>
      <c r="J1876">
        <v>32.11</v>
      </c>
      <c r="K1876">
        <v>118.75</v>
      </c>
      <c r="L1876" t="s">
        <v>137</v>
      </c>
      <c r="M1876" t="s">
        <v>195</v>
      </c>
      <c r="N1876" t="s">
        <v>3200</v>
      </c>
      <c r="O1876">
        <v>365</v>
      </c>
      <c r="P1876" t="s">
        <v>3469</v>
      </c>
      <c r="Q1876" t="s">
        <v>4667</v>
      </c>
      <c r="R1876" t="s">
        <v>3117</v>
      </c>
      <c r="S1876" t="s">
        <v>4668</v>
      </c>
    </row>
    <row r="1877" spans="1:19" x14ac:dyDescent="0.2">
      <c r="A1877">
        <v>1711</v>
      </c>
      <c r="B1877" t="s">
        <v>6272</v>
      </c>
      <c r="C1877" t="s">
        <v>281</v>
      </c>
      <c r="D1877" t="s">
        <v>78</v>
      </c>
      <c r="E1877" t="s">
        <v>6273</v>
      </c>
      <c r="F1877">
        <v>1250.0790681599999</v>
      </c>
      <c r="G1877">
        <v>1329.9458477941289</v>
      </c>
      <c r="H1877">
        <v>456.2788598784</v>
      </c>
      <c r="I1877">
        <v>3</v>
      </c>
      <c r="J1877">
        <v>-1.958</v>
      </c>
      <c r="K1877">
        <v>-59.466000000000001</v>
      </c>
      <c r="L1877" t="s">
        <v>137</v>
      </c>
      <c r="M1877" t="s">
        <v>195</v>
      </c>
      <c r="N1877" t="s">
        <v>3231</v>
      </c>
      <c r="O1877">
        <v>365</v>
      </c>
      <c r="P1877" t="s">
        <v>3351</v>
      </c>
      <c r="Q1877" t="s">
        <v>6246</v>
      </c>
      <c r="R1877" t="s">
        <v>3117</v>
      </c>
      <c r="S1877" t="s">
        <v>6247</v>
      </c>
    </row>
    <row r="1878" spans="1:19" x14ac:dyDescent="0.2">
      <c r="A1878">
        <v>1696</v>
      </c>
      <c r="B1878" t="s">
        <v>6241</v>
      </c>
      <c r="C1878" t="s">
        <v>201</v>
      </c>
      <c r="D1878" t="s">
        <v>78</v>
      </c>
      <c r="E1878" t="s">
        <v>6241</v>
      </c>
      <c r="F1878">
        <v>1263.6042178328</v>
      </c>
      <c r="H1878">
        <v>257.06764207590481</v>
      </c>
      <c r="I1878">
        <v>1</v>
      </c>
      <c r="J1878">
        <v>65.070260000000005</v>
      </c>
      <c r="K1878">
        <v>78.160754999999995</v>
      </c>
      <c r="L1878" t="s">
        <v>137</v>
      </c>
      <c r="M1878" t="s">
        <v>195</v>
      </c>
      <c r="N1878" t="s">
        <v>195</v>
      </c>
      <c r="O1878">
        <v>134.19999999999999</v>
      </c>
      <c r="P1878" t="s">
        <v>195</v>
      </c>
      <c r="Q1878" t="s">
        <v>3331</v>
      </c>
      <c r="R1878" t="s">
        <v>3117</v>
      </c>
      <c r="S1878" t="s">
        <v>3332</v>
      </c>
    </row>
    <row r="1879" spans="1:19" x14ac:dyDescent="0.2">
      <c r="A1879">
        <v>871</v>
      </c>
      <c r="B1879" t="s">
        <v>4758</v>
      </c>
      <c r="C1879" t="s">
        <v>281</v>
      </c>
      <c r="D1879" t="s">
        <v>78</v>
      </c>
      <c r="E1879" t="s">
        <v>4759</v>
      </c>
      <c r="F1879">
        <v>1274.9394</v>
      </c>
      <c r="G1879">
        <v>1774.226207047433</v>
      </c>
      <c r="H1879">
        <v>465.35288099999997</v>
      </c>
      <c r="I1879">
        <v>4</v>
      </c>
      <c r="J1879">
        <v>-2.8382800000000001</v>
      </c>
      <c r="K1879">
        <v>-66.929100000000005</v>
      </c>
      <c r="L1879" t="s">
        <v>137</v>
      </c>
      <c r="M1879" t="s">
        <v>195</v>
      </c>
      <c r="N1879" t="s">
        <v>195</v>
      </c>
      <c r="O1879">
        <v>365</v>
      </c>
      <c r="P1879" t="s">
        <v>3351</v>
      </c>
      <c r="Q1879" t="s">
        <v>3352</v>
      </c>
      <c r="R1879" t="s">
        <v>3117</v>
      </c>
      <c r="S1879" t="s">
        <v>3353</v>
      </c>
    </row>
    <row r="1880" spans="1:19" x14ac:dyDescent="0.2">
      <c r="A1880">
        <v>594</v>
      </c>
      <c r="B1880" t="s">
        <v>4259</v>
      </c>
      <c r="C1880" t="s">
        <v>128</v>
      </c>
      <c r="D1880" t="s">
        <v>78</v>
      </c>
      <c r="E1880" t="s">
        <v>4259</v>
      </c>
      <c r="F1880">
        <v>1343.4890666396</v>
      </c>
      <c r="H1880">
        <v>343.66450324640965</v>
      </c>
      <c r="I1880">
        <v>1</v>
      </c>
      <c r="J1880">
        <v>59.827779999999997</v>
      </c>
      <c r="K1880">
        <v>18.0504</v>
      </c>
      <c r="L1880" t="s">
        <v>173</v>
      </c>
      <c r="M1880" t="s">
        <v>195</v>
      </c>
      <c r="N1880" t="s">
        <v>3200</v>
      </c>
      <c r="O1880">
        <v>209</v>
      </c>
      <c r="P1880" t="s">
        <v>195</v>
      </c>
      <c r="Q1880" t="s">
        <v>3568</v>
      </c>
      <c r="R1880" t="s">
        <v>3117</v>
      </c>
      <c r="S1880" t="s">
        <v>3569</v>
      </c>
    </row>
    <row r="1881" spans="1:19" x14ac:dyDescent="0.2">
      <c r="A1881">
        <v>1707</v>
      </c>
      <c r="B1881" t="s">
        <v>6264</v>
      </c>
      <c r="C1881" t="s">
        <v>281</v>
      </c>
      <c r="D1881" t="s">
        <v>78</v>
      </c>
      <c r="E1881" t="s">
        <v>6265</v>
      </c>
      <c r="F1881">
        <v>1355.854989312</v>
      </c>
      <c r="H1881">
        <v>494.88707109888003</v>
      </c>
      <c r="I1881">
        <v>1</v>
      </c>
      <c r="J1881">
        <v>-2.1459999999999999</v>
      </c>
      <c r="K1881">
        <v>-59.293999999999997</v>
      </c>
      <c r="L1881" t="s">
        <v>137</v>
      </c>
      <c r="M1881" t="s">
        <v>195</v>
      </c>
      <c r="N1881" t="s">
        <v>195</v>
      </c>
      <c r="O1881">
        <v>365</v>
      </c>
      <c r="P1881" t="s">
        <v>3351</v>
      </c>
      <c r="Q1881" t="s">
        <v>6246</v>
      </c>
      <c r="R1881" t="s">
        <v>3117</v>
      </c>
      <c r="S1881" t="s">
        <v>6247</v>
      </c>
    </row>
    <row r="1882" spans="1:19" x14ac:dyDescent="0.2">
      <c r="A1882">
        <v>1351</v>
      </c>
      <c r="B1882" t="s">
        <v>5641</v>
      </c>
      <c r="C1882" t="s">
        <v>136</v>
      </c>
      <c r="D1882" t="s">
        <v>78</v>
      </c>
      <c r="E1882" t="s">
        <v>5641</v>
      </c>
      <c r="F1882">
        <v>1368.7832575424</v>
      </c>
      <c r="H1882">
        <v>328.48060614502509</v>
      </c>
      <c r="I1882">
        <v>1</v>
      </c>
      <c r="J1882">
        <v>61.292479999999998</v>
      </c>
      <c r="K1882">
        <v>-120.62289</v>
      </c>
      <c r="L1882" t="s">
        <v>137</v>
      </c>
      <c r="M1882" t="s">
        <v>195</v>
      </c>
      <c r="N1882" t="s">
        <v>195</v>
      </c>
      <c r="O1882">
        <v>186.4</v>
      </c>
      <c r="P1882" t="s">
        <v>4316</v>
      </c>
      <c r="Q1882" t="s">
        <v>3248</v>
      </c>
      <c r="R1882" t="s">
        <v>3117</v>
      </c>
      <c r="S1882" t="s">
        <v>3249</v>
      </c>
    </row>
    <row r="1883" spans="1:19" x14ac:dyDescent="0.2">
      <c r="A1883">
        <v>787</v>
      </c>
      <c r="B1883" t="s">
        <v>4600</v>
      </c>
      <c r="C1883" t="s">
        <v>281</v>
      </c>
      <c r="D1883" t="s">
        <v>78</v>
      </c>
      <c r="E1883" t="s">
        <v>4601</v>
      </c>
      <c r="F1883">
        <v>1402.8049333333331</v>
      </c>
      <c r="G1883">
        <v>885.97046115322246</v>
      </c>
      <c r="H1883">
        <v>512.0238006666666</v>
      </c>
      <c r="I1883">
        <v>3</v>
      </c>
      <c r="J1883">
        <v>-23</v>
      </c>
      <c r="K1883">
        <v>-43.4</v>
      </c>
      <c r="L1883" t="s">
        <v>137</v>
      </c>
      <c r="M1883" t="s">
        <v>195</v>
      </c>
      <c r="N1883" t="s">
        <v>195</v>
      </c>
      <c r="O1883">
        <v>365</v>
      </c>
      <c r="P1883" t="s">
        <v>4602</v>
      </c>
      <c r="Q1883" t="s">
        <v>4603</v>
      </c>
      <c r="R1883" t="s">
        <v>3117</v>
      </c>
      <c r="S1883" t="s">
        <v>4604</v>
      </c>
    </row>
    <row r="1884" spans="1:19" x14ac:dyDescent="0.2">
      <c r="A1884">
        <v>382</v>
      </c>
      <c r="B1884" t="s">
        <v>3896</v>
      </c>
      <c r="C1884" t="s">
        <v>3131</v>
      </c>
      <c r="D1884" t="s">
        <v>78</v>
      </c>
      <c r="E1884" t="s">
        <v>3897</v>
      </c>
      <c r="F1884">
        <v>1428.7629999999999</v>
      </c>
      <c r="G1884">
        <v>2017.173414185801</v>
      </c>
      <c r="H1884">
        <v>521.49849500000005</v>
      </c>
      <c r="I1884">
        <v>2</v>
      </c>
      <c r="J1884">
        <v>0.76670000000000005</v>
      </c>
      <c r="K1884">
        <v>24.304369999999999</v>
      </c>
      <c r="L1884" t="s">
        <v>137</v>
      </c>
      <c r="M1884" t="s">
        <v>195</v>
      </c>
      <c r="N1884" t="s">
        <v>195</v>
      </c>
      <c r="O1884">
        <v>365</v>
      </c>
      <c r="P1884" t="s">
        <v>3881</v>
      </c>
      <c r="Q1884" t="s">
        <v>3133</v>
      </c>
      <c r="R1884" t="s">
        <v>3117</v>
      </c>
      <c r="S1884" t="s">
        <v>3134</v>
      </c>
    </row>
    <row r="1885" spans="1:19" x14ac:dyDescent="0.2">
      <c r="A1885">
        <v>797</v>
      </c>
      <c r="B1885" t="s">
        <v>4623</v>
      </c>
      <c r="C1885" t="s">
        <v>431</v>
      </c>
      <c r="D1885" t="s">
        <v>78</v>
      </c>
      <c r="E1885" t="s">
        <v>4624</v>
      </c>
      <c r="F1885">
        <v>1519.85605469292</v>
      </c>
      <c r="G1885">
        <v>2025.7405715378129</v>
      </c>
      <c r="H1885">
        <v>554.74745996291574</v>
      </c>
      <c r="I1885">
        <v>7</v>
      </c>
      <c r="J1885">
        <v>33.432777999999999</v>
      </c>
      <c r="K1885">
        <v>101.48309999999999</v>
      </c>
      <c r="L1885" t="s">
        <v>173</v>
      </c>
      <c r="M1885" t="s">
        <v>195</v>
      </c>
      <c r="N1885" t="s">
        <v>195</v>
      </c>
      <c r="O1885">
        <v>365</v>
      </c>
      <c r="P1885" t="s">
        <v>3498</v>
      </c>
      <c r="Q1885" t="s">
        <v>3499</v>
      </c>
      <c r="R1885" t="s">
        <v>3117</v>
      </c>
      <c r="S1885" t="s">
        <v>3500</v>
      </c>
    </row>
    <row r="1886" spans="1:19" x14ac:dyDescent="0.2">
      <c r="A1886">
        <v>1261</v>
      </c>
      <c r="B1886" t="s">
        <v>1660</v>
      </c>
      <c r="C1886" t="s">
        <v>1486</v>
      </c>
      <c r="D1886" t="s">
        <v>78</v>
      </c>
      <c r="E1886" t="s">
        <v>5490</v>
      </c>
      <c r="F1886">
        <v>1927.2059999999999</v>
      </c>
      <c r="G1886">
        <v>876.73604113895078</v>
      </c>
      <c r="H1886">
        <v>703.43018999999993</v>
      </c>
      <c r="I1886">
        <v>2</v>
      </c>
      <c r="J1886">
        <v>5.0670000000000002</v>
      </c>
      <c r="K1886">
        <v>-53.055</v>
      </c>
      <c r="L1886" t="s">
        <v>137</v>
      </c>
      <c r="M1886" t="s">
        <v>195</v>
      </c>
      <c r="N1886" t="s">
        <v>3231</v>
      </c>
      <c r="O1886">
        <v>365</v>
      </c>
      <c r="P1886" t="s">
        <v>5491</v>
      </c>
      <c r="Q1886" t="s">
        <v>5492</v>
      </c>
      <c r="R1886" t="s">
        <v>3117</v>
      </c>
      <c r="S1886" t="s">
        <v>5493</v>
      </c>
    </row>
    <row r="1887" spans="1:19" x14ac:dyDescent="0.2">
      <c r="A1887">
        <v>723</v>
      </c>
      <c r="B1887" t="s">
        <v>4477</v>
      </c>
      <c r="C1887" t="s">
        <v>431</v>
      </c>
      <c r="D1887" t="s">
        <v>78</v>
      </c>
      <c r="E1887" t="s">
        <v>4477</v>
      </c>
      <c r="F1887">
        <v>1948.5206802160001</v>
      </c>
      <c r="H1887">
        <v>711.21004827884008</v>
      </c>
      <c r="I1887">
        <v>1</v>
      </c>
      <c r="J1887">
        <v>31.461500000000001</v>
      </c>
      <c r="K1887">
        <v>117.06100000000001</v>
      </c>
      <c r="L1887" t="s">
        <v>137</v>
      </c>
      <c r="M1887" t="s">
        <v>195</v>
      </c>
      <c r="N1887" t="s">
        <v>195</v>
      </c>
      <c r="O1887">
        <v>365</v>
      </c>
      <c r="P1887" t="s">
        <v>4188</v>
      </c>
      <c r="Q1887" t="s">
        <v>4189</v>
      </c>
      <c r="R1887" t="s">
        <v>3117</v>
      </c>
      <c r="S1887" t="s">
        <v>4190</v>
      </c>
    </row>
    <row r="1888" spans="1:19" x14ac:dyDescent="0.2">
      <c r="A1888">
        <v>1148</v>
      </c>
      <c r="B1888" t="s">
        <v>5294</v>
      </c>
      <c r="C1888" t="s">
        <v>3613</v>
      </c>
      <c r="D1888" t="s">
        <v>78</v>
      </c>
      <c r="E1888" t="s">
        <v>5294</v>
      </c>
      <c r="F1888">
        <v>2009.9954975999999</v>
      </c>
      <c r="H1888">
        <v>733.64835662400003</v>
      </c>
      <c r="I1888">
        <v>1</v>
      </c>
      <c r="J1888">
        <v>0.37</v>
      </c>
      <c r="K1888">
        <v>34.49</v>
      </c>
      <c r="L1888" t="s">
        <v>137</v>
      </c>
      <c r="M1888" t="s">
        <v>195</v>
      </c>
      <c r="N1888" t="s">
        <v>3329</v>
      </c>
      <c r="O1888">
        <v>365</v>
      </c>
      <c r="P1888" t="s">
        <v>3614</v>
      </c>
      <c r="Q1888" t="s">
        <v>3615</v>
      </c>
      <c r="R1888" t="s">
        <v>3117</v>
      </c>
      <c r="S1888" t="s">
        <v>3616</v>
      </c>
    </row>
    <row r="1889" spans="1:19" x14ac:dyDescent="0.2">
      <c r="A1889">
        <v>1112</v>
      </c>
      <c r="B1889" t="s">
        <v>5235</v>
      </c>
      <c r="C1889" t="s">
        <v>181</v>
      </c>
      <c r="D1889" t="s">
        <v>78</v>
      </c>
      <c r="E1889" t="s">
        <v>5235</v>
      </c>
      <c r="F1889">
        <v>2027.6164000000001</v>
      </c>
      <c r="H1889">
        <v>740.07998600000008</v>
      </c>
      <c r="I1889">
        <v>1</v>
      </c>
      <c r="J1889">
        <v>43.030200000000001</v>
      </c>
      <c r="K1889">
        <v>-89.302599999999998</v>
      </c>
      <c r="L1889" t="s">
        <v>137</v>
      </c>
      <c r="M1889" t="s">
        <v>195</v>
      </c>
      <c r="N1889" t="s">
        <v>195</v>
      </c>
      <c r="O1889">
        <v>365</v>
      </c>
      <c r="P1889" t="s">
        <v>3201</v>
      </c>
      <c r="Q1889" t="s">
        <v>5206</v>
      </c>
      <c r="R1889" t="s">
        <v>3117</v>
      </c>
      <c r="S1889" t="s">
        <v>5207</v>
      </c>
    </row>
    <row r="1890" spans="1:19" x14ac:dyDescent="0.2">
      <c r="A1890">
        <v>585</v>
      </c>
      <c r="B1890" t="s">
        <v>4250</v>
      </c>
      <c r="C1890" t="s">
        <v>128</v>
      </c>
      <c r="D1890" t="s">
        <v>78</v>
      </c>
      <c r="E1890" t="s">
        <v>4250</v>
      </c>
      <c r="F1890">
        <v>2031.9816747719999</v>
      </c>
      <c r="H1890">
        <v>519.78091240667754</v>
      </c>
      <c r="I1890">
        <v>1</v>
      </c>
      <c r="J1890">
        <v>59.832479999999997</v>
      </c>
      <c r="K1890">
        <v>17.949459999999998</v>
      </c>
      <c r="L1890" t="s">
        <v>173</v>
      </c>
      <c r="M1890" t="s">
        <v>195</v>
      </c>
      <c r="N1890" t="s">
        <v>3200</v>
      </c>
      <c r="O1890">
        <v>209</v>
      </c>
      <c r="P1890" t="s">
        <v>195</v>
      </c>
      <c r="Q1890" t="s">
        <v>3568</v>
      </c>
      <c r="R1890" t="s">
        <v>3117</v>
      </c>
      <c r="S1890" t="s">
        <v>3569</v>
      </c>
    </row>
    <row r="1891" spans="1:19" x14ac:dyDescent="0.2">
      <c r="A1891">
        <v>1086</v>
      </c>
      <c r="B1891" t="s">
        <v>5189</v>
      </c>
      <c r="C1891" t="s">
        <v>5135</v>
      </c>
      <c r="D1891" t="s">
        <v>78</v>
      </c>
      <c r="E1891" t="s">
        <v>5190</v>
      </c>
      <c r="F1891">
        <v>2058.0962544119998</v>
      </c>
      <c r="H1891">
        <v>751.20513286037988</v>
      </c>
      <c r="I1891">
        <v>1</v>
      </c>
      <c r="J1891">
        <v>11.577500000000001</v>
      </c>
      <c r="K1891">
        <v>104.9256</v>
      </c>
      <c r="L1891" t="s">
        <v>137</v>
      </c>
      <c r="M1891" t="s">
        <v>195</v>
      </c>
      <c r="N1891" t="s">
        <v>3329</v>
      </c>
      <c r="O1891">
        <v>365</v>
      </c>
      <c r="P1891" t="s">
        <v>4930</v>
      </c>
      <c r="Q1891" t="s">
        <v>4334</v>
      </c>
      <c r="R1891" t="s">
        <v>3117</v>
      </c>
      <c r="S1891" t="s">
        <v>4335</v>
      </c>
    </row>
    <row r="1892" spans="1:19" x14ac:dyDescent="0.2">
      <c r="A1892">
        <v>1457</v>
      </c>
      <c r="B1892" t="s">
        <v>5826</v>
      </c>
      <c r="C1892" t="s">
        <v>431</v>
      </c>
      <c r="D1892" t="s">
        <v>78</v>
      </c>
      <c r="E1892" t="s">
        <v>5826</v>
      </c>
      <c r="F1892">
        <v>2067.6201599999999</v>
      </c>
      <c r="H1892">
        <v>754.68135840000002</v>
      </c>
      <c r="I1892">
        <v>1</v>
      </c>
      <c r="J1892">
        <v>31.116</v>
      </c>
      <c r="K1892">
        <v>121.291</v>
      </c>
      <c r="L1892" t="s">
        <v>137</v>
      </c>
      <c r="M1892" t="s">
        <v>195</v>
      </c>
      <c r="N1892" t="s">
        <v>195</v>
      </c>
      <c r="O1892">
        <v>365</v>
      </c>
      <c r="P1892" t="s">
        <v>195</v>
      </c>
      <c r="Q1892" t="s">
        <v>3660</v>
      </c>
      <c r="R1892" t="s">
        <v>3117</v>
      </c>
      <c r="S1892" t="s">
        <v>3661</v>
      </c>
    </row>
    <row r="1893" spans="1:19" x14ac:dyDescent="0.2">
      <c r="A1893">
        <v>681</v>
      </c>
      <c r="B1893" t="s">
        <v>4393</v>
      </c>
      <c r="C1893" t="s">
        <v>4337</v>
      </c>
      <c r="D1893" t="s">
        <v>78</v>
      </c>
      <c r="E1893" t="s">
        <v>4394</v>
      </c>
      <c r="F1893">
        <v>2280.2417163199998</v>
      </c>
      <c r="H1893">
        <v>832.28822645679986</v>
      </c>
      <c r="I1893">
        <v>1</v>
      </c>
      <c r="J1893">
        <v>23.578299999999999</v>
      </c>
      <c r="K1893">
        <v>90.560299999999998</v>
      </c>
      <c r="L1893" t="s">
        <v>137</v>
      </c>
      <c r="M1893" t="s">
        <v>195</v>
      </c>
      <c r="N1893" t="s">
        <v>195</v>
      </c>
      <c r="O1893">
        <v>365</v>
      </c>
      <c r="P1893" t="s">
        <v>4333</v>
      </c>
      <c r="Q1893" t="s">
        <v>4334</v>
      </c>
      <c r="R1893" t="s">
        <v>3117</v>
      </c>
      <c r="S1893" t="s">
        <v>4335</v>
      </c>
    </row>
    <row r="1894" spans="1:19" x14ac:dyDescent="0.2">
      <c r="A1894">
        <v>1044</v>
      </c>
      <c r="B1894" t="s">
        <v>5107</v>
      </c>
      <c r="C1894" t="s">
        <v>136</v>
      </c>
      <c r="D1894" t="s">
        <v>78</v>
      </c>
      <c r="E1894" t="s">
        <v>5107</v>
      </c>
      <c r="F1894">
        <v>2382.1324800000002</v>
      </c>
      <c r="H1894">
        <v>658.37377482240004</v>
      </c>
      <c r="I1894">
        <v>1</v>
      </c>
      <c r="J1894">
        <v>44.385800000000003</v>
      </c>
      <c r="K1894">
        <v>-78.875699999999995</v>
      </c>
      <c r="L1894" t="s">
        <v>173</v>
      </c>
      <c r="M1894" t="s">
        <v>195</v>
      </c>
      <c r="N1894" t="s">
        <v>195</v>
      </c>
      <c r="O1894">
        <v>238.4</v>
      </c>
      <c r="P1894" t="s">
        <v>195</v>
      </c>
      <c r="Q1894" t="s">
        <v>3606</v>
      </c>
      <c r="R1894" t="s">
        <v>3117</v>
      </c>
      <c r="S1894" t="s">
        <v>3607</v>
      </c>
    </row>
    <row r="1895" spans="1:19" x14ac:dyDescent="0.2">
      <c r="A1895">
        <v>1114</v>
      </c>
      <c r="B1895" t="s">
        <v>5239</v>
      </c>
      <c r="C1895" t="s">
        <v>578</v>
      </c>
      <c r="D1895" t="s">
        <v>78</v>
      </c>
      <c r="E1895" t="s">
        <v>5240</v>
      </c>
      <c r="F1895">
        <v>2399.9946239999999</v>
      </c>
      <c r="H1895">
        <v>875.99803775999999</v>
      </c>
      <c r="I1895">
        <v>1</v>
      </c>
      <c r="J1895">
        <v>19.52</v>
      </c>
      <c r="K1895">
        <v>-99.15</v>
      </c>
      <c r="L1895" t="s">
        <v>173</v>
      </c>
      <c r="M1895" t="s">
        <v>195</v>
      </c>
      <c r="N1895" t="s">
        <v>195</v>
      </c>
      <c r="O1895">
        <v>365</v>
      </c>
      <c r="P1895" t="s">
        <v>195</v>
      </c>
      <c r="Q1895" t="s">
        <v>4439</v>
      </c>
      <c r="R1895" t="s">
        <v>3117</v>
      </c>
      <c r="S1895" t="s">
        <v>4440</v>
      </c>
    </row>
    <row r="1896" spans="1:19" x14ac:dyDescent="0.2">
      <c r="A1896">
        <v>951</v>
      </c>
      <c r="B1896" t="s">
        <v>4933</v>
      </c>
      <c r="C1896" t="s">
        <v>136</v>
      </c>
      <c r="D1896" t="s">
        <v>78</v>
      </c>
      <c r="E1896" t="s">
        <v>4933</v>
      </c>
      <c r="F1896">
        <v>2522.6428799999999</v>
      </c>
      <c r="H1896">
        <v>697.20803917440003</v>
      </c>
      <c r="I1896">
        <v>1</v>
      </c>
      <c r="J1896">
        <v>44.385800000000003</v>
      </c>
      <c r="K1896">
        <v>-78.875699999999995</v>
      </c>
      <c r="L1896" t="s">
        <v>173</v>
      </c>
      <c r="M1896" t="s">
        <v>195</v>
      </c>
      <c r="N1896" t="s">
        <v>195</v>
      </c>
      <c r="O1896">
        <v>238.4</v>
      </c>
      <c r="P1896" t="s">
        <v>195</v>
      </c>
      <c r="Q1896" t="s">
        <v>3606</v>
      </c>
      <c r="R1896" t="s">
        <v>3117</v>
      </c>
      <c r="S1896" t="s">
        <v>3607</v>
      </c>
    </row>
    <row r="1897" spans="1:19" x14ac:dyDescent="0.2">
      <c r="A1897">
        <v>682</v>
      </c>
      <c r="B1897" t="s">
        <v>4395</v>
      </c>
      <c r="C1897" t="s">
        <v>4337</v>
      </c>
      <c r="D1897" t="s">
        <v>78</v>
      </c>
      <c r="E1897" t="s">
        <v>4396</v>
      </c>
      <c r="F1897">
        <v>2534.145329212</v>
      </c>
      <c r="H1897">
        <v>924.96304516238001</v>
      </c>
      <c r="I1897">
        <v>1</v>
      </c>
      <c r="J1897">
        <v>23.346399999999999</v>
      </c>
      <c r="K1897">
        <v>90.611900000000006</v>
      </c>
      <c r="L1897" t="s">
        <v>137</v>
      </c>
      <c r="M1897" t="s">
        <v>195</v>
      </c>
      <c r="N1897" t="s">
        <v>195</v>
      </c>
      <c r="O1897">
        <v>365</v>
      </c>
      <c r="P1897" t="s">
        <v>4333</v>
      </c>
      <c r="Q1897" t="s">
        <v>4334</v>
      </c>
      <c r="R1897" t="s">
        <v>3117</v>
      </c>
      <c r="S1897" t="s">
        <v>4335</v>
      </c>
    </row>
    <row r="1898" spans="1:19" x14ac:dyDescent="0.2">
      <c r="A1898">
        <v>1701</v>
      </c>
      <c r="B1898" t="s">
        <v>6252</v>
      </c>
      <c r="C1898" t="s">
        <v>281</v>
      </c>
      <c r="D1898" t="s">
        <v>78</v>
      </c>
      <c r="E1898" t="s">
        <v>6253</v>
      </c>
      <c r="F1898">
        <v>2595.5167319040002</v>
      </c>
      <c r="G1898">
        <v>4319.7828014920678</v>
      </c>
      <c r="H1898">
        <v>947.36360714496004</v>
      </c>
      <c r="I1898">
        <v>8</v>
      </c>
      <c r="J1898">
        <v>-2.085</v>
      </c>
      <c r="K1898">
        <v>-59.353000000000002</v>
      </c>
      <c r="L1898" t="s">
        <v>137</v>
      </c>
      <c r="M1898" t="s">
        <v>195</v>
      </c>
      <c r="N1898" t="s">
        <v>195</v>
      </c>
      <c r="O1898">
        <v>365</v>
      </c>
      <c r="P1898" t="s">
        <v>195</v>
      </c>
      <c r="Q1898" t="s">
        <v>6246</v>
      </c>
      <c r="R1898" t="s">
        <v>3117</v>
      </c>
      <c r="S1898" t="s">
        <v>6247</v>
      </c>
    </row>
    <row r="1899" spans="1:19" x14ac:dyDescent="0.2">
      <c r="A1899">
        <v>1173</v>
      </c>
      <c r="B1899" t="s">
        <v>5339</v>
      </c>
      <c r="C1899" t="s">
        <v>431</v>
      </c>
      <c r="D1899" t="s">
        <v>78</v>
      </c>
      <c r="E1899" t="s">
        <v>5340</v>
      </c>
      <c r="F1899">
        <v>3246.0386466680002</v>
      </c>
      <c r="H1899">
        <v>1184.8041060338201</v>
      </c>
      <c r="I1899">
        <v>1</v>
      </c>
      <c r="J1899">
        <v>31.862500000000001</v>
      </c>
      <c r="K1899">
        <v>117.28</v>
      </c>
      <c r="L1899" t="s">
        <v>137</v>
      </c>
      <c r="M1899" t="s">
        <v>195</v>
      </c>
      <c r="N1899" t="s">
        <v>3329</v>
      </c>
      <c r="O1899">
        <v>365</v>
      </c>
      <c r="P1899" t="s">
        <v>4188</v>
      </c>
      <c r="Q1899" t="s">
        <v>4189</v>
      </c>
      <c r="R1899" t="s">
        <v>3117</v>
      </c>
      <c r="S1899" t="s">
        <v>4190</v>
      </c>
    </row>
    <row r="1900" spans="1:19" x14ac:dyDescent="0.2">
      <c r="A1900">
        <v>631</v>
      </c>
      <c r="B1900" t="s">
        <v>4296</v>
      </c>
      <c r="C1900" t="s">
        <v>128</v>
      </c>
      <c r="D1900" t="s">
        <v>78</v>
      </c>
      <c r="E1900" t="s">
        <v>4296</v>
      </c>
      <c r="F1900">
        <v>3359.9379215600002</v>
      </c>
      <c r="H1900">
        <v>859.47212033504809</v>
      </c>
      <c r="I1900">
        <v>1</v>
      </c>
      <c r="J1900">
        <v>59.834600000000002</v>
      </c>
      <c r="K1900">
        <v>17.929099999999998</v>
      </c>
      <c r="L1900" t="s">
        <v>173</v>
      </c>
      <c r="M1900" t="s">
        <v>195</v>
      </c>
      <c r="N1900" t="s">
        <v>3200</v>
      </c>
      <c r="O1900">
        <v>209</v>
      </c>
      <c r="P1900" t="s">
        <v>195</v>
      </c>
      <c r="Q1900" t="s">
        <v>3568</v>
      </c>
      <c r="R1900" t="s">
        <v>3117</v>
      </c>
      <c r="S1900" t="s">
        <v>3569</v>
      </c>
    </row>
    <row r="1901" spans="1:19" x14ac:dyDescent="0.2">
      <c r="A1901">
        <v>693</v>
      </c>
      <c r="B1901" t="s">
        <v>4417</v>
      </c>
      <c r="C1901" t="s">
        <v>4337</v>
      </c>
      <c r="D1901" t="s">
        <v>78</v>
      </c>
      <c r="E1901" t="s">
        <v>4418</v>
      </c>
      <c r="F1901">
        <v>3383.5032704159999</v>
      </c>
      <c r="H1901">
        <v>1234.97869370184</v>
      </c>
      <c r="I1901">
        <v>1</v>
      </c>
      <c r="J1901">
        <v>23.7881</v>
      </c>
      <c r="K1901">
        <v>90.241900000000001</v>
      </c>
      <c r="L1901" t="s">
        <v>137</v>
      </c>
      <c r="M1901" t="s">
        <v>195</v>
      </c>
      <c r="N1901" t="s">
        <v>3329</v>
      </c>
      <c r="O1901">
        <v>365</v>
      </c>
      <c r="P1901" t="s">
        <v>4333</v>
      </c>
      <c r="Q1901" t="s">
        <v>4334</v>
      </c>
      <c r="R1901" t="s">
        <v>3117</v>
      </c>
      <c r="S1901" t="s">
        <v>4335</v>
      </c>
    </row>
    <row r="1902" spans="1:19" x14ac:dyDescent="0.2">
      <c r="A1902">
        <v>1646</v>
      </c>
      <c r="B1902" t="s">
        <v>6154</v>
      </c>
      <c r="C1902" t="s">
        <v>281</v>
      </c>
      <c r="D1902" t="s">
        <v>78</v>
      </c>
      <c r="E1902" t="s">
        <v>6155</v>
      </c>
      <c r="F1902">
        <v>3461.75741952</v>
      </c>
      <c r="H1902">
        <v>1263.5414581247999</v>
      </c>
      <c r="I1902">
        <v>1</v>
      </c>
      <c r="J1902">
        <v>-12.88</v>
      </c>
      <c r="K1902">
        <v>-52.32</v>
      </c>
      <c r="L1902" t="s">
        <v>137</v>
      </c>
      <c r="M1902" t="s">
        <v>195</v>
      </c>
      <c r="N1902" t="s">
        <v>195</v>
      </c>
      <c r="O1902">
        <v>365</v>
      </c>
      <c r="P1902" t="s">
        <v>3351</v>
      </c>
      <c r="Q1902" t="s">
        <v>6156</v>
      </c>
      <c r="R1902" t="s">
        <v>3117</v>
      </c>
      <c r="S1902" t="s">
        <v>6157</v>
      </c>
    </row>
    <row r="1903" spans="1:19" x14ac:dyDescent="0.2">
      <c r="A1903">
        <v>1092</v>
      </c>
      <c r="B1903" t="s">
        <v>5201</v>
      </c>
      <c r="C1903" t="s">
        <v>5115</v>
      </c>
      <c r="D1903" t="s">
        <v>78</v>
      </c>
      <c r="E1903" t="s">
        <v>5202</v>
      </c>
      <c r="F1903">
        <v>3646.9881527480002</v>
      </c>
      <c r="H1903">
        <v>1331.1506757530201</v>
      </c>
      <c r="I1903">
        <v>1</v>
      </c>
      <c r="J1903">
        <v>10.0428</v>
      </c>
      <c r="K1903">
        <v>105.7847</v>
      </c>
      <c r="L1903" t="s">
        <v>137</v>
      </c>
      <c r="M1903" t="s">
        <v>195</v>
      </c>
      <c r="N1903" t="s">
        <v>195</v>
      </c>
      <c r="O1903">
        <v>365</v>
      </c>
      <c r="P1903" t="s">
        <v>195</v>
      </c>
      <c r="Q1903" t="s">
        <v>4334</v>
      </c>
      <c r="R1903" t="s">
        <v>3117</v>
      </c>
      <c r="S1903" t="s">
        <v>4335</v>
      </c>
    </row>
    <row r="1904" spans="1:19" x14ac:dyDescent="0.2">
      <c r="A1904">
        <v>1727</v>
      </c>
      <c r="B1904" t="s">
        <v>6298</v>
      </c>
      <c r="C1904" t="s">
        <v>201</v>
      </c>
      <c r="D1904" t="s">
        <v>78</v>
      </c>
      <c r="E1904" t="s">
        <v>6298</v>
      </c>
      <c r="F1904">
        <v>3852.9294789400001</v>
      </c>
      <c r="H1904">
        <v>825.91396310557843</v>
      </c>
      <c r="I1904">
        <v>1</v>
      </c>
      <c r="J1904">
        <v>61.861178000000002</v>
      </c>
      <c r="K1904">
        <v>73.955258999999998</v>
      </c>
      <c r="L1904" t="s">
        <v>137</v>
      </c>
      <c r="M1904" t="s">
        <v>195</v>
      </c>
      <c r="N1904" t="s">
        <v>195</v>
      </c>
      <c r="O1904">
        <v>149.80000000000001</v>
      </c>
      <c r="P1904" t="s">
        <v>195</v>
      </c>
      <c r="Q1904" t="s">
        <v>3331</v>
      </c>
      <c r="R1904" t="s">
        <v>3117</v>
      </c>
      <c r="S1904" t="s">
        <v>3332</v>
      </c>
    </row>
    <row r="1905" spans="1:19" x14ac:dyDescent="0.2">
      <c r="A1905">
        <v>1703</v>
      </c>
      <c r="B1905" t="s">
        <v>6256</v>
      </c>
      <c r="C1905" t="s">
        <v>281</v>
      </c>
      <c r="D1905" t="s">
        <v>78</v>
      </c>
      <c r="E1905" t="s">
        <v>6257</v>
      </c>
      <c r="F1905">
        <v>4106.4868436845709</v>
      </c>
      <c r="G1905">
        <v>5029.6107537902781</v>
      </c>
      <c r="H1905">
        <v>1498.8676979448683</v>
      </c>
      <c r="I1905">
        <v>7</v>
      </c>
      <c r="J1905">
        <v>-1.9307000000000001</v>
      </c>
      <c r="K1905">
        <v>-59.481999999999999</v>
      </c>
      <c r="L1905" t="s">
        <v>137</v>
      </c>
      <c r="M1905" t="s">
        <v>195</v>
      </c>
      <c r="N1905" t="s">
        <v>195</v>
      </c>
      <c r="O1905">
        <v>365</v>
      </c>
      <c r="P1905" t="s">
        <v>195</v>
      </c>
      <c r="Q1905" t="s">
        <v>6246</v>
      </c>
      <c r="R1905" t="s">
        <v>3117</v>
      </c>
      <c r="S1905" t="s">
        <v>6247</v>
      </c>
    </row>
    <row r="1906" spans="1:19" x14ac:dyDescent="0.2">
      <c r="A1906">
        <v>624</v>
      </c>
      <c r="B1906" t="s">
        <v>4289</v>
      </c>
      <c r="C1906" t="s">
        <v>128</v>
      </c>
      <c r="D1906" t="s">
        <v>78</v>
      </c>
      <c r="E1906" t="s">
        <v>4289</v>
      </c>
      <c r="F1906">
        <v>4296.6631651360003</v>
      </c>
      <c r="H1906">
        <v>1099.086437641789</v>
      </c>
      <c r="I1906">
        <v>1</v>
      </c>
      <c r="J1906">
        <v>60.075429999999997</v>
      </c>
      <c r="K1906">
        <v>17.874140000000001</v>
      </c>
      <c r="L1906" t="s">
        <v>173</v>
      </c>
      <c r="M1906" t="s">
        <v>195</v>
      </c>
      <c r="N1906" t="s">
        <v>3210</v>
      </c>
      <c r="O1906">
        <v>209</v>
      </c>
      <c r="P1906" t="s">
        <v>195</v>
      </c>
      <c r="Q1906" t="s">
        <v>3568</v>
      </c>
      <c r="R1906" t="s">
        <v>3117</v>
      </c>
      <c r="S1906" t="s">
        <v>3569</v>
      </c>
    </row>
    <row r="1907" spans="1:19" x14ac:dyDescent="0.2">
      <c r="A1907">
        <v>1704</v>
      </c>
      <c r="B1907" t="s">
        <v>6258</v>
      </c>
      <c r="C1907" t="s">
        <v>281</v>
      </c>
      <c r="D1907" t="s">
        <v>78</v>
      </c>
      <c r="E1907" t="s">
        <v>6259</v>
      </c>
      <c r="F1907">
        <v>4342.7655246994291</v>
      </c>
      <c r="G1907">
        <v>4241.6321036793424</v>
      </c>
      <c r="H1907">
        <v>1585.1094165152917</v>
      </c>
      <c r="I1907">
        <v>7</v>
      </c>
      <c r="J1907">
        <v>-1.917</v>
      </c>
      <c r="K1907">
        <v>-59.472999999999999</v>
      </c>
      <c r="L1907" t="s">
        <v>137</v>
      </c>
      <c r="M1907" t="s">
        <v>195</v>
      </c>
      <c r="N1907" t="s">
        <v>3231</v>
      </c>
      <c r="O1907">
        <v>365</v>
      </c>
      <c r="P1907" t="s">
        <v>3351</v>
      </c>
      <c r="Q1907" t="s">
        <v>6246</v>
      </c>
      <c r="R1907" t="s">
        <v>3117</v>
      </c>
      <c r="S1907" t="s">
        <v>6247</v>
      </c>
    </row>
    <row r="1908" spans="1:19" x14ac:dyDescent="0.2">
      <c r="A1908">
        <v>1700</v>
      </c>
      <c r="B1908" t="s">
        <v>6250</v>
      </c>
      <c r="C1908" t="s">
        <v>281</v>
      </c>
      <c r="D1908" t="s">
        <v>78</v>
      </c>
      <c r="E1908" t="s">
        <v>6251</v>
      </c>
      <c r="F1908">
        <v>4531.0558224383994</v>
      </c>
      <c r="G1908">
        <v>9120.3755243966953</v>
      </c>
      <c r="H1908">
        <v>1653.8353751900158</v>
      </c>
      <c r="I1908">
        <v>5</v>
      </c>
      <c r="J1908">
        <v>-1.9390000000000001</v>
      </c>
      <c r="K1908">
        <v>-59.482999999999997</v>
      </c>
      <c r="L1908" t="s">
        <v>137</v>
      </c>
      <c r="M1908" t="s">
        <v>195</v>
      </c>
      <c r="N1908" t="s">
        <v>3231</v>
      </c>
      <c r="O1908">
        <v>365</v>
      </c>
      <c r="P1908" t="s">
        <v>3351</v>
      </c>
      <c r="Q1908" t="s">
        <v>6246</v>
      </c>
      <c r="R1908" t="s">
        <v>3117</v>
      </c>
      <c r="S1908" t="s">
        <v>6247</v>
      </c>
    </row>
    <row r="1909" spans="1:19" x14ac:dyDescent="0.2">
      <c r="A1909">
        <v>952</v>
      </c>
      <c r="B1909" t="s">
        <v>4934</v>
      </c>
      <c r="C1909" t="s">
        <v>136</v>
      </c>
      <c r="D1909" t="s">
        <v>78</v>
      </c>
      <c r="E1909" t="s">
        <v>4934</v>
      </c>
      <c r="F1909">
        <v>4614.1305599999996</v>
      </c>
      <c r="H1909">
        <v>1251.9981861504</v>
      </c>
      <c r="I1909">
        <v>1</v>
      </c>
      <c r="J1909">
        <v>44.267800000000001</v>
      </c>
      <c r="K1909">
        <v>-78.9846</v>
      </c>
      <c r="L1909" t="s">
        <v>173</v>
      </c>
      <c r="M1909" t="s">
        <v>195</v>
      </c>
      <c r="N1909" t="s">
        <v>195</v>
      </c>
      <c r="O1909">
        <v>231.2</v>
      </c>
      <c r="P1909" t="s">
        <v>195</v>
      </c>
      <c r="Q1909" t="s">
        <v>3606</v>
      </c>
      <c r="R1909" t="s">
        <v>3117</v>
      </c>
      <c r="S1909" t="s">
        <v>3607</v>
      </c>
    </row>
    <row r="1910" spans="1:19" x14ac:dyDescent="0.2">
      <c r="A1910">
        <v>692</v>
      </c>
      <c r="B1910" t="s">
        <v>4415</v>
      </c>
      <c r="C1910" t="s">
        <v>4337</v>
      </c>
      <c r="D1910" t="s">
        <v>78</v>
      </c>
      <c r="E1910" t="s">
        <v>4416</v>
      </c>
      <c r="F1910">
        <v>5426.3835525599998</v>
      </c>
      <c r="H1910">
        <v>1980.6299966843999</v>
      </c>
      <c r="I1910">
        <v>1</v>
      </c>
      <c r="J1910">
        <v>23.845800000000001</v>
      </c>
      <c r="K1910">
        <v>90.241900000000001</v>
      </c>
      <c r="L1910" t="s">
        <v>137</v>
      </c>
      <c r="M1910" t="s">
        <v>195</v>
      </c>
      <c r="N1910" t="s">
        <v>195</v>
      </c>
      <c r="O1910">
        <v>365</v>
      </c>
      <c r="P1910" t="s">
        <v>195</v>
      </c>
      <c r="Q1910" t="s">
        <v>4334</v>
      </c>
      <c r="R1910" t="s">
        <v>3117</v>
      </c>
      <c r="S1910" t="s">
        <v>4335</v>
      </c>
    </row>
    <row r="1911" spans="1:19" x14ac:dyDescent="0.2">
      <c r="A1911">
        <v>672</v>
      </c>
      <c r="B1911" t="s">
        <v>4375</v>
      </c>
      <c r="C1911" t="s">
        <v>297</v>
      </c>
      <c r="D1911" t="s">
        <v>78</v>
      </c>
      <c r="E1911" t="s">
        <v>4376</v>
      </c>
      <c r="F1911">
        <v>5563.0196876381333</v>
      </c>
      <c r="G1911">
        <v>4315.6209509987002</v>
      </c>
      <c r="H1911">
        <v>2030.5021859879187</v>
      </c>
      <c r="I1911">
        <v>3</v>
      </c>
      <c r="J1911">
        <v>28.6006</v>
      </c>
      <c r="K1911">
        <v>77.260800000000003</v>
      </c>
      <c r="L1911" t="s">
        <v>137</v>
      </c>
      <c r="M1911" t="s">
        <v>195</v>
      </c>
      <c r="N1911" t="s">
        <v>195</v>
      </c>
      <c r="O1911">
        <v>365</v>
      </c>
      <c r="P1911" t="s">
        <v>4333</v>
      </c>
      <c r="Q1911" t="s">
        <v>4334</v>
      </c>
      <c r="R1911" t="s">
        <v>3117</v>
      </c>
      <c r="S1911" t="s">
        <v>4335</v>
      </c>
    </row>
    <row r="1912" spans="1:19" x14ac:dyDescent="0.2">
      <c r="A1912">
        <v>1702</v>
      </c>
      <c r="B1912" t="s">
        <v>6254</v>
      </c>
      <c r="C1912" t="s">
        <v>281</v>
      </c>
      <c r="D1912" t="s">
        <v>78</v>
      </c>
      <c r="E1912" t="s">
        <v>6255</v>
      </c>
      <c r="F1912">
        <v>6647.8563778560001</v>
      </c>
      <c r="H1912">
        <v>2426.4675779174399</v>
      </c>
      <c r="I1912">
        <v>1</v>
      </c>
      <c r="J1912">
        <v>-1.9535</v>
      </c>
      <c r="K1912">
        <v>-59.472999999999999</v>
      </c>
      <c r="L1912" t="s">
        <v>137</v>
      </c>
      <c r="M1912" t="s">
        <v>195</v>
      </c>
      <c r="N1912" t="s">
        <v>3231</v>
      </c>
      <c r="O1912">
        <v>365</v>
      </c>
      <c r="P1912" t="s">
        <v>3351</v>
      </c>
      <c r="Q1912" t="s">
        <v>6246</v>
      </c>
      <c r="R1912" t="s">
        <v>3117</v>
      </c>
      <c r="S1912" t="s">
        <v>6247</v>
      </c>
    </row>
    <row r="1913" spans="1:19" x14ac:dyDescent="0.2">
      <c r="A1913">
        <v>684</v>
      </c>
      <c r="B1913" t="s">
        <v>4399</v>
      </c>
      <c r="C1913" t="s">
        <v>297</v>
      </c>
      <c r="D1913" t="s">
        <v>78</v>
      </c>
      <c r="E1913" t="s">
        <v>4400</v>
      </c>
      <c r="F1913">
        <v>7673.5996755919996</v>
      </c>
      <c r="H1913">
        <v>2800.8638815910799</v>
      </c>
      <c r="I1913">
        <v>1</v>
      </c>
      <c r="J1913">
        <v>26.4178</v>
      </c>
      <c r="K1913">
        <v>80.426900000000003</v>
      </c>
      <c r="L1913" t="s">
        <v>137</v>
      </c>
      <c r="M1913" t="s">
        <v>195</v>
      </c>
      <c r="N1913" t="s">
        <v>3329</v>
      </c>
      <c r="O1913">
        <v>365</v>
      </c>
      <c r="P1913" t="s">
        <v>4333</v>
      </c>
      <c r="Q1913" t="s">
        <v>4334</v>
      </c>
      <c r="R1913" t="s">
        <v>3117</v>
      </c>
      <c r="S1913" t="s">
        <v>4335</v>
      </c>
    </row>
    <row r="1914" spans="1:19" x14ac:dyDescent="0.2">
      <c r="A1914">
        <v>1706</v>
      </c>
      <c r="B1914" t="s">
        <v>6262</v>
      </c>
      <c r="C1914" t="s">
        <v>281</v>
      </c>
      <c r="D1914" t="s">
        <v>78</v>
      </c>
      <c r="E1914" t="s">
        <v>6263</v>
      </c>
      <c r="F1914">
        <v>8733.6110126422864</v>
      </c>
      <c r="G1914">
        <v>15420.1787628613</v>
      </c>
      <c r="H1914">
        <v>3187.7680196144343</v>
      </c>
      <c r="I1914">
        <v>7</v>
      </c>
      <c r="J1914">
        <v>-2.024</v>
      </c>
      <c r="K1914">
        <v>-59.442</v>
      </c>
      <c r="L1914" t="s">
        <v>137</v>
      </c>
      <c r="M1914" t="s">
        <v>195</v>
      </c>
      <c r="N1914" t="s">
        <v>195</v>
      </c>
      <c r="O1914">
        <v>365</v>
      </c>
      <c r="P1914" t="s">
        <v>3351</v>
      </c>
      <c r="Q1914" t="s">
        <v>6246</v>
      </c>
      <c r="R1914" t="s">
        <v>3117</v>
      </c>
      <c r="S1914" t="s">
        <v>6247</v>
      </c>
    </row>
    <row r="1915" spans="1:19" x14ac:dyDescent="0.2">
      <c r="A1915">
        <v>680</v>
      </c>
      <c r="B1915" t="s">
        <v>4391</v>
      </c>
      <c r="C1915" t="s">
        <v>4337</v>
      </c>
      <c r="D1915" t="s">
        <v>78</v>
      </c>
      <c r="E1915" t="s">
        <v>4392</v>
      </c>
      <c r="F1915">
        <v>9087.0753851638929</v>
      </c>
      <c r="G1915">
        <v>7881.7170786185397</v>
      </c>
      <c r="H1915">
        <v>3316.7825155848209</v>
      </c>
      <c r="I1915">
        <v>3</v>
      </c>
      <c r="J1915">
        <v>23.593599999999999</v>
      </c>
      <c r="K1915">
        <v>90.474400000000003</v>
      </c>
      <c r="L1915" t="s">
        <v>137</v>
      </c>
      <c r="M1915" t="s">
        <v>195</v>
      </c>
      <c r="N1915" t="s">
        <v>195</v>
      </c>
      <c r="O1915">
        <v>365</v>
      </c>
      <c r="P1915" t="s">
        <v>4333</v>
      </c>
      <c r="Q1915" t="s">
        <v>4334</v>
      </c>
      <c r="R1915" t="s">
        <v>3117</v>
      </c>
      <c r="S1915" t="s">
        <v>4335</v>
      </c>
    </row>
    <row r="1916" spans="1:19" x14ac:dyDescent="0.2">
      <c r="A1916">
        <v>690</v>
      </c>
      <c r="B1916" t="s">
        <v>4411</v>
      </c>
      <c r="C1916" t="s">
        <v>4337</v>
      </c>
      <c r="D1916" t="s">
        <v>78</v>
      </c>
      <c r="E1916" t="s">
        <v>4412</v>
      </c>
      <c r="F1916">
        <v>9476.0360622239987</v>
      </c>
      <c r="H1916">
        <v>3458.7531627117596</v>
      </c>
      <c r="I1916">
        <v>1</v>
      </c>
      <c r="J1916">
        <v>23.8231</v>
      </c>
      <c r="K1916">
        <v>90.258300000000006</v>
      </c>
      <c r="L1916" t="s">
        <v>137</v>
      </c>
      <c r="M1916" t="s">
        <v>195</v>
      </c>
      <c r="N1916" t="s">
        <v>195</v>
      </c>
      <c r="O1916">
        <v>365</v>
      </c>
      <c r="P1916" t="s">
        <v>195</v>
      </c>
      <c r="Q1916" t="s">
        <v>4334</v>
      </c>
      <c r="R1916" t="s">
        <v>3117</v>
      </c>
      <c r="S1916" t="s">
        <v>4335</v>
      </c>
    </row>
    <row r="1917" spans="1:19" x14ac:dyDescent="0.2">
      <c r="A1917">
        <v>688</v>
      </c>
      <c r="B1917" t="s">
        <v>4407</v>
      </c>
      <c r="C1917" t="s">
        <v>4337</v>
      </c>
      <c r="D1917" t="s">
        <v>78</v>
      </c>
      <c r="E1917" t="s">
        <v>4408</v>
      </c>
      <c r="F1917">
        <v>18394.977594079999</v>
      </c>
      <c r="H1917">
        <v>6714.1668218391997</v>
      </c>
      <c r="I1917">
        <v>1</v>
      </c>
      <c r="J1917">
        <v>24.539400000000001</v>
      </c>
      <c r="K1917">
        <v>88.61</v>
      </c>
      <c r="L1917" t="s">
        <v>137</v>
      </c>
      <c r="M1917" t="s">
        <v>195</v>
      </c>
      <c r="N1917" t="s">
        <v>3329</v>
      </c>
      <c r="O1917">
        <v>365</v>
      </c>
      <c r="P1917" t="s">
        <v>4333</v>
      </c>
      <c r="Q1917" t="s">
        <v>4334</v>
      </c>
      <c r="R1917" t="s">
        <v>3117</v>
      </c>
      <c r="S1917" t="s">
        <v>4335</v>
      </c>
    </row>
    <row r="1918" spans="1:19" x14ac:dyDescent="0.2">
      <c r="A1918">
        <v>685</v>
      </c>
      <c r="B1918" t="s">
        <v>4401</v>
      </c>
      <c r="C1918" t="s">
        <v>297</v>
      </c>
      <c r="D1918" t="s">
        <v>78</v>
      </c>
      <c r="E1918" t="s">
        <v>4402</v>
      </c>
      <c r="F1918">
        <v>20100.750543959999</v>
      </c>
      <c r="H1918">
        <v>7336.7739485454003</v>
      </c>
      <c r="I1918">
        <v>1</v>
      </c>
      <c r="J1918">
        <v>25.285</v>
      </c>
      <c r="K1918">
        <v>83.003600000000006</v>
      </c>
      <c r="L1918" t="s">
        <v>137</v>
      </c>
      <c r="M1918" t="s">
        <v>195</v>
      </c>
      <c r="N1918" t="s">
        <v>3329</v>
      </c>
      <c r="O1918">
        <v>365</v>
      </c>
      <c r="P1918" t="s">
        <v>4333</v>
      </c>
      <c r="Q1918" t="s">
        <v>4334</v>
      </c>
      <c r="R1918" t="s">
        <v>3117</v>
      </c>
      <c r="S1918" t="s">
        <v>4335</v>
      </c>
    </row>
    <row r="1919" spans="1:19" x14ac:dyDescent="0.2">
      <c r="A1919">
        <v>1085</v>
      </c>
      <c r="B1919" t="s">
        <v>5187</v>
      </c>
      <c r="C1919" t="s">
        <v>5135</v>
      </c>
      <c r="D1919" t="s">
        <v>78</v>
      </c>
      <c r="E1919" t="s">
        <v>5188</v>
      </c>
      <c r="F1919">
        <v>24049.234802120001</v>
      </c>
      <c r="H1919">
        <v>8777.9707027738004</v>
      </c>
      <c r="I1919">
        <v>1</v>
      </c>
      <c r="J1919">
        <v>11.5786</v>
      </c>
      <c r="K1919">
        <v>104.92440000000001</v>
      </c>
      <c r="L1919" t="s">
        <v>137</v>
      </c>
      <c r="M1919" t="s">
        <v>195</v>
      </c>
      <c r="N1919" t="s">
        <v>3329</v>
      </c>
      <c r="O1919">
        <v>365</v>
      </c>
      <c r="P1919" t="s">
        <v>4930</v>
      </c>
      <c r="Q1919" t="s">
        <v>4334</v>
      </c>
      <c r="R1919" t="s">
        <v>3117</v>
      </c>
      <c r="S1919" t="s">
        <v>4335</v>
      </c>
    </row>
    <row r="1920" spans="1:19" x14ac:dyDescent="0.2">
      <c r="A1920">
        <v>687</v>
      </c>
      <c r="B1920" t="s">
        <v>4405</v>
      </c>
      <c r="C1920" t="s">
        <v>297</v>
      </c>
      <c r="D1920" t="s">
        <v>78</v>
      </c>
      <c r="E1920" t="s">
        <v>4406</v>
      </c>
      <c r="F1920">
        <v>26687.661572000001</v>
      </c>
      <c r="H1920">
        <v>9740.9964737800001</v>
      </c>
      <c r="I1920">
        <v>1</v>
      </c>
      <c r="J1920">
        <v>22.546099999999999</v>
      </c>
      <c r="K1920">
        <v>88.325599999999994</v>
      </c>
      <c r="L1920" t="s">
        <v>137</v>
      </c>
      <c r="M1920" t="s">
        <v>195</v>
      </c>
      <c r="N1920" t="s">
        <v>195</v>
      </c>
      <c r="O1920">
        <v>365</v>
      </c>
      <c r="P1920" t="s">
        <v>195</v>
      </c>
      <c r="Q1920" t="s">
        <v>4334</v>
      </c>
      <c r="R1920" t="s">
        <v>3117</v>
      </c>
      <c r="S1920" t="s">
        <v>4335</v>
      </c>
    </row>
    <row r="1921" spans="1:19" x14ac:dyDescent="0.2">
      <c r="A1921">
        <v>1084</v>
      </c>
      <c r="B1921" t="s">
        <v>5185</v>
      </c>
      <c r="C1921" t="s">
        <v>5135</v>
      </c>
      <c r="D1921" t="s">
        <v>78</v>
      </c>
      <c r="E1921" t="s">
        <v>5186</v>
      </c>
      <c r="F1921">
        <v>53494.03122212</v>
      </c>
      <c r="H1921">
        <v>19525.321396073799</v>
      </c>
      <c r="I1921">
        <v>1</v>
      </c>
      <c r="J1921">
        <v>11.6381</v>
      </c>
      <c r="K1921">
        <v>104.8828</v>
      </c>
      <c r="L1921" t="s">
        <v>137</v>
      </c>
      <c r="M1921" t="s">
        <v>195</v>
      </c>
      <c r="N1921" t="s">
        <v>195</v>
      </c>
      <c r="O1921">
        <v>365</v>
      </c>
      <c r="P1921" t="s">
        <v>195</v>
      </c>
      <c r="Q1921" t="s">
        <v>4334</v>
      </c>
      <c r="R1921" t="s">
        <v>3117</v>
      </c>
      <c r="S1921" t="s">
        <v>4335</v>
      </c>
    </row>
    <row r="1922" spans="1:19" x14ac:dyDescent="0.2">
      <c r="A1922">
        <v>1083</v>
      </c>
      <c r="B1922" t="s">
        <v>5183</v>
      </c>
      <c r="C1922" t="s">
        <v>5135</v>
      </c>
      <c r="D1922" t="s">
        <v>78</v>
      </c>
      <c r="E1922" t="s">
        <v>5184</v>
      </c>
      <c r="F1922">
        <v>65081.866198199998</v>
      </c>
      <c r="H1922">
        <v>23754.881162342997</v>
      </c>
      <c r="I1922">
        <v>1</v>
      </c>
      <c r="J1922">
        <v>11.6381</v>
      </c>
      <c r="K1922">
        <v>104.8828</v>
      </c>
      <c r="L1922" t="s">
        <v>137</v>
      </c>
      <c r="M1922" t="s">
        <v>195</v>
      </c>
      <c r="N1922" t="s">
        <v>3329</v>
      </c>
      <c r="O1922">
        <v>365</v>
      </c>
      <c r="P1922" t="s">
        <v>4930</v>
      </c>
      <c r="Q1922" t="s">
        <v>4334</v>
      </c>
      <c r="R1922" t="s">
        <v>3117</v>
      </c>
      <c r="S1922" t="s">
        <v>4335</v>
      </c>
    </row>
  </sheetData>
  <autoFilter ref="A1:S1922" xr:uid="{E058E079-4845-B44A-B6CE-016DA1287131}">
    <sortState xmlns:xlrd2="http://schemas.microsoft.com/office/spreadsheetml/2017/richdata2" ref="A2:S1922">
      <sortCondition ref="F1:F1922"/>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901-3634-8A4F-89E2-0F638E13043B}">
  <dimension ref="A1:Q215"/>
  <sheetViews>
    <sheetView topLeftCell="A197" workbookViewId="0">
      <selection activeCell="L182" sqref="L182"/>
    </sheetView>
  </sheetViews>
  <sheetFormatPr baseColWidth="10" defaultRowHeight="16" x14ac:dyDescent="0.2"/>
  <cols>
    <col min="2" max="2" width="40.5" bestFit="1" customWidth="1"/>
    <col min="4" max="4" width="14.83203125" bestFit="1" customWidth="1"/>
    <col min="13" max="13" width="33.1640625" customWidth="1"/>
    <col min="14" max="14" width="20.6640625" bestFit="1" customWidth="1"/>
  </cols>
  <sheetData>
    <row r="1" spans="1:17" x14ac:dyDescent="0.2">
      <c r="A1" t="s">
        <v>2</v>
      </c>
      <c r="B1" t="s">
        <v>4</v>
      </c>
      <c r="C1" t="s">
        <v>6</v>
      </c>
      <c r="D1" t="s">
        <v>93</v>
      </c>
      <c r="E1" t="s">
        <v>94</v>
      </c>
      <c r="F1" t="s">
        <v>9</v>
      </c>
      <c r="G1" t="s">
        <v>11</v>
      </c>
      <c r="H1" t="s">
        <v>15</v>
      </c>
      <c r="I1" t="s">
        <v>17</v>
      </c>
      <c r="J1" t="s">
        <v>96</v>
      </c>
      <c r="K1" t="s">
        <v>98</v>
      </c>
      <c r="L1" t="s">
        <v>100</v>
      </c>
      <c r="M1" t="s">
        <v>39</v>
      </c>
      <c r="N1" t="s">
        <v>41</v>
      </c>
      <c r="O1" t="s">
        <v>102</v>
      </c>
      <c r="P1" t="s">
        <v>103</v>
      </c>
      <c r="Q1" t="s">
        <v>43</v>
      </c>
    </row>
    <row r="2" spans="1:17" x14ac:dyDescent="0.2">
      <c r="A2">
        <v>154</v>
      </c>
      <c r="B2" t="s">
        <v>6962</v>
      </c>
      <c r="C2" t="s">
        <v>181</v>
      </c>
      <c r="D2" t="s">
        <v>6632</v>
      </c>
      <c r="E2" t="s">
        <v>6648</v>
      </c>
      <c r="F2">
        <v>-12.876712328767123</v>
      </c>
      <c r="G2">
        <v>-4.7</v>
      </c>
      <c r="H2">
        <v>39.435995901799998</v>
      </c>
      <c r="I2">
        <v>-75.408691301100006</v>
      </c>
      <c r="J2" t="s">
        <v>6640</v>
      </c>
      <c r="K2" t="s">
        <v>6677</v>
      </c>
      <c r="L2" t="s">
        <v>6659</v>
      </c>
      <c r="M2" t="s">
        <v>6958</v>
      </c>
      <c r="N2" t="s">
        <v>3140</v>
      </c>
      <c r="O2" t="s">
        <v>3138</v>
      </c>
      <c r="P2" t="s">
        <v>6661</v>
      </c>
      <c r="Q2" t="s">
        <v>6959</v>
      </c>
    </row>
    <row r="3" spans="1:17" x14ac:dyDescent="0.2">
      <c r="A3">
        <v>52</v>
      </c>
      <c r="B3" t="s">
        <v>6767</v>
      </c>
      <c r="C3" t="s">
        <v>181</v>
      </c>
      <c r="D3" t="s">
        <v>6632</v>
      </c>
      <c r="E3" t="s">
        <v>6648</v>
      </c>
      <c r="F3">
        <v>-2.5942447534246575</v>
      </c>
      <c r="G3">
        <v>-0.94689933500000001</v>
      </c>
      <c r="H3">
        <v>38.812567999999999</v>
      </c>
      <c r="I3">
        <v>-76.708656000000005</v>
      </c>
      <c r="J3" t="s">
        <v>6640</v>
      </c>
      <c r="K3" t="s">
        <v>6650</v>
      </c>
      <c r="L3" t="s">
        <v>6659</v>
      </c>
      <c r="M3" t="s">
        <v>6768</v>
      </c>
      <c r="N3" t="s">
        <v>3140</v>
      </c>
      <c r="O3" t="s">
        <v>3138</v>
      </c>
      <c r="P3" t="s">
        <v>6661</v>
      </c>
      <c r="Q3" t="s">
        <v>6769</v>
      </c>
    </row>
    <row r="4" spans="1:17" x14ac:dyDescent="0.2">
      <c r="A4">
        <v>12</v>
      </c>
      <c r="B4" t="s">
        <v>6671</v>
      </c>
      <c r="C4" t="s">
        <v>181</v>
      </c>
      <c r="D4" t="s">
        <v>6632</v>
      </c>
      <c r="F4">
        <v>-0.28999999999999998</v>
      </c>
      <c r="H4">
        <v>38.06</v>
      </c>
      <c r="I4">
        <v>-75.36</v>
      </c>
      <c r="J4" t="s">
        <v>6633</v>
      </c>
      <c r="L4" t="s">
        <v>6666</v>
      </c>
      <c r="M4" t="s">
        <v>6667</v>
      </c>
      <c r="N4" t="s">
        <v>6637</v>
      </c>
      <c r="Q4" t="s">
        <v>6668</v>
      </c>
    </row>
    <row r="5" spans="1:17" x14ac:dyDescent="0.2">
      <c r="A5">
        <v>106</v>
      </c>
      <c r="B5" t="s">
        <v>6876</v>
      </c>
      <c r="C5" t="s">
        <v>431</v>
      </c>
      <c r="D5" t="s">
        <v>6632</v>
      </c>
      <c r="F5">
        <v>-0.24</v>
      </c>
      <c r="H5">
        <v>40.960728000000003</v>
      </c>
      <c r="I5">
        <v>121.805564</v>
      </c>
      <c r="J5" t="s">
        <v>6640</v>
      </c>
      <c r="K5" t="s">
        <v>6677</v>
      </c>
      <c r="M5" t="s">
        <v>6871</v>
      </c>
      <c r="N5" t="s">
        <v>6637</v>
      </c>
      <c r="Q5" t="s">
        <v>6872</v>
      </c>
    </row>
    <row r="6" spans="1:17" x14ac:dyDescent="0.2">
      <c r="A6">
        <v>47</v>
      </c>
      <c r="B6" t="s">
        <v>6759</v>
      </c>
      <c r="C6" t="s">
        <v>181</v>
      </c>
      <c r="D6" t="s">
        <v>6632</v>
      </c>
      <c r="E6" t="s">
        <v>6648</v>
      </c>
      <c r="F6">
        <v>0</v>
      </c>
      <c r="G6">
        <v>0</v>
      </c>
      <c r="H6">
        <v>37.615482999999998</v>
      </c>
      <c r="I6">
        <v>-122.129006</v>
      </c>
      <c r="J6" t="s">
        <v>6640</v>
      </c>
      <c r="K6" t="s">
        <v>6634</v>
      </c>
      <c r="L6" t="s">
        <v>6651</v>
      </c>
      <c r="M6" t="s">
        <v>6760</v>
      </c>
      <c r="N6" t="s">
        <v>3140</v>
      </c>
      <c r="O6" t="s">
        <v>3138</v>
      </c>
      <c r="P6" t="s">
        <v>6661</v>
      </c>
      <c r="Q6" t="s">
        <v>6747</v>
      </c>
    </row>
    <row r="7" spans="1:17" x14ac:dyDescent="0.2">
      <c r="A7">
        <v>118</v>
      </c>
      <c r="B7" t="s">
        <v>6898</v>
      </c>
      <c r="C7" t="s">
        <v>181</v>
      </c>
      <c r="D7" t="s">
        <v>6632</v>
      </c>
      <c r="E7" t="s">
        <v>6648</v>
      </c>
      <c r="F7">
        <v>0</v>
      </c>
      <c r="G7">
        <v>0</v>
      </c>
      <c r="H7">
        <v>43.454732999999997</v>
      </c>
      <c r="I7">
        <v>-124.205583</v>
      </c>
      <c r="J7" t="s">
        <v>6640</v>
      </c>
      <c r="K7" t="s">
        <v>6634</v>
      </c>
      <c r="L7" t="s">
        <v>6659</v>
      </c>
      <c r="M7" t="s">
        <v>6894</v>
      </c>
      <c r="N7" t="s">
        <v>3140</v>
      </c>
      <c r="O7" t="s">
        <v>3138</v>
      </c>
      <c r="P7" t="s">
        <v>6661</v>
      </c>
      <c r="Q7" t="s">
        <v>6895</v>
      </c>
    </row>
    <row r="8" spans="1:17" x14ac:dyDescent="0.2">
      <c r="A8">
        <v>119</v>
      </c>
      <c r="B8" t="s">
        <v>6899</v>
      </c>
      <c r="C8" t="s">
        <v>181</v>
      </c>
      <c r="D8" t="s">
        <v>6632</v>
      </c>
      <c r="E8" t="s">
        <v>6648</v>
      </c>
      <c r="F8">
        <v>0</v>
      </c>
      <c r="G8">
        <v>0</v>
      </c>
      <c r="H8">
        <v>43.456800000000001</v>
      </c>
      <c r="I8">
        <v>-124.205033</v>
      </c>
      <c r="J8" t="s">
        <v>6640</v>
      </c>
      <c r="K8" t="s">
        <v>6634</v>
      </c>
      <c r="L8" t="s">
        <v>6651</v>
      </c>
      <c r="M8" t="s">
        <v>6894</v>
      </c>
      <c r="N8" t="s">
        <v>3140</v>
      </c>
      <c r="O8" t="s">
        <v>3138</v>
      </c>
      <c r="P8" t="s">
        <v>6661</v>
      </c>
      <c r="Q8" t="s">
        <v>6895</v>
      </c>
    </row>
    <row r="9" spans="1:17" x14ac:dyDescent="0.2">
      <c r="A9">
        <v>41</v>
      </c>
      <c r="B9" t="s">
        <v>6742</v>
      </c>
      <c r="C9" t="s">
        <v>1129</v>
      </c>
      <c r="D9" t="s">
        <v>6632</v>
      </c>
      <c r="F9">
        <v>2.4E-2</v>
      </c>
      <c r="H9">
        <v>53.471113000000003</v>
      </c>
      <c r="I9">
        <v>8.0950109999999995</v>
      </c>
      <c r="J9" t="s">
        <v>6640</v>
      </c>
      <c r="M9" t="s">
        <v>6743</v>
      </c>
      <c r="N9" t="s">
        <v>6637</v>
      </c>
      <c r="Q9" t="s">
        <v>6744</v>
      </c>
    </row>
    <row r="10" spans="1:17" x14ac:dyDescent="0.2">
      <c r="A10">
        <v>191</v>
      </c>
      <c r="B10" t="s">
        <v>7017</v>
      </c>
      <c r="C10" t="s">
        <v>431</v>
      </c>
      <c r="D10" t="s">
        <v>6632</v>
      </c>
      <c r="F10">
        <v>4.8000000000000001E-2</v>
      </c>
      <c r="H10">
        <v>33.049199999999999</v>
      </c>
      <c r="I10">
        <v>120.8631</v>
      </c>
      <c r="J10" t="s">
        <v>6680</v>
      </c>
      <c r="M10" t="s">
        <v>7018</v>
      </c>
      <c r="N10" t="s">
        <v>7019</v>
      </c>
      <c r="Q10" t="s">
        <v>7960</v>
      </c>
    </row>
    <row r="11" spans="1:17" x14ac:dyDescent="0.2">
      <c r="A11">
        <v>200</v>
      </c>
      <c r="B11" t="s">
        <v>7042</v>
      </c>
      <c r="C11" t="s">
        <v>1627</v>
      </c>
      <c r="D11" t="s">
        <v>6632</v>
      </c>
      <c r="E11" t="s">
        <v>7043</v>
      </c>
      <c r="F11">
        <v>6.096E-2</v>
      </c>
      <c r="H11">
        <v>22.946249000000002</v>
      </c>
      <c r="I11">
        <v>38.877951000000003</v>
      </c>
      <c r="J11" t="s">
        <v>6680</v>
      </c>
      <c r="M11" t="s">
        <v>7044</v>
      </c>
      <c r="N11" t="s">
        <v>287</v>
      </c>
      <c r="Q11" t="s">
        <v>7045</v>
      </c>
    </row>
    <row r="12" spans="1:17" x14ac:dyDescent="0.2">
      <c r="A12">
        <v>71</v>
      </c>
      <c r="B12" t="s">
        <v>6817</v>
      </c>
      <c r="C12" t="s">
        <v>370</v>
      </c>
      <c r="D12" t="s">
        <v>6632</v>
      </c>
      <c r="F12">
        <v>6.368E-2</v>
      </c>
      <c r="H12">
        <v>-38.24</v>
      </c>
      <c r="I12">
        <v>145.26</v>
      </c>
      <c r="J12" t="s">
        <v>6640</v>
      </c>
      <c r="K12" t="s">
        <v>6634</v>
      </c>
      <c r="L12" t="s">
        <v>6635</v>
      </c>
      <c r="M12" t="s">
        <v>6812</v>
      </c>
      <c r="N12" t="s">
        <v>6637</v>
      </c>
      <c r="Q12" t="s">
        <v>6813</v>
      </c>
    </row>
    <row r="13" spans="1:17" x14ac:dyDescent="0.2">
      <c r="A13">
        <v>34</v>
      </c>
      <c r="B13" t="s">
        <v>6718</v>
      </c>
      <c r="C13" t="s">
        <v>181</v>
      </c>
      <c r="D13" t="s">
        <v>6632</v>
      </c>
      <c r="F13">
        <v>6.7680000000000004E-2</v>
      </c>
      <c r="H13">
        <v>48.08</v>
      </c>
      <c r="I13">
        <v>-123.04</v>
      </c>
      <c r="J13" t="s">
        <v>6633</v>
      </c>
      <c r="K13" t="s">
        <v>6634</v>
      </c>
      <c r="L13" t="s">
        <v>6666</v>
      </c>
      <c r="M13" t="s">
        <v>6719</v>
      </c>
      <c r="N13" t="s">
        <v>6637</v>
      </c>
      <c r="Q13" t="s">
        <v>6720</v>
      </c>
    </row>
    <row r="14" spans="1:17" x14ac:dyDescent="0.2">
      <c r="A14">
        <v>145</v>
      </c>
      <c r="B14" t="s">
        <v>6938</v>
      </c>
      <c r="C14" t="s">
        <v>683</v>
      </c>
      <c r="D14" t="s">
        <v>6632</v>
      </c>
      <c r="F14">
        <v>9.4399999999999998E-2</v>
      </c>
      <c r="H14">
        <v>51.19</v>
      </c>
      <c r="I14">
        <v>4.34</v>
      </c>
      <c r="J14" t="s">
        <v>6633</v>
      </c>
      <c r="K14" t="s">
        <v>6673</v>
      </c>
      <c r="L14" t="s">
        <v>6666</v>
      </c>
      <c r="M14" t="s">
        <v>6939</v>
      </c>
      <c r="N14" t="s">
        <v>6637</v>
      </c>
      <c r="Q14" t="s">
        <v>6940</v>
      </c>
    </row>
    <row r="15" spans="1:17" x14ac:dyDescent="0.2">
      <c r="A15">
        <v>186</v>
      </c>
      <c r="B15" t="s">
        <v>7003</v>
      </c>
      <c r="C15" t="s">
        <v>181</v>
      </c>
      <c r="D15" t="s">
        <v>6632</v>
      </c>
      <c r="F15">
        <v>0.128</v>
      </c>
      <c r="H15">
        <v>38.08</v>
      </c>
      <c r="I15">
        <v>-122.83</v>
      </c>
      <c r="J15" t="s">
        <v>6640</v>
      </c>
      <c r="K15" t="s">
        <v>195</v>
      </c>
      <c r="L15" t="s">
        <v>195</v>
      </c>
      <c r="M15" t="s">
        <v>7004</v>
      </c>
      <c r="N15" t="s">
        <v>6637</v>
      </c>
      <c r="Q15" t="s">
        <v>7005</v>
      </c>
    </row>
    <row r="16" spans="1:17" x14ac:dyDescent="0.2">
      <c r="A16">
        <v>135</v>
      </c>
      <c r="B16" t="s">
        <v>6920</v>
      </c>
      <c r="C16" t="s">
        <v>181</v>
      </c>
      <c r="D16" t="s">
        <v>6632</v>
      </c>
      <c r="E16" t="s">
        <v>6786</v>
      </c>
      <c r="F16">
        <v>0.14634490410958906</v>
      </c>
      <c r="G16">
        <v>5.3415890000000001E-2</v>
      </c>
      <c r="H16">
        <v>37.326562000000003</v>
      </c>
      <c r="I16">
        <v>-77.205081000000007</v>
      </c>
      <c r="J16" t="s">
        <v>6640</v>
      </c>
      <c r="K16" t="s">
        <v>6650</v>
      </c>
      <c r="L16" t="s">
        <v>6659</v>
      </c>
      <c r="M16" t="s">
        <v>6921</v>
      </c>
      <c r="N16" t="s">
        <v>3140</v>
      </c>
      <c r="O16" t="s">
        <v>3138</v>
      </c>
      <c r="P16" t="s">
        <v>6661</v>
      </c>
      <c r="Q16" t="s">
        <v>7958</v>
      </c>
    </row>
    <row r="17" spans="1:17" x14ac:dyDescent="0.2">
      <c r="A17">
        <v>206</v>
      </c>
      <c r="B17" t="s">
        <v>6945</v>
      </c>
      <c r="C17" t="s">
        <v>431</v>
      </c>
      <c r="D17" t="s">
        <v>6632</v>
      </c>
      <c r="E17" t="s">
        <v>7051</v>
      </c>
      <c r="F17">
        <v>0.1968</v>
      </c>
      <c r="H17">
        <v>23.922556</v>
      </c>
      <c r="I17">
        <v>117.417303</v>
      </c>
      <c r="J17" t="s">
        <v>6640</v>
      </c>
      <c r="K17" t="s">
        <v>6677</v>
      </c>
      <c r="M17" t="s">
        <v>7059</v>
      </c>
      <c r="N17" t="s">
        <v>287</v>
      </c>
      <c r="Q17" t="s">
        <v>7060</v>
      </c>
    </row>
    <row r="18" spans="1:17" x14ac:dyDescent="0.2">
      <c r="A18">
        <v>178</v>
      </c>
      <c r="B18" t="s">
        <v>6988</v>
      </c>
      <c r="C18" t="s">
        <v>181</v>
      </c>
      <c r="D18" t="s">
        <v>6632</v>
      </c>
      <c r="E18" t="s">
        <v>6975</v>
      </c>
      <c r="F18">
        <v>0.21917808219178084</v>
      </c>
      <c r="G18">
        <v>0.08</v>
      </c>
      <c r="H18">
        <v>46.307659999999998</v>
      </c>
      <c r="I18">
        <v>-123.68992</v>
      </c>
      <c r="J18" t="s">
        <v>6640</v>
      </c>
      <c r="K18" t="s">
        <v>6650</v>
      </c>
      <c r="L18" t="s">
        <v>6659</v>
      </c>
      <c r="M18" t="s">
        <v>3144</v>
      </c>
      <c r="N18" t="s">
        <v>3140</v>
      </c>
      <c r="O18" t="s">
        <v>3138</v>
      </c>
      <c r="P18" t="s">
        <v>6661</v>
      </c>
      <c r="Q18" t="s">
        <v>6964</v>
      </c>
    </row>
    <row r="19" spans="1:17" x14ac:dyDescent="0.2">
      <c r="A19">
        <v>20</v>
      </c>
      <c r="B19" t="s">
        <v>6691</v>
      </c>
      <c r="C19" t="s">
        <v>136</v>
      </c>
      <c r="D19" t="s">
        <v>6632</v>
      </c>
      <c r="F19">
        <v>0.27200000000000002</v>
      </c>
      <c r="H19">
        <v>46.76</v>
      </c>
      <c r="I19">
        <v>-64.89</v>
      </c>
      <c r="J19" t="s">
        <v>6640</v>
      </c>
      <c r="K19" t="s">
        <v>6677</v>
      </c>
      <c r="L19" t="s">
        <v>6641</v>
      </c>
      <c r="M19" t="s">
        <v>6692</v>
      </c>
      <c r="N19" t="s">
        <v>6637</v>
      </c>
      <c r="Q19" t="s">
        <v>6693</v>
      </c>
    </row>
    <row r="20" spans="1:17" x14ac:dyDescent="0.2">
      <c r="A20">
        <v>205</v>
      </c>
      <c r="B20" t="s">
        <v>7055</v>
      </c>
      <c r="C20" t="s">
        <v>431</v>
      </c>
      <c r="D20" t="s">
        <v>6632</v>
      </c>
      <c r="E20" t="s">
        <v>7051</v>
      </c>
      <c r="F20">
        <v>0.35200000000000004</v>
      </c>
      <c r="H20">
        <v>37.72</v>
      </c>
      <c r="I20">
        <v>118.94</v>
      </c>
      <c r="J20" t="s">
        <v>6736</v>
      </c>
      <c r="K20" t="s">
        <v>7056</v>
      </c>
      <c r="M20" t="s">
        <v>7057</v>
      </c>
      <c r="N20" t="s">
        <v>287</v>
      </c>
      <c r="Q20" t="s">
        <v>7058</v>
      </c>
    </row>
    <row r="21" spans="1:17" x14ac:dyDescent="0.2">
      <c r="A21">
        <v>138</v>
      </c>
      <c r="B21" t="s">
        <v>6927</v>
      </c>
      <c r="C21" t="s">
        <v>181</v>
      </c>
      <c r="D21" t="s">
        <v>6632</v>
      </c>
      <c r="F21">
        <v>0.35686885455242701</v>
      </c>
      <c r="H21">
        <v>52.527434</v>
      </c>
      <c r="I21">
        <v>-4.0127459999999999</v>
      </c>
      <c r="J21" t="s">
        <v>6640</v>
      </c>
      <c r="K21" t="s">
        <v>195</v>
      </c>
      <c r="L21" t="s">
        <v>195</v>
      </c>
      <c r="M21" t="s">
        <v>7951</v>
      </c>
      <c r="N21" t="s">
        <v>6637</v>
      </c>
      <c r="Q21" t="s">
        <v>6928</v>
      </c>
    </row>
    <row r="22" spans="1:17" x14ac:dyDescent="0.2">
      <c r="A22">
        <v>150</v>
      </c>
      <c r="B22" t="s">
        <v>6954</v>
      </c>
      <c r="C22" t="s">
        <v>431</v>
      </c>
      <c r="D22" t="s">
        <v>6632</v>
      </c>
      <c r="F22">
        <v>0.38672000000000001</v>
      </c>
      <c r="H22">
        <v>37.717612000000003</v>
      </c>
      <c r="I22">
        <v>119.229643</v>
      </c>
      <c r="J22" t="s">
        <v>6736</v>
      </c>
      <c r="K22" t="s">
        <v>6677</v>
      </c>
      <c r="L22" t="s">
        <v>6635</v>
      </c>
      <c r="M22" t="s">
        <v>6955</v>
      </c>
      <c r="N22" t="s">
        <v>6637</v>
      </c>
      <c r="Q22" t="s">
        <v>6956</v>
      </c>
    </row>
    <row r="23" spans="1:17" x14ac:dyDescent="0.2">
      <c r="A23">
        <v>54</v>
      </c>
      <c r="B23" t="s">
        <v>6771</v>
      </c>
      <c r="C23" t="s">
        <v>1129</v>
      </c>
      <c r="D23" t="s">
        <v>6632</v>
      </c>
      <c r="F23">
        <v>0.45500000000000002</v>
      </c>
      <c r="H23">
        <v>54.585169</v>
      </c>
      <c r="I23">
        <v>8.8460649999999994</v>
      </c>
      <c r="J23" t="s">
        <v>6640</v>
      </c>
      <c r="M23" t="s">
        <v>6772</v>
      </c>
      <c r="N23" t="s">
        <v>6637</v>
      </c>
      <c r="Q23" t="s">
        <v>6773</v>
      </c>
    </row>
    <row r="24" spans="1:17" x14ac:dyDescent="0.2">
      <c r="A24">
        <v>10</v>
      </c>
      <c r="B24" t="s">
        <v>6669</v>
      </c>
      <c r="C24" t="s">
        <v>181</v>
      </c>
      <c r="D24" t="s">
        <v>6632</v>
      </c>
      <c r="F24">
        <v>0.47</v>
      </c>
      <c r="H24">
        <v>38.82</v>
      </c>
      <c r="I24">
        <v>-76.17</v>
      </c>
      <c r="J24" t="s">
        <v>6633</v>
      </c>
      <c r="L24" t="s">
        <v>6666</v>
      </c>
      <c r="M24" t="s">
        <v>6667</v>
      </c>
      <c r="N24" t="s">
        <v>6637</v>
      </c>
      <c r="Q24" t="s">
        <v>6668</v>
      </c>
    </row>
    <row r="25" spans="1:17" x14ac:dyDescent="0.2">
      <c r="A25">
        <v>131</v>
      </c>
      <c r="B25" t="s">
        <v>6912</v>
      </c>
      <c r="C25" t="s">
        <v>770</v>
      </c>
      <c r="D25" t="s">
        <v>6632</v>
      </c>
      <c r="F25">
        <v>0.48</v>
      </c>
      <c r="H25">
        <v>51.722102999999997</v>
      </c>
      <c r="I25">
        <v>0.722356</v>
      </c>
      <c r="J25" t="s">
        <v>6640</v>
      </c>
      <c r="L25" t="s">
        <v>6666</v>
      </c>
      <c r="M25" t="s">
        <v>7950</v>
      </c>
      <c r="N25" t="s">
        <v>6637</v>
      </c>
      <c r="Q25" t="s">
        <v>6913</v>
      </c>
    </row>
    <row r="26" spans="1:17" x14ac:dyDescent="0.2">
      <c r="A26">
        <v>116</v>
      </c>
      <c r="B26" t="s">
        <v>6896</v>
      </c>
      <c r="C26" t="s">
        <v>181</v>
      </c>
      <c r="D26" t="s">
        <v>6632</v>
      </c>
      <c r="E26" t="s">
        <v>6648</v>
      </c>
      <c r="F26">
        <v>0.49094884931506844</v>
      </c>
      <c r="G26">
        <v>0.17919632999999999</v>
      </c>
      <c r="H26">
        <v>43.281416999999998</v>
      </c>
      <c r="I26">
        <v>-124.319767</v>
      </c>
      <c r="J26" t="s">
        <v>6640</v>
      </c>
      <c r="K26" t="s">
        <v>6677</v>
      </c>
      <c r="L26" t="s">
        <v>6651</v>
      </c>
      <c r="M26" t="s">
        <v>6894</v>
      </c>
      <c r="N26" t="s">
        <v>3140</v>
      </c>
      <c r="O26" t="s">
        <v>3138</v>
      </c>
      <c r="P26" t="s">
        <v>6661</v>
      </c>
      <c r="Q26" t="s">
        <v>6895</v>
      </c>
    </row>
    <row r="27" spans="1:17" x14ac:dyDescent="0.2">
      <c r="A27">
        <v>38</v>
      </c>
      <c r="B27" t="s">
        <v>6732</v>
      </c>
      <c r="C27" t="s">
        <v>770</v>
      </c>
      <c r="D27" t="s">
        <v>6632</v>
      </c>
      <c r="F27">
        <v>0.61917808219178105</v>
      </c>
      <c r="H27">
        <v>51.776425000000003</v>
      </c>
      <c r="I27">
        <v>1.0381590000000001</v>
      </c>
      <c r="J27" t="s">
        <v>6640</v>
      </c>
      <c r="M27" t="s">
        <v>6733</v>
      </c>
      <c r="N27" t="s">
        <v>6637</v>
      </c>
      <c r="Q27" t="s">
        <v>6734</v>
      </c>
    </row>
    <row r="28" spans="1:17" x14ac:dyDescent="0.2">
      <c r="A28">
        <v>210</v>
      </c>
      <c r="B28" t="s">
        <v>6912</v>
      </c>
      <c r="C28" t="s">
        <v>770</v>
      </c>
      <c r="D28" t="s">
        <v>6632</v>
      </c>
      <c r="E28" t="s">
        <v>7051</v>
      </c>
      <c r="F28">
        <v>0.68799999999999994</v>
      </c>
      <c r="H28">
        <v>51.722102999999997</v>
      </c>
      <c r="I28">
        <v>0.722356</v>
      </c>
      <c r="J28" t="s">
        <v>6640</v>
      </c>
      <c r="M28" t="s">
        <v>7069</v>
      </c>
      <c r="N28" t="s">
        <v>287</v>
      </c>
      <c r="Q28" t="s">
        <v>6913</v>
      </c>
    </row>
    <row r="29" spans="1:17" x14ac:dyDescent="0.2">
      <c r="A29">
        <v>85</v>
      </c>
      <c r="B29" t="s">
        <v>6842</v>
      </c>
      <c r="C29" t="s">
        <v>181</v>
      </c>
      <c r="D29" t="s">
        <v>6632</v>
      </c>
      <c r="E29" t="s">
        <v>6648</v>
      </c>
      <c r="F29">
        <v>0.80251751232876711</v>
      </c>
      <c r="G29">
        <v>0.29291889199999999</v>
      </c>
      <c r="H29">
        <v>42.738999999999997</v>
      </c>
      <c r="I29">
        <v>-70.847999999999999</v>
      </c>
      <c r="J29" t="s">
        <v>6640</v>
      </c>
      <c r="K29" t="s">
        <v>6634</v>
      </c>
      <c r="L29" t="s">
        <v>6824</v>
      </c>
      <c r="M29" t="s">
        <v>6843</v>
      </c>
      <c r="N29" t="s">
        <v>3140</v>
      </c>
      <c r="O29" t="s">
        <v>3138</v>
      </c>
      <c r="P29" t="s">
        <v>6661</v>
      </c>
      <c r="Q29" t="s">
        <v>7956</v>
      </c>
    </row>
    <row r="30" spans="1:17" x14ac:dyDescent="0.2">
      <c r="A30">
        <v>132</v>
      </c>
      <c r="B30" t="s">
        <v>6914</v>
      </c>
      <c r="C30" t="s">
        <v>181</v>
      </c>
      <c r="D30" t="s">
        <v>6632</v>
      </c>
      <c r="E30" t="s">
        <v>6915</v>
      </c>
      <c r="F30">
        <v>0.85093628219178075</v>
      </c>
      <c r="G30">
        <v>0.31059174299999998</v>
      </c>
      <c r="H30">
        <v>37.615617</v>
      </c>
      <c r="I30">
        <v>-122.113985</v>
      </c>
      <c r="J30" t="s">
        <v>6640</v>
      </c>
      <c r="K30" t="s">
        <v>6699</v>
      </c>
      <c r="L30" t="s">
        <v>6651</v>
      </c>
      <c r="M30" t="s">
        <v>6916</v>
      </c>
      <c r="N30" t="s">
        <v>3140</v>
      </c>
      <c r="O30" t="s">
        <v>3138</v>
      </c>
      <c r="P30" t="s">
        <v>6661</v>
      </c>
      <c r="Q30" t="s">
        <v>6917</v>
      </c>
    </row>
    <row r="31" spans="1:17" x14ac:dyDescent="0.2">
      <c r="A31">
        <v>185</v>
      </c>
      <c r="B31" t="s">
        <v>7000</v>
      </c>
      <c r="C31" t="s">
        <v>431</v>
      </c>
      <c r="D31" t="s">
        <v>6632</v>
      </c>
      <c r="F31">
        <v>0.85570559999999996</v>
      </c>
      <c r="H31">
        <v>37.615555999999998</v>
      </c>
      <c r="I31">
        <v>118.964167</v>
      </c>
      <c r="J31" t="s">
        <v>6680</v>
      </c>
      <c r="K31" t="s">
        <v>195</v>
      </c>
      <c r="L31" t="s">
        <v>195</v>
      </c>
      <c r="M31" t="s">
        <v>7001</v>
      </c>
      <c r="N31" t="s">
        <v>6637</v>
      </c>
      <c r="Q31" t="s">
        <v>7002</v>
      </c>
    </row>
    <row r="32" spans="1:17" x14ac:dyDescent="0.2">
      <c r="A32">
        <v>213</v>
      </c>
      <c r="B32" t="s">
        <v>7075</v>
      </c>
      <c r="C32" t="s">
        <v>431</v>
      </c>
      <c r="D32" t="s">
        <v>6632</v>
      </c>
      <c r="E32" t="s">
        <v>7051</v>
      </c>
      <c r="F32">
        <v>0.96</v>
      </c>
      <c r="H32">
        <v>31.48</v>
      </c>
      <c r="I32">
        <v>121.95</v>
      </c>
      <c r="J32" t="s">
        <v>6633</v>
      </c>
      <c r="K32" t="s">
        <v>6677</v>
      </c>
      <c r="M32" t="s">
        <v>3660</v>
      </c>
      <c r="N32" t="s">
        <v>287</v>
      </c>
      <c r="Q32" t="s">
        <v>7076</v>
      </c>
    </row>
    <row r="33" spans="1:17" x14ac:dyDescent="0.2">
      <c r="A33">
        <v>72</v>
      </c>
      <c r="B33" t="s">
        <v>6814</v>
      </c>
      <c r="C33" t="s">
        <v>136</v>
      </c>
      <c r="D33" t="s">
        <v>6632</v>
      </c>
      <c r="F33">
        <v>0.97866666666666702</v>
      </c>
      <c r="H33">
        <v>45.18</v>
      </c>
      <c r="I33">
        <v>-66.28</v>
      </c>
      <c r="J33" t="s">
        <v>6640</v>
      </c>
      <c r="K33" t="s">
        <v>6634</v>
      </c>
      <c r="L33" t="s">
        <v>6635</v>
      </c>
      <c r="M33" t="s">
        <v>6815</v>
      </c>
      <c r="N33" t="s">
        <v>6637</v>
      </c>
      <c r="Q33" t="s">
        <v>6816</v>
      </c>
    </row>
    <row r="34" spans="1:17" x14ac:dyDescent="0.2">
      <c r="A34">
        <v>2</v>
      </c>
      <c r="B34" t="s">
        <v>6639</v>
      </c>
      <c r="C34" t="s">
        <v>770</v>
      </c>
      <c r="D34" t="s">
        <v>6632</v>
      </c>
      <c r="F34">
        <v>0.98880000000000001</v>
      </c>
      <c r="H34">
        <v>51.79</v>
      </c>
      <c r="I34">
        <v>1.01</v>
      </c>
      <c r="J34" t="s">
        <v>6640</v>
      </c>
      <c r="K34" t="s">
        <v>6634</v>
      </c>
      <c r="L34" t="s">
        <v>6641</v>
      </c>
      <c r="M34" t="s">
        <v>6642</v>
      </c>
      <c r="N34" t="s">
        <v>6637</v>
      </c>
      <c r="Q34" t="s">
        <v>6643</v>
      </c>
    </row>
    <row r="35" spans="1:17" x14ac:dyDescent="0.2">
      <c r="A35">
        <v>214</v>
      </c>
      <c r="B35" t="s">
        <v>6809</v>
      </c>
      <c r="C35" t="s">
        <v>181</v>
      </c>
      <c r="D35" t="s">
        <v>6632</v>
      </c>
      <c r="E35" t="s">
        <v>7051</v>
      </c>
      <c r="F35">
        <v>1</v>
      </c>
      <c r="H35">
        <v>38.590000000000003</v>
      </c>
      <c r="I35">
        <v>-76.13</v>
      </c>
      <c r="J35" t="s">
        <v>6633</v>
      </c>
      <c r="K35" t="s">
        <v>6677</v>
      </c>
      <c r="M35" t="s">
        <v>7077</v>
      </c>
      <c r="N35" t="s">
        <v>287</v>
      </c>
      <c r="Q35" t="s">
        <v>7078</v>
      </c>
    </row>
    <row r="36" spans="1:17" x14ac:dyDescent="0.2">
      <c r="A36">
        <v>133</v>
      </c>
      <c r="B36" t="s">
        <v>6918</v>
      </c>
      <c r="C36" t="s">
        <v>181</v>
      </c>
      <c r="D36" t="s">
        <v>6632</v>
      </c>
      <c r="E36" t="s">
        <v>6648</v>
      </c>
      <c r="F36">
        <v>1.0513129753424657</v>
      </c>
      <c r="G36">
        <v>0.38372923599999997</v>
      </c>
      <c r="H36">
        <v>37.615617</v>
      </c>
      <c r="I36">
        <v>-122.113985</v>
      </c>
      <c r="J36" t="s">
        <v>6640</v>
      </c>
      <c r="K36" t="s">
        <v>6699</v>
      </c>
      <c r="L36" t="s">
        <v>6651</v>
      </c>
      <c r="M36" t="s">
        <v>6916</v>
      </c>
      <c r="N36" t="s">
        <v>3140</v>
      </c>
      <c r="O36" t="s">
        <v>3138</v>
      </c>
      <c r="P36" t="s">
        <v>6661</v>
      </c>
      <c r="Q36" t="s">
        <v>6917</v>
      </c>
    </row>
    <row r="37" spans="1:17" x14ac:dyDescent="0.2">
      <c r="A37">
        <v>91</v>
      </c>
      <c r="B37" t="s">
        <v>6852</v>
      </c>
      <c r="C37" t="s">
        <v>1410</v>
      </c>
      <c r="D37" t="s">
        <v>6632</v>
      </c>
      <c r="F37">
        <v>1.056</v>
      </c>
      <c r="H37">
        <v>36.527000000000001</v>
      </c>
      <c r="I37">
        <v>-6.2320000000000002</v>
      </c>
      <c r="J37" t="s">
        <v>6680</v>
      </c>
      <c r="K37" t="s">
        <v>195</v>
      </c>
      <c r="L37" t="s">
        <v>195</v>
      </c>
      <c r="M37" t="s">
        <v>6853</v>
      </c>
      <c r="N37" t="s">
        <v>6637</v>
      </c>
      <c r="Q37" t="s">
        <v>6854</v>
      </c>
    </row>
    <row r="38" spans="1:17" x14ac:dyDescent="0.2">
      <c r="A38">
        <v>7</v>
      </c>
      <c r="B38" t="s">
        <v>6663</v>
      </c>
      <c r="C38" t="s">
        <v>181</v>
      </c>
      <c r="D38" t="s">
        <v>6632</v>
      </c>
      <c r="E38" t="s">
        <v>6648</v>
      </c>
      <c r="F38">
        <v>1.0958904109589043</v>
      </c>
      <c r="G38">
        <v>0.4</v>
      </c>
      <c r="H38">
        <v>37.200000000000003</v>
      </c>
      <c r="I38">
        <v>-76.416667000000004</v>
      </c>
      <c r="J38" t="s">
        <v>6640</v>
      </c>
      <c r="K38" t="s">
        <v>6634</v>
      </c>
      <c r="L38" t="s">
        <v>6659</v>
      </c>
      <c r="M38" t="s">
        <v>6660</v>
      </c>
      <c r="N38" t="s">
        <v>3140</v>
      </c>
      <c r="O38" t="s">
        <v>3138</v>
      </c>
      <c r="P38" t="s">
        <v>6661</v>
      </c>
      <c r="Q38" t="s">
        <v>6662</v>
      </c>
    </row>
    <row r="39" spans="1:17" x14ac:dyDescent="0.2">
      <c r="A39">
        <v>136</v>
      </c>
      <c r="B39" t="s">
        <v>6922</v>
      </c>
      <c r="C39" t="s">
        <v>181</v>
      </c>
      <c r="D39" t="s">
        <v>6632</v>
      </c>
      <c r="E39" t="s">
        <v>6648</v>
      </c>
      <c r="F39">
        <v>1.1186252191780821</v>
      </c>
      <c r="G39">
        <v>0.40829820500000003</v>
      </c>
      <c r="H39">
        <v>37.326562000000003</v>
      </c>
      <c r="I39">
        <v>-77.205081000000007</v>
      </c>
      <c r="J39" t="s">
        <v>6640</v>
      </c>
      <c r="K39" t="s">
        <v>6650</v>
      </c>
      <c r="L39" t="s">
        <v>6651</v>
      </c>
      <c r="M39" t="s">
        <v>6921</v>
      </c>
      <c r="N39" t="s">
        <v>3140</v>
      </c>
      <c r="O39" t="s">
        <v>3138</v>
      </c>
      <c r="P39" t="s">
        <v>6661</v>
      </c>
      <c r="Q39" t="s">
        <v>7958</v>
      </c>
    </row>
    <row r="40" spans="1:17" x14ac:dyDescent="0.2">
      <c r="A40">
        <v>23</v>
      </c>
      <c r="B40" t="s">
        <v>6698</v>
      </c>
      <c r="C40" t="s">
        <v>181</v>
      </c>
      <c r="D40" t="s">
        <v>6632</v>
      </c>
      <c r="E40" t="s">
        <v>195</v>
      </c>
      <c r="F40">
        <v>1.1720290109589042</v>
      </c>
      <c r="G40">
        <v>0.427790589</v>
      </c>
      <c r="H40">
        <v>34.594383000000001</v>
      </c>
      <c r="I40">
        <v>-77.251959999999997</v>
      </c>
      <c r="J40" t="s">
        <v>6640</v>
      </c>
      <c r="K40" t="s">
        <v>6699</v>
      </c>
      <c r="L40" t="s">
        <v>6659</v>
      </c>
      <c r="M40" t="s">
        <v>6700</v>
      </c>
      <c r="N40" t="s">
        <v>3140</v>
      </c>
      <c r="O40" t="s">
        <v>3138</v>
      </c>
      <c r="P40" t="s">
        <v>6661</v>
      </c>
      <c r="Q40" t="s">
        <v>6701</v>
      </c>
    </row>
    <row r="41" spans="1:17" x14ac:dyDescent="0.2">
      <c r="A41">
        <v>9</v>
      </c>
      <c r="B41" t="s">
        <v>6665</v>
      </c>
      <c r="C41" t="s">
        <v>181</v>
      </c>
      <c r="D41" t="s">
        <v>6632</v>
      </c>
      <c r="F41">
        <v>1.18</v>
      </c>
      <c r="H41">
        <v>33.32</v>
      </c>
      <c r="I41">
        <v>-79.28</v>
      </c>
      <c r="J41" t="s">
        <v>6633</v>
      </c>
      <c r="L41" t="s">
        <v>6666</v>
      </c>
      <c r="M41" t="s">
        <v>6667</v>
      </c>
      <c r="N41" t="s">
        <v>6637</v>
      </c>
      <c r="Q41" t="s">
        <v>6668</v>
      </c>
    </row>
    <row r="42" spans="1:17" x14ac:dyDescent="0.2">
      <c r="A42">
        <v>25</v>
      </c>
      <c r="B42" t="s">
        <v>6703</v>
      </c>
      <c r="C42" t="s">
        <v>181</v>
      </c>
      <c r="D42" t="s">
        <v>6632</v>
      </c>
      <c r="E42" t="s">
        <v>6648</v>
      </c>
      <c r="F42">
        <v>1.2007805041095889</v>
      </c>
      <c r="G42">
        <v>0.43828488399999999</v>
      </c>
      <c r="H42">
        <v>34.573172</v>
      </c>
      <c r="I42">
        <v>-77.338785999999999</v>
      </c>
      <c r="J42" t="s">
        <v>6640</v>
      </c>
      <c r="K42" t="s">
        <v>6634</v>
      </c>
      <c r="L42" t="s">
        <v>6659</v>
      </c>
      <c r="M42" t="s">
        <v>6700</v>
      </c>
      <c r="N42" t="s">
        <v>3140</v>
      </c>
      <c r="O42" t="s">
        <v>3138</v>
      </c>
      <c r="P42" t="s">
        <v>6661</v>
      </c>
      <c r="Q42" t="s">
        <v>6701</v>
      </c>
    </row>
    <row r="43" spans="1:17" x14ac:dyDescent="0.2">
      <c r="A43">
        <v>24</v>
      </c>
      <c r="B43" t="s">
        <v>6702</v>
      </c>
      <c r="C43" t="s">
        <v>181</v>
      </c>
      <c r="D43" t="s">
        <v>6632</v>
      </c>
      <c r="E43" t="s">
        <v>6648</v>
      </c>
      <c r="F43">
        <v>1.2383412630136987</v>
      </c>
      <c r="G43">
        <v>0.45199456100000002</v>
      </c>
      <c r="H43">
        <v>34.594580000000001</v>
      </c>
      <c r="I43">
        <v>-77.251091000000002</v>
      </c>
      <c r="J43" t="s">
        <v>6640</v>
      </c>
      <c r="K43" t="s">
        <v>6699</v>
      </c>
      <c r="L43" t="s">
        <v>6659</v>
      </c>
      <c r="M43" t="s">
        <v>6700</v>
      </c>
      <c r="N43" t="s">
        <v>3140</v>
      </c>
      <c r="O43" t="s">
        <v>3138</v>
      </c>
      <c r="P43" t="s">
        <v>6661</v>
      </c>
      <c r="Q43" t="s">
        <v>6701</v>
      </c>
    </row>
    <row r="44" spans="1:17" x14ac:dyDescent="0.2">
      <c r="A44">
        <v>124</v>
      </c>
      <c r="B44" t="s">
        <v>6904</v>
      </c>
      <c r="C44" t="s">
        <v>181</v>
      </c>
      <c r="D44" t="s">
        <v>6632</v>
      </c>
      <c r="E44" t="s">
        <v>6648</v>
      </c>
      <c r="F44">
        <v>1.2557077616438357</v>
      </c>
      <c r="G44">
        <v>0.45833333300000001</v>
      </c>
      <c r="H44">
        <v>45.475450000000002</v>
      </c>
      <c r="I44">
        <v>-123.88164999999999</v>
      </c>
      <c r="J44" t="s">
        <v>6640</v>
      </c>
      <c r="K44" t="s">
        <v>6677</v>
      </c>
      <c r="L44" t="s">
        <v>6651</v>
      </c>
      <c r="M44" t="s">
        <v>6894</v>
      </c>
      <c r="N44" t="s">
        <v>3140</v>
      </c>
      <c r="O44" t="s">
        <v>3138</v>
      </c>
      <c r="P44" t="s">
        <v>6661</v>
      </c>
      <c r="Q44" t="s">
        <v>6895</v>
      </c>
    </row>
    <row r="45" spans="1:17" x14ac:dyDescent="0.2">
      <c r="A45">
        <v>174</v>
      </c>
      <c r="B45" t="s">
        <v>6984</v>
      </c>
      <c r="C45" t="s">
        <v>181</v>
      </c>
      <c r="D45" t="s">
        <v>6632</v>
      </c>
      <c r="E45" t="s">
        <v>6975</v>
      </c>
      <c r="F45">
        <v>1.2712328767123289</v>
      </c>
      <c r="G45">
        <v>0.46400000000000002</v>
      </c>
      <c r="H45">
        <v>48.317439999999998</v>
      </c>
      <c r="I45">
        <v>-122.34747</v>
      </c>
      <c r="J45" t="s">
        <v>6640</v>
      </c>
      <c r="K45" t="s">
        <v>6650</v>
      </c>
      <c r="L45" t="s">
        <v>6659</v>
      </c>
      <c r="M45" t="s">
        <v>3144</v>
      </c>
      <c r="N45" t="s">
        <v>3140</v>
      </c>
      <c r="O45" t="s">
        <v>3138</v>
      </c>
      <c r="P45" t="s">
        <v>6661</v>
      </c>
      <c r="Q45" t="s">
        <v>6964</v>
      </c>
    </row>
    <row r="46" spans="1:17" x14ac:dyDescent="0.2">
      <c r="A46">
        <v>149</v>
      </c>
      <c r="B46" t="s">
        <v>6951</v>
      </c>
      <c r="C46" t="s">
        <v>181</v>
      </c>
      <c r="D46" t="s">
        <v>6632</v>
      </c>
      <c r="F46">
        <v>1.34</v>
      </c>
      <c r="H46">
        <v>34.400832999999999</v>
      </c>
      <c r="I46">
        <v>-119.535833</v>
      </c>
      <c r="J46" t="s">
        <v>6633</v>
      </c>
      <c r="K46" t="s">
        <v>6634</v>
      </c>
      <c r="M46" t="s">
        <v>6952</v>
      </c>
      <c r="N46" t="s">
        <v>6637</v>
      </c>
      <c r="Q46" t="s">
        <v>6953</v>
      </c>
    </row>
    <row r="47" spans="1:17" x14ac:dyDescent="0.2">
      <c r="A47">
        <v>126</v>
      </c>
      <c r="B47" t="s">
        <v>6906</v>
      </c>
      <c r="C47" t="s">
        <v>181</v>
      </c>
      <c r="D47" t="s">
        <v>6632</v>
      </c>
      <c r="E47" t="s">
        <v>6648</v>
      </c>
      <c r="F47">
        <v>1.3698630136986301</v>
      </c>
      <c r="G47">
        <v>0.5</v>
      </c>
      <c r="H47">
        <v>45.474083</v>
      </c>
      <c r="I47">
        <v>-123.88848299999999</v>
      </c>
      <c r="J47" t="s">
        <v>6640</v>
      </c>
      <c r="K47" t="s">
        <v>6677</v>
      </c>
      <c r="L47" t="s">
        <v>6651</v>
      </c>
      <c r="M47" t="s">
        <v>6894</v>
      </c>
      <c r="N47" t="s">
        <v>3140</v>
      </c>
      <c r="O47" t="s">
        <v>3138</v>
      </c>
      <c r="P47" t="s">
        <v>6661</v>
      </c>
      <c r="Q47" t="s">
        <v>6895</v>
      </c>
    </row>
    <row r="48" spans="1:17" x14ac:dyDescent="0.2">
      <c r="A48">
        <v>17</v>
      </c>
      <c r="B48" t="s">
        <v>6683</v>
      </c>
      <c r="C48" t="s">
        <v>181</v>
      </c>
      <c r="D48" t="s">
        <v>6632</v>
      </c>
      <c r="E48" t="s">
        <v>6648</v>
      </c>
      <c r="F48">
        <v>1.5213146136986302</v>
      </c>
      <c r="G48">
        <v>0.55527983400000003</v>
      </c>
      <c r="H48">
        <v>39.089042999999997</v>
      </c>
      <c r="I48">
        <v>-75.436626000000004</v>
      </c>
      <c r="J48" t="s">
        <v>6640</v>
      </c>
      <c r="K48" t="s">
        <v>6677</v>
      </c>
      <c r="L48" t="s">
        <v>6684</v>
      </c>
      <c r="M48" t="s">
        <v>6685</v>
      </c>
      <c r="N48" t="s">
        <v>3140</v>
      </c>
      <c r="O48" t="s">
        <v>3138</v>
      </c>
      <c r="P48" t="s">
        <v>6661</v>
      </c>
      <c r="Q48" t="s">
        <v>6686</v>
      </c>
    </row>
    <row r="49" spans="1:17" x14ac:dyDescent="0.2">
      <c r="A49">
        <v>179</v>
      </c>
      <c r="B49" t="s">
        <v>6989</v>
      </c>
      <c r="C49" t="s">
        <v>181</v>
      </c>
      <c r="D49" t="s">
        <v>6632</v>
      </c>
      <c r="E49" t="s">
        <v>6975</v>
      </c>
      <c r="F49">
        <v>1.5780821917808219</v>
      </c>
      <c r="G49">
        <v>0.57599999999999996</v>
      </c>
      <c r="H49">
        <v>46.32647</v>
      </c>
      <c r="I49">
        <v>-123.65992</v>
      </c>
      <c r="J49" t="s">
        <v>6640</v>
      </c>
      <c r="K49" t="s">
        <v>6650</v>
      </c>
      <c r="L49" t="s">
        <v>6659</v>
      </c>
      <c r="M49" t="s">
        <v>3144</v>
      </c>
      <c r="N49" t="s">
        <v>3140</v>
      </c>
      <c r="O49" t="s">
        <v>3138</v>
      </c>
      <c r="P49" t="s">
        <v>6661</v>
      </c>
      <c r="Q49" t="s">
        <v>6964</v>
      </c>
    </row>
    <row r="50" spans="1:17" x14ac:dyDescent="0.2">
      <c r="A50">
        <v>1</v>
      </c>
      <c r="B50" t="s">
        <v>6631</v>
      </c>
      <c r="C50" t="s">
        <v>181</v>
      </c>
      <c r="D50" t="s">
        <v>6632</v>
      </c>
      <c r="F50">
        <v>1.5888</v>
      </c>
      <c r="H50">
        <v>41.55</v>
      </c>
      <c r="I50">
        <v>-70.55</v>
      </c>
      <c r="J50" t="s">
        <v>6633</v>
      </c>
      <c r="K50" t="s">
        <v>6634</v>
      </c>
      <c r="L50" t="s">
        <v>6635</v>
      </c>
      <c r="M50" t="s">
        <v>6636</v>
      </c>
      <c r="N50" t="s">
        <v>6637</v>
      </c>
      <c r="Q50" t="s">
        <v>6638</v>
      </c>
    </row>
    <row r="51" spans="1:17" x14ac:dyDescent="0.2">
      <c r="A51">
        <v>42</v>
      </c>
      <c r="B51" t="s">
        <v>6745</v>
      </c>
      <c r="C51" t="s">
        <v>181</v>
      </c>
      <c r="D51" t="s">
        <v>6632</v>
      </c>
      <c r="E51" t="s">
        <v>6648</v>
      </c>
      <c r="F51">
        <v>1.6427480547945206</v>
      </c>
      <c r="G51">
        <v>0.59960303999999998</v>
      </c>
      <c r="H51">
        <v>42.714289999999998</v>
      </c>
      <c r="I51">
        <v>-70.832811000000007</v>
      </c>
      <c r="J51" t="s">
        <v>6649</v>
      </c>
      <c r="K51" t="s">
        <v>6699</v>
      </c>
      <c r="L51" t="s">
        <v>6659</v>
      </c>
      <c r="M51" t="s">
        <v>6746</v>
      </c>
      <c r="N51" t="s">
        <v>3140</v>
      </c>
      <c r="O51" t="s">
        <v>3138</v>
      </c>
      <c r="P51" t="s">
        <v>6653</v>
      </c>
      <c r="Q51" t="s">
        <v>6747</v>
      </c>
    </row>
    <row r="52" spans="1:17" x14ac:dyDescent="0.2">
      <c r="A52">
        <v>37</v>
      </c>
      <c r="B52" t="s">
        <v>6729</v>
      </c>
      <c r="C52" t="s">
        <v>1410</v>
      </c>
      <c r="D52" t="s">
        <v>6632</v>
      </c>
      <c r="F52">
        <v>1.6681600000000001</v>
      </c>
      <c r="H52">
        <v>36.85</v>
      </c>
      <c r="I52">
        <v>-6.35</v>
      </c>
      <c r="J52" t="s">
        <v>6680</v>
      </c>
      <c r="M52" t="s">
        <v>6730</v>
      </c>
      <c r="N52" t="s">
        <v>175</v>
      </c>
      <c r="Q52" t="s">
        <v>6731</v>
      </c>
    </row>
    <row r="53" spans="1:17" x14ac:dyDescent="0.2">
      <c r="A53">
        <v>111</v>
      </c>
      <c r="B53" t="s">
        <v>6885</v>
      </c>
      <c r="C53" t="s">
        <v>181</v>
      </c>
      <c r="D53" t="s">
        <v>6632</v>
      </c>
      <c r="E53" t="s">
        <v>6648</v>
      </c>
      <c r="F53">
        <v>1.8264840191780822</v>
      </c>
      <c r="G53">
        <v>0.66666666699999999</v>
      </c>
      <c r="H53">
        <v>41.557740000000003</v>
      </c>
      <c r="I53">
        <v>-70.504379999999998</v>
      </c>
      <c r="J53" t="s">
        <v>6640</v>
      </c>
      <c r="K53" t="s">
        <v>6634</v>
      </c>
      <c r="L53" t="s">
        <v>6659</v>
      </c>
      <c r="M53" t="s">
        <v>6886</v>
      </c>
      <c r="N53" t="s">
        <v>3140</v>
      </c>
      <c r="O53" t="s">
        <v>3138</v>
      </c>
      <c r="P53" t="s">
        <v>6661</v>
      </c>
      <c r="Q53" t="s">
        <v>6887</v>
      </c>
    </row>
    <row r="54" spans="1:17" x14ac:dyDescent="0.2">
      <c r="A54">
        <v>104</v>
      </c>
      <c r="B54" t="s">
        <v>6870</v>
      </c>
      <c r="C54" t="s">
        <v>431</v>
      </c>
      <c r="D54" t="s">
        <v>6632</v>
      </c>
      <c r="F54">
        <v>1.92</v>
      </c>
      <c r="H54">
        <v>40.869753000000003</v>
      </c>
      <c r="I54">
        <v>121.606039</v>
      </c>
      <c r="J54" t="s">
        <v>6640</v>
      </c>
      <c r="K54" t="s">
        <v>6634</v>
      </c>
      <c r="M54" t="s">
        <v>6871</v>
      </c>
      <c r="N54" t="s">
        <v>6637</v>
      </c>
      <c r="Q54" t="s">
        <v>6872</v>
      </c>
    </row>
    <row r="55" spans="1:17" x14ac:dyDescent="0.2">
      <c r="A55">
        <v>165</v>
      </c>
      <c r="B55" t="s">
        <v>6974</v>
      </c>
      <c r="C55" t="s">
        <v>181</v>
      </c>
      <c r="D55" t="s">
        <v>6632</v>
      </c>
      <c r="E55" t="s">
        <v>6975</v>
      </c>
      <c r="F55">
        <v>1.9726027397260273</v>
      </c>
      <c r="G55">
        <v>0.72</v>
      </c>
      <c r="H55">
        <v>46.882921945500001</v>
      </c>
      <c r="I55">
        <v>-123.96575819109999</v>
      </c>
      <c r="J55" t="s">
        <v>6640</v>
      </c>
      <c r="K55" t="s">
        <v>6673</v>
      </c>
      <c r="L55" t="s">
        <v>6659</v>
      </c>
      <c r="M55" t="s">
        <v>3144</v>
      </c>
      <c r="N55" t="s">
        <v>3140</v>
      </c>
      <c r="O55" t="s">
        <v>3138</v>
      </c>
      <c r="P55" t="s">
        <v>6661</v>
      </c>
      <c r="Q55" t="s">
        <v>6964</v>
      </c>
    </row>
    <row r="56" spans="1:17" x14ac:dyDescent="0.2">
      <c r="A56">
        <v>198</v>
      </c>
      <c r="B56" t="s">
        <v>7037</v>
      </c>
      <c r="C56" t="s">
        <v>181</v>
      </c>
      <c r="D56" t="s">
        <v>6632</v>
      </c>
      <c r="F56">
        <v>2.04</v>
      </c>
      <c r="H56">
        <v>41.930799999999998</v>
      </c>
      <c r="I56">
        <v>-70.063699999999997</v>
      </c>
      <c r="J56" t="s">
        <v>6640</v>
      </c>
      <c r="M56" t="s">
        <v>7038</v>
      </c>
      <c r="N56" t="s">
        <v>7019</v>
      </c>
      <c r="Q56" t="s">
        <v>7954</v>
      </c>
    </row>
    <row r="57" spans="1:17" x14ac:dyDescent="0.2">
      <c r="A57">
        <v>123</v>
      </c>
      <c r="B57" t="s">
        <v>6903</v>
      </c>
      <c r="C57" t="s">
        <v>181</v>
      </c>
      <c r="D57" t="s">
        <v>6632</v>
      </c>
      <c r="E57" t="s">
        <v>6648</v>
      </c>
      <c r="F57">
        <v>2.054794520547945</v>
      </c>
      <c r="G57">
        <v>0.75</v>
      </c>
      <c r="H57">
        <v>45.509500000000003</v>
      </c>
      <c r="I57">
        <v>-123.883917</v>
      </c>
      <c r="J57" t="s">
        <v>6640</v>
      </c>
      <c r="K57" t="s">
        <v>6677</v>
      </c>
      <c r="L57" t="s">
        <v>6659</v>
      </c>
      <c r="M57" t="s">
        <v>6894</v>
      </c>
      <c r="N57" t="s">
        <v>3140</v>
      </c>
      <c r="O57" t="s">
        <v>3138</v>
      </c>
      <c r="P57" t="s">
        <v>6661</v>
      </c>
      <c r="Q57" t="s">
        <v>6895</v>
      </c>
    </row>
    <row r="58" spans="1:17" x14ac:dyDescent="0.2">
      <c r="A58">
        <v>76</v>
      </c>
      <c r="B58" t="s">
        <v>6823</v>
      </c>
      <c r="C58" t="s">
        <v>181</v>
      </c>
      <c r="D58" t="s">
        <v>6632</v>
      </c>
      <c r="E58" t="s">
        <v>6648</v>
      </c>
      <c r="F58">
        <v>2.06805124109589</v>
      </c>
      <c r="G58">
        <v>0.754838703</v>
      </c>
      <c r="H58">
        <v>41.488854000000003</v>
      </c>
      <c r="I58">
        <v>-71.398414000000002</v>
      </c>
      <c r="J58" t="s">
        <v>6640</v>
      </c>
      <c r="K58" t="s">
        <v>6677</v>
      </c>
      <c r="L58" t="s">
        <v>6824</v>
      </c>
      <c r="M58" t="s">
        <v>6825</v>
      </c>
      <c r="N58" t="s">
        <v>3140</v>
      </c>
      <c r="O58" t="s">
        <v>3138</v>
      </c>
      <c r="P58" t="s">
        <v>6661</v>
      </c>
      <c r="Q58" t="s">
        <v>6826</v>
      </c>
    </row>
    <row r="59" spans="1:17" x14ac:dyDescent="0.2">
      <c r="A59">
        <v>22</v>
      </c>
      <c r="B59" t="s">
        <v>6697</v>
      </c>
      <c r="C59" t="s">
        <v>181</v>
      </c>
      <c r="D59" t="s">
        <v>6632</v>
      </c>
      <c r="F59">
        <v>2.16</v>
      </c>
      <c r="H59">
        <v>33.92</v>
      </c>
      <c r="I59">
        <v>-117.25</v>
      </c>
      <c r="J59" t="s">
        <v>6680</v>
      </c>
      <c r="L59" t="s">
        <v>6666</v>
      </c>
      <c r="M59" t="s">
        <v>6695</v>
      </c>
      <c r="N59" t="s">
        <v>6637</v>
      </c>
      <c r="Q59" t="s">
        <v>6696</v>
      </c>
    </row>
    <row r="60" spans="1:17" x14ac:dyDescent="0.2">
      <c r="A60">
        <v>103</v>
      </c>
      <c r="B60" t="s">
        <v>6867</v>
      </c>
      <c r="C60" t="s">
        <v>181</v>
      </c>
      <c r="D60" t="s">
        <v>6632</v>
      </c>
      <c r="E60" t="s">
        <v>6648</v>
      </c>
      <c r="F60">
        <v>2.2713510328767126</v>
      </c>
      <c r="G60">
        <v>0.82904312700000005</v>
      </c>
      <c r="H60">
        <v>37.616</v>
      </c>
      <c r="I60" t="s">
        <v>6868</v>
      </c>
      <c r="J60" t="s">
        <v>6649</v>
      </c>
      <c r="K60" t="s">
        <v>6699</v>
      </c>
      <c r="L60" t="s">
        <v>6651</v>
      </c>
      <c r="M60" t="s">
        <v>6869</v>
      </c>
      <c r="N60" t="s">
        <v>3140</v>
      </c>
      <c r="O60" t="s">
        <v>1788</v>
      </c>
      <c r="P60" t="s">
        <v>6653</v>
      </c>
      <c r="Q60" t="s">
        <v>7961</v>
      </c>
    </row>
    <row r="61" spans="1:17" x14ac:dyDescent="0.2">
      <c r="A61">
        <v>180</v>
      </c>
      <c r="B61" t="s">
        <v>6990</v>
      </c>
      <c r="C61" t="s">
        <v>181</v>
      </c>
      <c r="D61" t="s">
        <v>6632</v>
      </c>
      <c r="E61" t="s">
        <v>6975</v>
      </c>
      <c r="F61">
        <v>2.6301369863013697</v>
      </c>
      <c r="G61">
        <v>0.96</v>
      </c>
      <c r="H61">
        <v>43.26943</v>
      </c>
      <c r="I61">
        <v>-124.32101</v>
      </c>
      <c r="J61" t="s">
        <v>6640</v>
      </c>
      <c r="K61" t="s">
        <v>6673</v>
      </c>
      <c r="L61" t="s">
        <v>6659</v>
      </c>
      <c r="M61" t="s">
        <v>3144</v>
      </c>
      <c r="N61" t="s">
        <v>3140</v>
      </c>
      <c r="O61" t="s">
        <v>3138</v>
      </c>
      <c r="P61" t="s">
        <v>6661</v>
      </c>
      <c r="Q61" t="s">
        <v>6964</v>
      </c>
    </row>
    <row r="62" spans="1:17" x14ac:dyDescent="0.2">
      <c r="A62">
        <v>163</v>
      </c>
      <c r="B62" t="s">
        <v>6972</v>
      </c>
      <c r="C62" t="s">
        <v>181</v>
      </c>
      <c r="D62" t="s">
        <v>6632</v>
      </c>
      <c r="E62" t="s">
        <v>6648</v>
      </c>
      <c r="F62">
        <v>2.7178082191780821</v>
      </c>
      <c r="G62">
        <v>0.99199999999999999</v>
      </c>
      <c r="H62">
        <v>46.900807286499997</v>
      </c>
      <c r="I62">
        <v>-123.99239861540001</v>
      </c>
      <c r="J62" t="s">
        <v>6640</v>
      </c>
      <c r="K62" t="s">
        <v>6634</v>
      </c>
      <c r="L62" t="s">
        <v>6659</v>
      </c>
      <c r="M62" t="s">
        <v>3144</v>
      </c>
      <c r="N62" t="s">
        <v>3140</v>
      </c>
      <c r="O62" t="s">
        <v>3138</v>
      </c>
      <c r="P62" t="s">
        <v>6661</v>
      </c>
      <c r="Q62" t="s">
        <v>6964</v>
      </c>
    </row>
    <row r="63" spans="1:17" x14ac:dyDescent="0.2">
      <c r="A63">
        <v>5</v>
      </c>
      <c r="B63" t="s">
        <v>6655</v>
      </c>
      <c r="C63" t="s">
        <v>181</v>
      </c>
      <c r="D63" t="s">
        <v>6632</v>
      </c>
      <c r="F63">
        <v>2.7396799999999999</v>
      </c>
      <c r="H63">
        <v>31.93</v>
      </c>
      <c r="I63">
        <v>-81.02</v>
      </c>
      <c r="J63" t="s">
        <v>6633</v>
      </c>
      <c r="L63" t="s">
        <v>6641</v>
      </c>
      <c r="M63" t="s">
        <v>6656</v>
      </c>
      <c r="N63" t="s">
        <v>6637</v>
      </c>
      <c r="Q63" t="s">
        <v>6657</v>
      </c>
    </row>
    <row r="64" spans="1:17" x14ac:dyDescent="0.2">
      <c r="A64">
        <v>82</v>
      </c>
      <c r="B64" t="s">
        <v>6833</v>
      </c>
      <c r="C64" t="s">
        <v>181</v>
      </c>
      <c r="D64" t="s">
        <v>6632</v>
      </c>
      <c r="E64" t="s">
        <v>6786</v>
      </c>
      <c r="F64">
        <v>2.7397260273972601</v>
      </c>
      <c r="G64">
        <v>1</v>
      </c>
      <c r="H64">
        <v>34.832177999999999</v>
      </c>
      <c r="I64">
        <v>-77.192177999999998</v>
      </c>
      <c r="J64" t="s">
        <v>6640</v>
      </c>
      <c r="K64" t="s">
        <v>6650</v>
      </c>
      <c r="L64" t="s">
        <v>6659</v>
      </c>
      <c r="M64" t="s">
        <v>6834</v>
      </c>
      <c r="N64" t="s">
        <v>3140</v>
      </c>
      <c r="O64" t="s">
        <v>3138</v>
      </c>
      <c r="P64" t="s">
        <v>6661</v>
      </c>
      <c r="Q64" t="s">
        <v>6835</v>
      </c>
    </row>
    <row r="65" spans="1:17" x14ac:dyDescent="0.2">
      <c r="A65">
        <v>88</v>
      </c>
      <c r="B65" t="s">
        <v>6849</v>
      </c>
      <c r="C65" t="s">
        <v>181</v>
      </c>
      <c r="D65" t="s">
        <v>6632</v>
      </c>
      <c r="E65" t="s">
        <v>6648</v>
      </c>
      <c r="F65">
        <v>2.7397260273972601</v>
      </c>
      <c r="G65">
        <v>1</v>
      </c>
      <c r="H65">
        <v>38.882762999999997</v>
      </c>
      <c r="I65">
        <v>-76.548372999999998</v>
      </c>
      <c r="J65" t="s">
        <v>6640</v>
      </c>
      <c r="K65" t="s">
        <v>6677</v>
      </c>
      <c r="L65" t="s">
        <v>6659</v>
      </c>
      <c r="M65" t="s">
        <v>6847</v>
      </c>
      <c r="N65" t="s">
        <v>3140</v>
      </c>
      <c r="O65" t="s">
        <v>3138</v>
      </c>
      <c r="P65" t="s">
        <v>6661</v>
      </c>
      <c r="Q65" t="s">
        <v>6848</v>
      </c>
    </row>
    <row r="66" spans="1:17" x14ac:dyDescent="0.2">
      <c r="A66">
        <v>102</v>
      </c>
      <c r="B66" t="s">
        <v>6865</v>
      </c>
      <c r="C66" t="s">
        <v>181</v>
      </c>
      <c r="D66" t="s">
        <v>6632</v>
      </c>
      <c r="E66" t="s">
        <v>6648</v>
      </c>
      <c r="F66">
        <v>2.8011699890410959</v>
      </c>
      <c r="G66">
        <v>1.022427046</v>
      </c>
      <c r="H66">
        <v>38.880000000000003</v>
      </c>
      <c r="I66">
        <v>-76.55</v>
      </c>
      <c r="J66" t="s">
        <v>6640</v>
      </c>
      <c r="K66" t="s">
        <v>6677</v>
      </c>
      <c r="L66" t="s">
        <v>6659</v>
      </c>
      <c r="M66" t="s">
        <v>6866</v>
      </c>
      <c r="N66" t="s">
        <v>3140</v>
      </c>
      <c r="O66" t="s">
        <v>3138</v>
      </c>
      <c r="P66" t="s">
        <v>6661</v>
      </c>
      <c r="Q66" t="s">
        <v>6747</v>
      </c>
    </row>
    <row r="67" spans="1:17" x14ac:dyDescent="0.2">
      <c r="A67">
        <v>161</v>
      </c>
      <c r="B67" t="s">
        <v>6970</v>
      </c>
      <c r="C67" t="s">
        <v>181</v>
      </c>
      <c r="D67" t="s">
        <v>6632</v>
      </c>
      <c r="E67" t="s">
        <v>6648</v>
      </c>
      <c r="F67">
        <v>2.9369863013698629</v>
      </c>
      <c r="G67">
        <v>1.0720000000000001</v>
      </c>
      <c r="H67">
        <v>46.891578421399998</v>
      </c>
      <c r="I67">
        <v>-123.9872853565</v>
      </c>
      <c r="J67" t="s">
        <v>6640</v>
      </c>
      <c r="K67" t="s">
        <v>6677</v>
      </c>
      <c r="L67" t="s">
        <v>6659</v>
      </c>
      <c r="M67" t="s">
        <v>3144</v>
      </c>
      <c r="N67" t="s">
        <v>3140</v>
      </c>
      <c r="O67" t="s">
        <v>3138</v>
      </c>
      <c r="P67" t="s">
        <v>6661</v>
      </c>
      <c r="Q67" t="s">
        <v>6964</v>
      </c>
    </row>
    <row r="68" spans="1:17" x14ac:dyDescent="0.2">
      <c r="A68">
        <v>32</v>
      </c>
      <c r="B68" t="s">
        <v>6716</v>
      </c>
      <c r="C68" t="s">
        <v>181</v>
      </c>
      <c r="D68" t="s">
        <v>6632</v>
      </c>
      <c r="E68" t="s">
        <v>6648</v>
      </c>
      <c r="F68">
        <v>3.0136986301369864</v>
      </c>
      <c r="G68">
        <v>1.1000000000000001</v>
      </c>
      <c r="H68">
        <v>38.185172000000001</v>
      </c>
      <c r="I68">
        <v>-75.906278999999998</v>
      </c>
      <c r="J68" t="s">
        <v>6640</v>
      </c>
      <c r="K68" t="s">
        <v>6677</v>
      </c>
      <c r="L68" t="s">
        <v>6659</v>
      </c>
      <c r="M68" t="s">
        <v>6713</v>
      </c>
      <c r="N68" t="s">
        <v>3140</v>
      </c>
      <c r="O68" t="s">
        <v>3138</v>
      </c>
      <c r="P68" t="s">
        <v>6661</v>
      </c>
      <c r="Q68" t="s">
        <v>6714</v>
      </c>
    </row>
    <row r="69" spans="1:17" x14ac:dyDescent="0.2">
      <c r="A69">
        <v>59</v>
      </c>
      <c r="B69" t="s">
        <v>6785</v>
      </c>
      <c r="C69" t="s">
        <v>181</v>
      </c>
      <c r="D69" t="s">
        <v>6632</v>
      </c>
      <c r="E69" t="s">
        <v>6786</v>
      </c>
      <c r="F69">
        <v>3.0136986301369864</v>
      </c>
      <c r="G69">
        <v>1.1000000000000001</v>
      </c>
      <c r="H69">
        <v>32.238318999999997</v>
      </c>
      <c r="I69">
        <v>-81.156283999999999</v>
      </c>
      <c r="J69" t="s">
        <v>6640</v>
      </c>
      <c r="K69" t="s">
        <v>6650</v>
      </c>
      <c r="L69" t="s">
        <v>6659</v>
      </c>
      <c r="M69" t="s">
        <v>6783</v>
      </c>
      <c r="N69" t="s">
        <v>3140</v>
      </c>
      <c r="O69" t="s">
        <v>3138</v>
      </c>
      <c r="P69" t="s">
        <v>6661</v>
      </c>
      <c r="Q69" t="s">
        <v>6784</v>
      </c>
    </row>
    <row r="70" spans="1:17" x14ac:dyDescent="0.2">
      <c r="A70">
        <v>193</v>
      </c>
      <c r="B70" t="s">
        <v>7024</v>
      </c>
      <c r="C70" t="s">
        <v>431</v>
      </c>
      <c r="D70" t="s">
        <v>6632</v>
      </c>
      <c r="F70">
        <v>3.04</v>
      </c>
      <c r="H70">
        <v>30.370200000000001</v>
      </c>
      <c r="I70">
        <v>121.13160000000001</v>
      </c>
      <c r="J70" t="s">
        <v>6680</v>
      </c>
      <c r="M70" t="s">
        <v>7025</v>
      </c>
      <c r="N70" t="s">
        <v>7019</v>
      </c>
      <c r="Q70" t="s">
        <v>7026</v>
      </c>
    </row>
    <row r="71" spans="1:17" x14ac:dyDescent="0.2">
      <c r="A71">
        <v>175</v>
      </c>
      <c r="B71" t="s">
        <v>6985</v>
      </c>
      <c r="C71" t="s">
        <v>181</v>
      </c>
      <c r="D71" t="s">
        <v>6632</v>
      </c>
      <c r="E71" t="s">
        <v>6648</v>
      </c>
      <c r="F71">
        <v>3.1561643835616437</v>
      </c>
      <c r="G71">
        <v>1.1519999999999999</v>
      </c>
      <c r="H71">
        <v>46.157731278500002</v>
      </c>
      <c r="I71">
        <v>-123.86151603650001</v>
      </c>
      <c r="J71" t="s">
        <v>6640</v>
      </c>
      <c r="K71" t="s">
        <v>6673</v>
      </c>
      <c r="L71" t="s">
        <v>6659</v>
      </c>
      <c r="M71" t="s">
        <v>3144</v>
      </c>
      <c r="N71" t="s">
        <v>3140</v>
      </c>
      <c r="O71" t="s">
        <v>3138</v>
      </c>
      <c r="P71" t="s">
        <v>6661</v>
      </c>
      <c r="Q71" t="s">
        <v>6964</v>
      </c>
    </row>
    <row r="72" spans="1:17" x14ac:dyDescent="0.2">
      <c r="A72">
        <v>148</v>
      </c>
      <c r="B72" t="s">
        <v>6948</v>
      </c>
      <c r="C72" t="s">
        <v>181</v>
      </c>
      <c r="D72" t="s">
        <v>6632</v>
      </c>
      <c r="F72">
        <v>3.1809023999999999</v>
      </c>
      <c r="H72">
        <v>41.754353999999999</v>
      </c>
      <c r="I72">
        <v>-70.115628999999998</v>
      </c>
      <c r="J72" t="s">
        <v>6633</v>
      </c>
      <c r="K72" t="s">
        <v>6634</v>
      </c>
      <c r="M72" t="s">
        <v>6949</v>
      </c>
      <c r="N72" t="s">
        <v>6637</v>
      </c>
      <c r="Q72" t="s">
        <v>6950</v>
      </c>
    </row>
    <row r="73" spans="1:17" x14ac:dyDescent="0.2">
      <c r="A73">
        <v>6</v>
      </c>
      <c r="B73" t="s">
        <v>6658</v>
      </c>
      <c r="C73" t="s">
        <v>181</v>
      </c>
      <c r="D73" t="s">
        <v>6632</v>
      </c>
      <c r="E73" t="s">
        <v>6648</v>
      </c>
      <c r="F73">
        <v>3.2876712328767121</v>
      </c>
      <c r="G73">
        <v>1.2</v>
      </c>
      <c r="H73">
        <v>37.200000000000003</v>
      </c>
      <c r="I73">
        <v>-76.416667000000004</v>
      </c>
      <c r="J73" t="s">
        <v>6640</v>
      </c>
      <c r="K73" t="s">
        <v>6634</v>
      </c>
      <c r="L73" t="s">
        <v>6659</v>
      </c>
      <c r="M73" t="s">
        <v>6660</v>
      </c>
      <c r="N73" t="s">
        <v>3140</v>
      </c>
      <c r="O73" t="s">
        <v>3138</v>
      </c>
      <c r="P73" t="s">
        <v>6661</v>
      </c>
      <c r="Q73" t="s">
        <v>6662</v>
      </c>
    </row>
    <row r="74" spans="1:17" x14ac:dyDescent="0.2">
      <c r="A74">
        <v>201</v>
      </c>
      <c r="B74" t="s">
        <v>6748</v>
      </c>
      <c r="C74" t="s">
        <v>777</v>
      </c>
      <c r="D74" t="s">
        <v>6632</v>
      </c>
      <c r="E74" t="s">
        <v>7043</v>
      </c>
      <c r="F74">
        <v>3.3151999999999999</v>
      </c>
      <c r="H74">
        <v>35.450000000000003</v>
      </c>
      <c r="I74">
        <v>133.12</v>
      </c>
      <c r="J74" t="s">
        <v>6640</v>
      </c>
      <c r="K74" t="s">
        <v>6673</v>
      </c>
      <c r="M74" t="s">
        <v>7046</v>
      </c>
      <c r="N74" t="s">
        <v>287</v>
      </c>
      <c r="Q74" t="s">
        <v>6750</v>
      </c>
    </row>
    <row r="75" spans="1:17" x14ac:dyDescent="0.2">
      <c r="A75">
        <v>11</v>
      </c>
      <c r="B75" t="s">
        <v>6670</v>
      </c>
      <c r="C75" t="s">
        <v>181</v>
      </c>
      <c r="D75" t="s">
        <v>6632</v>
      </c>
      <c r="F75">
        <v>3.39</v>
      </c>
      <c r="H75">
        <v>30.08</v>
      </c>
      <c r="I75">
        <v>-84.5</v>
      </c>
      <c r="J75" t="s">
        <v>6633</v>
      </c>
      <c r="L75" t="s">
        <v>6666</v>
      </c>
      <c r="M75" t="s">
        <v>6667</v>
      </c>
      <c r="N75" t="s">
        <v>6637</v>
      </c>
      <c r="Q75" t="s">
        <v>6668</v>
      </c>
    </row>
    <row r="76" spans="1:17" x14ac:dyDescent="0.2">
      <c r="A76">
        <v>204</v>
      </c>
      <c r="B76" t="s">
        <v>6735</v>
      </c>
      <c r="C76" t="s">
        <v>431</v>
      </c>
      <c r="D76" t="s">
        <v>6632</v>
      </c>
      <c r="E76" t="s">
        <v>7051</v>
      </c>
      <c r="F76">
        <v>3.3952</v>
      </c>
      <c r="H76">
        <v>33.561342000000003</v>
      </c>
      <c r="I76">
        <v>120.59072999999999</v>
      </c>
      <c r="J76" t="s">
        <v>6736</v>
      </c>
      <c r="K76" t="s">
        <v>6677</v>
      </c>
      <c r="M76" t="s">
        <v>7053</v>
      </c>
      <c r="N76" t="s">
        <v>287</v>
      </c>
      <c r="Q76" t="s">
        <v>7054</v>
      </c>
    </row>
    <row r="77" spans="1:17" x14ac:dyDescent="0.2">
      <c r="A77">
        <v>170</v>
      </c>
      <c r="B77" t="s">
        <v>6980</v>
      </c>
      <c r="C77" t="s">
        <v>181</v>
      </c>
      <c r="D77" t="s">
        <v>6632</v>
      </c>
      <c r="E77" t="s">
        <v>6648</v>
      </c>
      <c r="F77">
        <v>3.419178082191781</v>
      </c>
      <c r="G77">
        <v>1.248</v>
      </c>
      <c r="H77">
        <v>43.3680990131</v>
      </c>
      <c r="I77">
        <v>-124.18529650409999</v>
      </c>
      <c r="J77" t="s">
        <v>6640</v>
      </c>
      <c r="K77" t="s">
        <v>6677</v>
      </c>
      <c r="L77" t="s">
        <v>6659</v>
      </c>
      <c r="M77" t="s">
        <v>3144</v>
      </c>
      <c r="N77" t="s">
        <v>3140</v>
      </c>
      <c r="O77" t="s">
        <v>3138</v>
      </c>
      <c r="P77" t="s">
        <v>6661</v>
      </c>
      <c r="Q77" t="s">
        <v>6964</v>
      </c>
    </row>
    <row r="78" spans="1:17" x14ac:dyDescent="0.2">
      <c r="A78">
        <v>8</v>
      </c>
      <c r="B78" t="s">
        <v>6664</v>
      </c>
      <c r="C78" t="s">
        <v>181</v>
      </c>
      <c r="D78" t="s">
        <v>6632</v>
      </c>
      <c r="E78" t="s">
        <v>6648</v>
      </c>
      <c r="F78">
        <v>3.5616438356164388</v>
      </c>
      <c r="G78">
        <v>1.3</v>
      </c>
      <c r="H78">
        <v>37.200000000000003</v>
      </c>
      <c r="I78">
        <v>-76.416667000000004</v>
      </c>
      <c r="J78" t="s">
        <v>6640</v>
      </c>
      <c r="K78" t="s">
        <v>6634</v>
      </c>
      <c r="L78" t="s">
        <v>6659</v>
      </c>
      <c r="M78" t="s">
        <v>6660</v>
      </c>
      <c r="N78" t="s">
        <v>3140</v>
      </c>
      <c r="O78" t="s">
        <v>3138</v>
      </c>
      <c r="P78" t="s">
        <v>6661</v>
      </c>
      <c r="Q78" t="s">
        <v>6662</v>
      </c>
    </row>
    <row r="79" spans="1:17" x14ac:dyDescent="0.2">
      <c r="A79">
        <v>86</v>
      </c>
      <c r="B79" t="s">
        <v>6844</v>
      </c>
      <c r="C79" t="s">
        <v>181</v>
      </c>
      <c r="D79" t="s">
        <v>6632</v>
      </c>
      <c r="E79" t="s">
        <v>6648</v>
      </c>
      <c r="F79">
        <v>3.568602101369863</v>
      </c>
      <c r="G79">
        <v>1.3025397670000001</v>
      </c>
      <c r="H79">
        <v>42.738999999999997</v>
      </c>
      <c r="I79">
        <v>-70.847999999999999</v>
      </c>
      <c r="J79" t="s">
        <v>6640</v>
      </c>
      <c r="K79" t="s">
        <v>6634</v>
      </c>
      <c r="L79" t="s">
        <v>6824</v>
      </c>
      <c r="M79" t="s">
        <v>6843</v>
      </c>
      <c r="N79" t="s">
        <v>3140</v>
      </c>
      <c r="O79" t="s">
        <v>3138</v>
      </c>
      <c r="P79" t="s">
        <v>6661</v>
      </c>
      <c r="Q79" t="s">
        <v>7956</v>
      </c>
    </row>
    <row r="80" spans="1:17" x14ac:dyDescent="0.2">
      <c r="A80">
        <v>60</v>
      </c>
      <c r="B80" t="s">
        <v>6787</v>
      </c>
      <c r="C80" t="s">
        <v>181</v>
      </c>
      <c r="D80" t="s">
        <v>6632</v>
      </c>
      <c r="E80" t="s">
        <v>6786</v>
      </c>
      <c r="F80">
        <v>3.6164383561643838</v>
      </c>
      <c r="G80">
        <v>1.32</v>
      </c>
      <c r="H80">
        <v>32.17606</v>
      </c>
      <c r="I80">
        <v>-81.144063000000003</v>
      </c>
      <c r="J80" t="s">
        <v>6640</v>
      </c>
      <c r="K80" t="s">
        <v>6673</v>
      </c>
      <c r="L80" t="s">
        <v>6659</v>
      </c>
      <c r="M80" t="s">
        <v>6783</v>
      </c>
      <c r="N80" t="s">
        <v>3140</v>
      </c>
      <c r="O80" t="s">
        <v>3138</v>
      </c>
      <c r="P80" t="s">
        <v>6661</v>
      </c>
      <c r="Q80" t="s">
        <v>6784</v>
      </c>
    </row>
    <row r="81" spans="1:17" x14ac:dyDescent="0.2">
      <c r="A81">
        <v>21</v>
      </c>
      <c r="B81" t="s">
        <v>6694</v>
      </c>
      <c r="C81" t="s">
        <v>181</v>
      </c>
      <c r="D81" t="s">
        <v>6632</v>
      </c>
      <c r="F81">
        <v>3.6480000000000001</v>
      </c>
      <c r="H81">
        <v>33.08</v>
      </c>
      <c r="I81">
        <v>-117.29</v>
      </c>
      <c r="J81" t="s">
        <v>6680</v>
      </c>
      <c r="L81" t="s">
        <v>6666</v>
      </c>
      <c r="M81" t="s">
        <v>6695</v>
      </c>
      <c r="N81" t="s">
        <v>6637</v>
      </c>
      <c r="Q81" t="s">
        <v>6696</v>
      </c>
    </row>
    <row r="82" spans="1:17" x14ac:dyDescent="0.2">
      <c r="A82">
        <v>184</v>
      </c>
      <c r="B82" t="s">
        <v>6996</v>
      </c>
      <c r="C82" t="s">
        <v>181</v>
      </c>
      <c r="D82" t="s">
        <v>6632</v>
      </c>
      <c r="E82" t="s">
        <v>6648</v>
      </c>
      <c r="F82">
        <v>3.7181530602739725</v>
      </c>
      <c r="G82">
        <v>1.3571258669999999</v>
      </c>
      <c r="H82">
        <v>38.201000000000001</v>
      </c>
      <c r="I82" t="s">
        <v>6997</v>
      </c>
      <c r="J82" t="s">
        <v>6649</v>
      </c>
      <c r="K82" t="s">
        <v>6673</v>
      </c>
      <c r="L82" t="s">
        <v>6659</v>
      </c>
      <c r="M82" t="s">
        <v>6998</v>
      </c>
      <c r="N82" t="s">
        <v>3140</v>
      </c>
      <c r="O82" t="s">
        <v>1788</v>
      </c>
      <c r="P82" t="s">
        <v>6653</v>
      </c>
      <c r="Q82" t="s">
        <v>6999</v>
      </c>
    </row>
    <row r="83" spans="1:17" x14ac:dyDescent="0.2">
      <c r="A83">
        <v>58</v>
      </c>
      <c r="B83" t="s">
        <v>6782</v>
      </c>
      <c r="C83" t="s">
        <v>181</v>
      </c>
      <c r="D83" t="s">
        <v>6632</v>
      </c>
      <c r="E83" t="s">
        <v>6648</v>
      </c>
      <c r="F83">
        <v>3.7260273972602742</v>
      </c>
      <c r="G83">
        <v>1.36</v>
      </c>
      <c r="H83">
        <v>32.167102999999997</v>
      </c>
      <c r="I83">
        <v>-81.136751000000004</v>
      </c>
      <c r="J83" t="s">
        <v>6640</v>
      </c>
      <c r="K83" t="s">
        <v>6673</v>
      </c>
      <c r="L83" t="s">
        <v>6659</v>
      </c>
      <c r="M83" t="s">
        <v>6783</v>
      </c>
      <c r="N83" t="s">
        <v>3140</v>
      </c>
      <c r="O83" t="s">
        <v>3138</v>
      </c>
      <c r="P83" t="s">
        <v>6661</v>
      </c>
      <c r="Q83" t="s">
        <v>6784</v>
      </c>
    </row>
    <row r="84" spans="1:17" x14ac:dyDescent="0.2">
      <c r="A84">
        <v>195</v>
      </c>
      <c r="B84" t="s">
        <v>7028</v>
      </c>
      <c r="C84" t="s">
        <v>431</v>
      </c>
      <c r="D84" t="s">
        <v>6632</v>
      </c>
      <c r="F84">
        <v>3.8079999999999998</v>
      </c>
      <c r="H84">
        <v>33.0441</v>
      </c>
      <c r="I84">
        <v>120.8617</v>
      </c>
      <c r="J84" t="s">
        <v>6680</v>
      </c>
      <c r="M84" t="s">
        <v>7029</v>
      </c>
      <c r="N84" t="s">
        <v>7019</v>
      </c>
      <c r="Q84" t="s">
        <v>7030</v>
      </c>
    </row>
    <row r="85" spans="1:17" x14ac:dyDescent="0.2">
      <c r="A85">
        <v>202</v>
      </c>
      <c r="B85" t="s">
        <v>7047</v>
      </c>
      <c r="C85" t="s">
        <v>1486</v>
      </c>
      <c r="D85" t="s">
        <v>6632</v>
      </c>
      <c r="E85" t="s">
        <v>7048</v>
      </c>
      <c r="F85">
        <v>3.8536000000000001</v>
      </c>
      <c r="H85">
        <v>44.664230000000003</v>
      </c>
      <c r="I85">
        <v>-1.02302</v>
      </c>
      <c r="J85" t="s">
        <v>6640</v>
      </c>
      <c r="K85" t="s">
        <v>6634</v>
      </c>
      <c r="M85" t="s">
        <v>7049</v>
      </c>
      <c r="N85" t="s">
        <v>287</v>
      </c>
      <c r="Q85" t="s">
        <v>7050</v>
      </c>
    </row>
    <row r="86" spans="1:17" x14ac:dyDescent="0.2">
      <c r="A86">
        <v>192</v>
      </c>
      <c r="B86" t="s">
        <v>7020</v>
      </c>
      <c r="C86" t="s">
        <v>7021</v>
      </c>
      <c r="D86" t="s">
        <v>6632</v>
      </c>
      <c r="F86">
        <v>4</v>
      </c>
      <c r="H86">
        <v>33.032899999999998</v>
      </c>
      <c r="I86">
        <v>120.89790000000001</v>
      </c>
      <c r="J86" t="s">
        <v>6680</v>
      </c>
      <c r="M86" t="s">
        <v>7022</v>
      </c>
      <c r="N86" t="s">
        <v>7019</v>
      </c>
      <c r="Q86" t="s">
        <v>7023</v>
      </c>
    </row>
    <row r="87" spans="1:17" x14ac:dyDescent="0.2">
      <c r="A87">
        <v>18</v>
      </c>
      <c r="B87" t="s">
        <v>6687</v>
      </c>
      <c r="C87" t="s">
        <v>181</v>
      </c>
      <c r="D87" t="s">
        <v>6632</v>
      </c>
      <c r="E87" t="s">
        <v>195</v>
      </c>
      <c r="F87">
        <v>4.3117026410958905</v>
      </c>
      <c r="G87">
        <v>1.573771464</v>
      </c>
      <c r="H87">
        <v>39.088217999999998</v>
      </c>
      <c r="I87">
        <v>-75.437229000000002</v>
      </c>
      <c r="J87" t="s">
        <v>6640</v>
      </c>
      <c r="K87" t="s">
        <v>6677</v>
      </c>
      <c r="L87" t="s">
        <v>6684</v>
      </c>
      <c r="M87" t="s">
        <v>6685</v>
      </c>
      <c r="N87" t="s">
        <v>3140</v>
      </c>
      <c r="O87" t="s">
        <v>3138</v>
      </c>
      <c r="P87" t="s">
        <v>6661</v>
      </c>
      <c r="Q87" t="s">
        <v>6686</v>
      </c>
    </row>
    <row r="88" spans="1:17" x14ac:dyDescent="0.2">
      <c r="A88">
        <v>45</v>
      </c>
      <c r="B88" t="s">
        <v>6754</v>
      </c>
      <c r="C88" t="s">
        <v>181</v>
      </c>
      <c r="D88" t="s">
        <v>6632</v>
      </c>
      <c r="F88">
        <v>4.3840000000000003</v>
      </c>
      <c r="H88">
        <v>41.588053000000002</v>
      </c>
      <c r="I88">
        <v>-70.642478999999994</v>
      </c>
      <c r="J88" t="s">
        <v>6640</v>
      </c>
      <c r="M88" t="s">
        <v>6755</v>
      </c>
      <c r="N88" t="s">
        <v>6637</v>
      </c>
      <c r="Q88" t="s">
        <v>6756</v>
      </c>
    </row>
    <row r="89" spans="1:17" x14ac:dyDescent="0.2">
      <c r="A89">
        <v>36</v>
      </c>
      <c r="B89" t="s">
        <v>6724</v>
      </c>
      <c r="C89" t="s">
        <v>181</v>
      </c>
      <c r="D89" t="s">
        <v>6632</v>
      </c>
      <c r="F89">
        <v>4.59</v>
      </c>
      <c r="H89">
        <v>42.706800000000001</v>
      </c>
      <c r="I89">
        <v>-70.840586000000002</v>
      </c>
      <c r="J89" t="s">
        <v>6640</v>
      </c>
      <c r="K89" t="s">
        <v>6725</v>
      </c>
      <c r="L89" t="s">
        <v>6726</v>
      </c>
      <c r="M89" t="s">
        <v>6727</v>
      </c>
      <c r="N89" t="s">
        <v>6637</v>
      </c>
      <c r="Q89" t="s">
        <v>6728</v>
      </c>
    </row>
    <row r="90" spans="1:17" x14ac:dyDescent="0.2">
      <c r="A90">
        <v>74</v>
      </c>
      <c r="B90" t="s">
        <v>6819</v>
      </c>
      <c r="C90" t="s">
        <v>181</v>
      </c>
      <c r="D90" t="s">
        <v>6632</v>
      </c>
      <c r="E90" t="s">
        <v>6648</v>
      </c>
      <c r="F90">
        <v>4.651686945205479</v>
      </c>
      <c r="G90">
        <v>1.6978657349999999</v>
      </c>
      <c r="H90">
        <v>38.883333</v>
      </c>
      <c r="I90">
        <v>-76.55</v>
      </c>
      <c r="J90" t="s">
        <v>6640</v>
      </c>
      <c r="K90" t="s">
        <v>6677</v>
      </c>
      <c r="L90" t="s">
        <v>6659</v>
      </c>
      <c r="M90" t="s">
        <v>6818</v>
      </c>
      <c r="N90" t="s">
        <v>3140</v>
      </c>
      <c r="O90" t="s">
        <v>3138</v>
      </c>
      <c r="P90" t="s">
        <v>6661</v>
      </c>
      <c r="Q90" t="s">
        <v>7955</v>
      </c>
    </row>
    <row r="91" spans="1:17" x14ac:dyDescent="0.2">
      <c r="A91">
        <v>53</v>
      </c>
      <c r="B91" t="s">
        <v>6770</v>
      </c>
      <c r="C91" t="s">
        <v>181</v>
      </c>
      <c r="D91" t="s">
        <v>6632</v>
      </c>
      <c r="E91" t="s">
        <v>6648</v>
      </c>
      <c r="F91">
        <v>4.7741261205479448</v>
      </c>
      <c r="G91">
        <v>1.7425560339999999</v>
      </c>
      <c r="H91">
        <v>38.856507000000001</v>
      </c>
      <c r="I91">
        <v>-76.690569999999994</v>
      </c>
      <c r="J91" t="s">
        <v>6640</v>
      </c>
      <c r="K91" t="s">
        <v>6650</v>
      </c>
      <c r="L91" t="s">
        <v>6651</v>
      </c>
      <c r="M91" t="s">
        <v>6768</v>
      </c>
      <c r="N91" t="s">
        <v>3140</v>
      </c>
      <c r="O91" t="s">
        <v>3138</v>
      </c>
      <c r="P91" t="s">
        <v>6661</v>
      </c>
      <c r="Q91" t="s">
        <v>6769</v>
      </c>
    </row>
    <row r="92" spans="1:17" x14ac:dyDescent="0.2">
      <c r="A92">
        <v>169</v>
      </c>
      <c r="B92" t="s">
        <v>6979</v>
      </c>
      <c r="C92" t="s">
        <v>181</v>
      </c>
      <c r="D92" t="s">
        <v>6632</v>
      </c>
      <c r="E92" t="s">
        <v>6648</v>
      </c>
      <c r="F92">
        <v>4.7780821917808218</v>
      </c>
      <c r="G92">
        <v>1.744</v>
      </c>
      <c r="H92">
        <v>43.335240334300003</v>
      </c>
      <c r="I92">
        <v>-124.3283399969</v>
      </c>
      <c r="J92" t="s">
        <v>6640</v>
      </c>
      <c r="K92" t="s">
        <v>6634</v>
      </c>
      <c r="L92" t="s">
        <v>6659</v>
      </c>
      <c r="M92" t="s">
        <v>3144</v>
      </c>
      <c r="N92" t="s">
        <v>3140</v>
      </c>
      <c r="O92" t="s">
        <v>3138</v>
      </c>
      <c r="P92" t="s">
        <v>6661</v>
      </c>
      <c r="Q92" t="s">
        <v>6964</v>
      </c>
    </row>
    <row r="93" spans="1:17" x14ac:dyDescent="0.2">
      <c r="A93">
        <v>120</v>
      </c>
      <c r="B93" t="s">
        <v>6900</v>
      </c>
      <c r="C93" t="s">
        <v>181</v>
      </c>
      <c r="D93" t="s">
        <v>6632</v>
      </c>
      <c r="E93" t="s">
        <v>6648</v>
      </c>
      <c r="F93">
        <v>4.8872287397260274</v>
      </c>
      <c r="G93">
        <v>1.7838384899999999</v>
      </c>
      <c r="H93">
        <v>43.278816999999997</v>
      </c>
      <c r="I93">
        <v>-124.31868299999999</v>
      </c>
      <c r="J93" t="s">
        <v>6640</v>
      </c>
      <c r="K93" t="s">
        <v>6677</v>
      </c>
      <c r="L93" t="s">
        <v>6651</v>
      </c>
      <c r="M93" t="s">
        <v>6894</v>
      </c>
      <c r="N93" t="s">
        <v>3140</v>
      </c>
      <c r="O93" t="s">
        <v>3138</v>
      </c>
      <c r="P93" t="s">
        <v>6661</v>
      </c>
      <c r="Q93" t="s">
        <v>6895</v>
      </c>
    </row>
    <row r="94" spans="1:17" x14ac:dyDescent="0.2">
      <c r="A94">
        <v>79</v>
      </c>
      <c r="B94" t="s">
        <v>6829</v>
      </c>
      <c r="C94" t="s">
        <v>181</v>
      </c>
      <c r="D94" t="s">
        <v>6632</v>
      </c>
      <c r="E94" t="s">
        <v>6648</v>
      </c>
      <c r="F94">
        <v>4.9373421369863015</v>
      </c>
      <c r="G94">
        <v>1.8021298800000001</v>
      </c>
      <c r="H94">
        <v>41.555182000000002</v>
      </c>
      <c r="I94">
        <v>-70.507085000000004</v>
      </c>
      <c r="J94" t="s">
        <v>6640</v>
      </c>
      <c r="K94" t="s">
        <v>6634</v>
      </c>
      <c r="L94" t="s">
        <v>6824</v>
      </c>
      <c r="M94" t="s">
        <v>6825</v>
      </c>
      <c r="N94" t="s">
        <v>3140</v>
      </c>
      <c r="O94" t="s">
        <v>3138</v>
      </c>
      <c r="P94" t="s">
        <v>6661</v>
      </c>
      <c r="Q94" t="s">
        <v>6826</v>
      </c>
    </row>
    <row r="95" spans="1:17" x14ac:dyDescent="0.2">
      <c r="A95">
        <v>144</v>
      </c>
      <c r="B95" t="s">
        <v>6937</v>
      </c>
      <c r="C95" t="s">
        <v>181</v>
      </c>
      <c r="D95" t="s">
        <v>6632</v>
      </c>
      <c r="E95" t="s">
        <v>6648</v>
      </c>
      <c r="F95">
        <v>4.9863013698630141</v>
      </c>
      <c r="G95">
        <v>1.82</v>
      </c>
      <c r="H95">
        <v>40.805152999999997</v>
      </c>
      <c r="I95">
        <v>-74.045682999999997</v>
      </c>
      <c r="J95" t="s">
        <v>6640</v>
      </c>
      <c r="K95" t="s">
        <v>6677</v>
      </c>
      <c r="L95" t="s">
        <v>6892</v>
      </c>
      <c r="M95" t="s">
        <v>6935</v>
      </c>
      <c r="N95" t="s">
        <v>3140</v>
      </c>
      <c r="O95" t="s">
        <v>3138</v>
      </c>
      <c r="P95" t="s">
        <v>6661</v>
      </c>
      <c r="Q95" t="s">
        <v>6931</v>
      </c>
    </row>
    <row r="96" spans="1:17" x14ac:dyDescent="0.2">
      <c r="A96">
        <v>155</v>
      </c>
      <c r="B96" t="s">
        <v>6963</v>
      </c>
      <c r="C96" t="s">
        <v>181</v>
      </c>
      <c r="D96" t="s">
        <v>6632</v>
      </c>
      <c r="E96" t="s">
        <v>6648</v>
      </c>
      <c r="F96">
        <v>5.1287671232876724</v>
      </c>
      <c r="G96">
        <v>1.8720000000000001</v>
      </c>
      <c r="H96">
        <v>48.453924046099999</v>
      </c>
      <c r="I96">
        <v>-122.4730817536</v>
      </c>
      <c r="J96" t="s">
        <v>6640</v>
      </c>
      <c r="K96" t="s">
        <v>6634</v>
      </c>
      <c r="L96" t="s">
        <v>6659</v>
      </c>
      <c r="M96" t="s">
        <v>3144</v>
      </c>
      <c r="N96" t="s">
        <v>3140</v>
      </c>
      <c r="O96" t="s">
        <v>3138</v>
      </c>
      <c r="P96" t="s">
        <v>6661</v>
      </c>
      <c r="Q96" t="s">
        <v>6964</v>
      </c>
    </row>
    <row r="97" spans="1:17" x14ac:dyDescent="0.2">
      <c r="A97">
        <v>129</v>
      </c>
      <c r="B97" t="s">
        <v>6909</v>
      </c>
      <c r="C97" t="s">
        <v>181</v>
      </c>
      <c r="D97" t="s">
        <v>6632</v>
      </c>
      <c r="E97" t="s">
        <v>6648</v>
      </c>
      <c r="F97">
        <v>5.1940639260273969</v>
      </c>
      <c r="G97">
        <v>1.8958333329999999</v>
      </c>
      <c r="H97">
        <v>45.473067</v>
      </c>
      <c r="I97">
        <v>-123.874167</v>
      </c>
      <c r="J97" t="s">
        <v>6640</v>
      </c>
      <c r="K97" t="s">
        <v>6677</v>
      </c>
      <c r="L97" t="s">
        <v>6651</v>
      </c>
      <c r="M97" t="s">
        <v>6894</v>
      </c>
      <c r="N97" t="s">
        <v>3140</v>
      </c>
      <c r="O97" t="s">
        <v>3138</v>
      </c>
      <c r="P97" t="s">
        <v>6661</v>
      </c>
      <c r="Q97" t="s">
        <v>6895</v>
      </c>
    </row>
    <row r="98" spans="1:17" x14ac:dyDescent="0.2">
      <c r="A98">
        <v>134</v>
      </c>
      <c r="B98" t="s">
        <v>6919</v>
      </c>
      <c r="C98" t="s">
        <v>181</v>
      </c>
      <c r="D98" t="s">
        <v>6632</v>
      </c>
      <c r="E98" t="s">
        <v>6648</v>
      </c>
      <c r="F98">
        <v>5.4394497671232873</v>
      </c>
      <c r="G98">
        <v>1.985399165</v>
      </c>
      <c r="H98">
        <v>37.615617</v>
      </c>
      <c r="I98">
        <v>-122.113985</v>
      </c>
      <c r="J98" t="s">
        <v>6640</v>
      </c>
      <c r="K98" t="s">
        <v>6699</v>
      </c>
      <c r="L98" t="s">
        <v>6651</v>
      </c>
      <c r="M98" t="s">
        <v>6916</v>
      </c>
      <c r="N98" t="s">
        <v>3140</v>
      </c>
      <c r="O98" t="s">
        <v>3138</v>
      </c>
      <c r="P98" t="s">
        <v>6661</v>
      </c>
      <c r="Q98" t="s">
        <v>6917</v>
      </c>
    </row>
    <row r="99" spans="1:17" x14ac:dyDescent="0.2">
      <c r="A99">
        <v>160</v>
      </c>
      <c r="B99" t="s">
        <v>6969</v>
      </c>
      <c r="C99" t="s">
        <v>181</v>
      </c>
      <c r="D99" t="s">
        <v>6632</v>
      </c>
      <c r="E99" t="s">
        <v>6648</v>
      </c>
      <c r="F99">
        <v>5.5671232876712322</v>
      </c>
      <c r="G99">
        <v>2.032</v>
      </c>
      <c r="H99">
        <v>43.272348045599998</v>
      </c>
      <c r="I99">
        <v>-124.3188820834</v>
      </c>
      <c r="J99" t="s">
        <v>6640</v>
      </c>
      <c r="K99" t="s">
        <v>6677</v>
      </c>
      <c r="L99" t="s">
        <v>6659</v>
      </c>
      <c r="M99" t="s">
        <v>3144</v>
      </c>
      <c r="N99" t="s">
        <v>3140</v>
      </c>
      <c r="O99" t="s">
        <v>3138</v>
      </c>
      <c r="P99" t="s">
        <v>6661</v>
      </c>
      <c r="Q99" t="s">
        <v>6964</v>
      </c>
    </row>
    <row r="100" spans="1:17" x14ac:dyDescent="0.2">
      <c r="A100">
        <v>100</v>
      </c>
      <c r="B100" t="s">
        <v>6863</v>
      </c>
      <c r="C100" t="s">
        <v>181</v>
      </c>
      <c r="D100" t="s">
        <v>6632</v>
      </c>
      <c r="E100" t="s">
        <v>6648</v>
      </c>
      <c r="F100">
        <v>5.6688824164383558</v>
      </c>
      <c r="G100">
        <v>2.0691420819999999</v>
      </c>
      <c r="H100">
        <v>41.651071999999999</v>
      </c>
      <c r="I100">
        <v>-71.342702000000003</v>
      </c>
      <c r="J100" t="s">
        <v>6640</v>
      </c>
      <c r="K100" t="s">
        <v>6634</v>
      </c>
      <c r="L100" t="s">
        <v>6824</v>
      </c>
      <c r="M100" t="s">
        <v>6861</v>
      </c>
      <c r="N100" t="s">
        <v>3140</v>
      </c>
      <c r="O100" t="s">
        <v>3138</v>
      </c>
      <c r="P100" t="s">
        <v>6661</v>
      </c>
      <c r="Q100" t="s">
        <v>6747</v>
      </c>
    </row>
    <row r="101" spans="1:17" x14ac:dyDescent="0.2">
      <c r="A101">
        <v>127</v>
      </c>
      <c r="B101" t="s">
        <v>6907</v>
      </c>
      <c r="C101" t="s">
        <v>181</v>
      </c>
      <c r="D101" t="s">
        <v>6632</v>
      </c>
      <c r="E101" t="s">
        <v>6648</v>
      </c>
      <c r="F101">
        <v>5.8219178082191787</v>
      </c>
      <c r="G101">
        <v>2.125</v>
      </c>
      <c r="H101">
        <v>45.477983000000002</v>
      </c>
      <c r="I101">
        <v>-123.876767</v>
      </c>
      <c r="J101" t="s">
        <v>6640</v>
      </c>
      <c r="K101" t="s">
        <v>6677</v>
      </c>
      <c r="L101" t="s">
        <v>6651</v>
      </c>
      <c r="M101" t="s">
        <v>6894</v>
      </c>
      <c r="N101" t="s">
        <v>3140</v>
      </c>
      <c r="O101" t="s">
        <v>3138</v>
      </c>
      <c r="P101" t="s">
        <v>6661</v>
      </c>
      <c r="Q101" t="s">
        <v>6895</v>
      </c>
    </row>
    <row r="102" spans="1:17" x14ac:dyDescent="0.2">
      <c r="A102">
        <v>33</v>
      </c>
      <c r="B102" t="s">
        <v>6717</v>
      </c>
      <c r="C102" t="s">
        <v>181</v>
      </c>
      <c r="D102" t="s">
        <v>6632</v>
      </c>
      <c r="E102" t="s">
        <v>6648</v>
      </c>
      <c r="F102">
        <v>6.0273972602739727</v>
      </c>
      <c r="G102">
        <v>2.2000000000000002</v>
      </c>
      <c r="H102">
        <v>38.185172000000001</v>
      </c>
      <c r="I102">
        <v>-75.906278999999998</v>
      </c>
      <c r="J102" t="s">
        <v>6640</v>
      </c>
      <c r="K102" t="s">
        <v>6677</v>
      </c>
      <c r="L102" t="s">
        <v>6651</v>
      </c>
      <c r="M102" t="s">
        <v>6713</v>
      </c>
      <c r="N102" t="s">
        <v>3140</v>
      </c>
      <c r="O102" t="s">
        <v>3138</v>
      </c>
      <c r="P102" t="s">
        <v>6661</v>
      </c>
      <c r="Q102" t="s">
        <v>6714</v>
      </c>
    </row>
    <row r="103" spans="1:17" x14ac:dyDescent="0.2">
      <c r="A103">
        <v>83</v>
      </c>
      <c r="B103" t="s">
        <v>6836</v>
      </c>
      <c r="C103" t="s">
        <v>181</v>
      </c>
      <c r="D103" t="s">
        <v>6632</v>
      </c>
      <c r="E103" t="s">
        <v>6786</v>
      </c>
      <c r="F103">
        <v>6.3013698630136981</v>
      </c>
      <c r="G103">
        <v>2.2999999999999998</v>
      </c>
      <c r="H103">
        <v>34.837710999999999</v>
      </c>
      <c r="I103">
        <v>-77.202252999999999</v>
      </c>
      <c r="J103" t="s">
        <v>6640</v>
      </c>
      <c r="K103" t="s">
        <v>6650</v>
      </c>
      <c r="L103" t="s">
        <v>6659</v>
      </c>
      <c r="M103" t="s">
        <v>6834</v>
      </c>
      <c r="N103" t="s">
        <v>3140</v>
      </c>
      <c r="O103" t="s">
        <v>3138</v>
      </c>
      <c r="P103" t="s">
        <v>6661</v>
      </c>
      <c r="Q103" t="s">
        <v>6835</v>
      </c>
    </row>
    <row r="104" spans="1:17" x14ac:dyDescent="0.2">
      <c r="A104">
        <v>157</v>
      </c>
      <c r="B104" t="s">
        <v>6966</v>
      </c>
      <c r="C104" t="s">
        <v>181</v>
      </c>
      <c r="D104" t="s">
        <v>6632</v>
      </c>
      <c r="E104" t="s">
        <v>6648</v>
      </c>
      <c r="F104">
        <v>6.4876712328767123</v>
      </c>
      <c r="G104">
        <v>2.3679999999999999</v>
      </c>
      <c r="H104">
        <v>48.333315009099998</v>
      </c>
      <c r="I104">
        <v>-122.4149963314</v>
      </c>
      <c r="J104" t="s">
        <v>6640</v>
      </c>
      <c r="K104" t="s">
        <v>6677</v>
      </c>
      <c r="L104" t="s">
        <v>6659</v>
      </c>
      <c r="M104" t="s">
        <v>3144</v>
      </c>
      <c r="N104" t="s">
        <v>3140</v>
      </c>
      <c r="O104" t="s">
        <v>3138</v>
      </c>
      <c r="P104" t="s">
        <v>6661</v>
      </c>
      <c r="Q104" t="s">
        <v>6964</v>
      </c>
    </row>
    <row r="105" spans="1:17" x14ac:dyDescent="0.2">
      <c r="A105">
        <v>73</v>
      </c>
      <c r="B105" t="s">
        <v>6817</v>
      </c>
      <c r="C105" t="s">
        <v>181</v>
      </c>
      <c r="D105" t="s">
        <v>6632</v>
      </c>
      <c r="E105" t="s">
        <v>6648</v>
      </c>
      <c r="F105">
        <v>6.5842155506849318</v>
      </c>
      <c r="G105">
        <v>2.403238676</v>
      </c>
      <c r="H105">
        <v>38.883333</v>
      </c>
      <c r="I105">
        <v>-76.55</v>
      </c>
      <c r="J105" t="s">
        <v>6640</v>
      </c>
      <c r="K105" t="s">
        <v>6677</v>
      </c>
      <c r="L105" t="s">
        <v>6659</v>
      </c>
      <c r="M105" t="s">
        <v>6818</v>
      </c>
      <c r="N105" t="s">
        <v>3140</v>
      </c>
      <c r="O105" t="s">
        <v>3138</v>
      </c>
      <c r="P105" t="s">
        <v>6661</v>
      </c>
      <c r="Q105" t="s">
        <v>7955</v>
      </c>
    </row>
    <row r="106" spans="1:17" x14ac:dyDescent="0.2">
      <c r="A106">
        <v>172</v>
      </c>
      <c r="B106" t="s">
        <v>6982</v>
      </c>
      <c r="C106" t="s">
        <v>181</v>
      </c>
      <c r="D106" t="s">
        <v>6632</v>
      </c>
      <c r="E106" t="s">
        <v>6648</v>
      </c>
      <c r="F106">
        <v>7.0575342465753428</v>
      </c>
      <c r="G106">
        <v>2.5760000000000001</v>
      </c>
      <c r="H106">
        <v>48.301445164500002</v>
      </c>
      <c r="I106">
        <v>-122.35994979820001</v>
      </c>
      <c r="J106" t="s">
        <v>6640</v>
      </c>
      <c r="K106" t="s">
        <v>6673</v>
      </c>
      <c r="L106" t="s">
        <v>6659</v>
      </c>
      <c r="M106" t="s">
        <v>3144</v>
      </c>
      <c r="N106" t="s">
        <v>3140</v>
      </c>
      <c r="O106" t="s">
        <v>3138</v>
      </c>
      <c r="P106" t="s">
        <v>6661</v>
      </c>
      <c r="Q106" t="s">
        <v>6964</v>
      </c>
    </row>
    <row r="107" spans="1:17" x14ac:dyDescent="0.2">
      <c r="A107">
        <v>49</v>
      </c>
      <c r="B107" t="s">
        <v>6764</v>
      </c>
      <c r="C107" t="s">
        <v>181</v>
      </c>
      <c r="D107" t="s">
        <v>6632</v>
      </c>
      <c r="E107" t="s">
        <v>6648</v>
      </c>
      <c r="F107">
        <v>7.2779240465753423</v>
      </c>
      <c r="G107">
        <v>2.656442277</v>
      </c>
      <c r="H107">
        <v>34.833199999999998</v>
      </c>
      <c r="I107">
        <v>-77.189899999999994</v>
      </c>
      <c r="J107" t="s">
        <v>6640</v>
      </c>
      <c r="K107" t="s">
        <v>6650</v>
      </c>
      <c r="L107" t="s">
        <v>6659</v>
      </c>
      <c r="M107" t="s">
        <v>6762</v>
      </c>
      <c r="N107" t="s">
        <v>3140</v>
      </c>
      <c r="O107" t="s">
        <v>3138</v>
      </c>
      <c r="P107" t="s">
        <v>6661</v>
      </c>
      <c r="Q107" t="s">
        <v>6763</v>
      </c>
    </row>
    <row r="108" spans="1:17" x14ac:dyDescent="0.2">
      <c r="A108">
        <v>56</v>
      </c>
      <c r="B108" t="s">
        <v>6778</v>
      </c>
      <c r="C108" t="s">
        <v>6775</v>
      </c>
      <c r="D108" t="s">
        <v>6632</v>
      </c>
      <c r="F108">
        <v>7.44</v>
      </c>
      <c r="H108">
        <v>34.866</v>
      </c>
      <c r="I108">
        <v>127.5</v>
      </c>
      <c r="J108" t="s">
        <v>6640</v>
      </c>
      <c r="K108" t="s">
        <v>195</v>
      </c>
      <c r="L108" t="s">
        <v>195</v>
      </c>
      <c r="M108" t="s">
        <v>6776</v>
      </c>
      <c r="N108" t="s">
        <v>6637</v>
      </c>
      <c r="Q108" t="s">
        <v>6777</v>
      </c>
    </row>
    <row r="109" spans="1:17" x14ac:dyDescent="0.2">
      <c r="A109">
        <v>142</v>
      </c>
      <c r="B109" t="s">
        <v>6934</v>
      </c>
      <c r="C109" t="s">
        <v>181</v>
      </c>
      <c r="D109" t="s">
        <v>6632</v>
      </c>
      <c r="E109" t="s">
        <v>6648</v>
      </c>
      <c r="F109">
        <v>7.4520547945205484</v>
      </c>
      <c r="G109">
        <v>2.72</v>
      </c>
      <c r="H109">
        <v>40.769170000000003</v>
      </c>
      <c r="I109">
        <v>-74.085328000000004</v>
      </c>
      <c r="J109" t="s">
        <v>6640</v>
      </c>
      <c r="K109" t="s">
        <v>6677</v>
      </c>
      <c r="L109" t="s">
        <v>6659</v>
      </c>
      <c r="M109" t="s">
        <v>6935</v>
      </c>
      <c r="N109" t="s">
        <v>3140</v>
      </c>
      <c r="O109" t="s">
        <v>3138</v>
      </c>
      <c r="P109" t="s">
        <v>6661</v>
      </c>
      <c r="Q109" t="s">
        <v>6931</v>
      </c>
    </row>
    <row r="110" spans="1:17" x14ac:dyDescent="0.2">
      <c r="A110">
        <v>162</v>
      </c>
      <c r="B110" t="s">
        <v>6971</v>
      </c>
      <c r="C110" t="s">
        <v>181</v>
      </c>
      <c r="D110" t="s">
        <v>6632</v>
      </c>
      <c r="E110" t="s">
        <v>6648</v>
      </c>
      <c r="F110">
        <v>7.8904109589041092</v>
      </c>
      <c r="G110">
        <v>2.88</v>
      </c>
      <c r="H110">
        <v>46.883439636399999</v>
      </c>
      <c r="I110">
        <v>-123.96457840310001</v>
      </c>
      <c r="J110" t="s">
        <v>6640</v>
      </c>
      <c r="K110" t="s">
        <v>6673</v>
      </c>
      <c r="L110" t="s">
        <v>6659</v>
      </c>
      <c r="M110" t="s">
        <v>3144</v>
      </c>
      <c r="N110" t="s">
        <v>3140</v>
      </c>
      <c r="O110" t="s">
        <v>3138</v>
      </c>
      <c r="P110" t="s">
        <v>6661</v>
      </c>
      <c r="Q110" t="s">
        <v>6964</v>
      </c>
    </row>
    <row r="111" spans="1:17" x14ac:dyDescent="0.2">
      <c r="A111">
        <v>101</v>
      </c>
      <c r="B111" t="s">
        <v>6864</v>
      </c>
      <c r="C111" t="s">
        <v>181</v>
      </c>
      <c r="D111" t="s">
        <v>6632</v>
      </c>
      <c r="E111" t="s">
        <v>6648</v>
      </c>
      <c r="F111">
        <v>7.9334059232876717</v>
      </c>
      <c r="G111">
        <v>2.8956931620000002</v>
      </c>
      <c r="H111">
        <v>33.330272999999998</v>
      </c>
      <c r="I111">
        <v>-79.199669999999998</v>
      </c>
      <c r="J111" t="s">
        <v>6640</v>
      </c>
      <c r="K111" t="s">
        <v>6699</v>
      </c>
      <c r="L111" t="s">
        <v>6659</v>
      </c>
      <c r="M111" t="s">
        <v>6861</v>
      </c>
      <c r="N111" t="s">
        <v>3140</v>
      </c>
      <c r="O111" t="s">
        <v>3138</v>
      </c>
      <c r="P111" t="s">
        <v>6661</v>
      </c>
      <c r="Q111" t="s">
        <v>6747</v>
      </c>
    </row>
    <row r="112" spans="1:17" x14ac:dyDescent="0.2">
      <c r="A112">
        <v>90</v>
      </c>
      <c r="B112" t="s">
        <v>6851</v>
      </c>
      <c r="C112" t="s">
        <v>181</v>
      </c>
      <c r="D112" t="s">
        <v>6632</v>
      </c>
      <c r="E112" t="s">
        <v>6648</v>
      </c>
      <c r="F112">
        <v>8.493150684931507</v>
      </c>
      <c r="G112">
        <v>3.1</v>
      </c>
      <c r="H112">
        <v>38.875408999999998</v>
      </c>
      <c r="I112">
        <v>-76.546993999999998</v>
      </c>
      <c r="J112" t="s">
        <v>6640</v>
      </c>
      <c r="K112" t="s">
        <v>6677</v>
      </c>
      <c r="L112" t="s">
        <v>6659</v>
      </c>
      <c r="M112" t="s">
        <v>6847</v>
      </c>
      <c r="N112" t="s">
        <v>3140</v>
      </c>
      <c r="O112" t="s">
        <v>3138</v>
      </c>
      <c r="P112" t="s">
        <v>6661</v>
      </c>
      <c r="Q112" t="s">
        <v>6848</v>
      </c>
    </row>
    <row r="113" spans="1:17" x14ac:dyDescent="0.2">
      <c r="A113">
        <v>115</v>
      </c>
      <c r="B113" t="s">
        <v>6893</v>
      </c>
      <c r="C113" t="s">
        <v>181</v>
      </c>
      <c r="D113" t="s">
        <v>6632</v>
      </c>
      <c r="E113" t="s">
        <v>6648</v>
      </c>
      <c r="F113">
        <v>8.7393689780821902</v>
      </c>
      <c r="G113">
        <v>3.1898696769999999</v>
      </c>
      <c r="H113">
        <v>43.280850000000001</v>
      </c>
      <c r="I113">
        <v>-124.319033</v>
      </c>
      <c r="J113" t="s">
        <v>6640</v>
      </c>
      <c r="K113" t="s">
        <v>6677</v>
      </c>
      <c r="L113" t="s">
        <v>6651</v>
      </c>
      <c r="M113" t="s">
        <v>6894</v>
      </c>
      <c r="N113" t="s">
        <v>3140</v>
      </c>
      <c r="O113" t="s">
        <v>3138</v>
      </c>
      <c r="P113" t="s">
        <v>6661</v>
      </c>
      <c r="Q113" t="s">
        <v>6895</v>
      </c>
    </row>
    <row r="114" spans="1:17" x14ac:dyDescent="0.2">
      <c r="A114">
        <v>35</v>
      </c>
      <c r="B114" t="s">
        <v>6721</v>
      </c>
      <c r="C114" t="s">
        <v>181</v>
      </c>
      <c r="D114" t="s">
        <v>6632</v>
      </c>
      <c r="F114">
        <v>8.8463999999999992</v>
      </c>
      <c r="H114">
        <v>42.74</v>
      </c>
      <c r="I114">
        <v>-70.84</v>
      </c>
      <c r="J114" t="s">
        <v>6640</v>
      </c>
      <c r="K114" t="s">
        <v>195</v>
      </c>
      <c r="L114" t="s">
        <v>195</v>
      </c>
      <c r="M114" t="s">
        <v>6722</v>
      </c>
      <c r="N114" t="s">
        <v>6637</v>
      </c>
      <c r="Q114" t="s">
        <v>6723</v>
      </c>
    </row>
    <row r="115" spans="1:17" x14ac:dyDescent="0.2">
      <c r="A115">
        <v>156</v>
      </c>
      <c r="B115" t="s">
        <v>6965</v>
      </c>
      <c r="C115" t="s">
        <v>181</v>
      </c>
      <c r="D115" t="s">
        <v>6632</v>
      </c>
      <c r="E115" t="s">
        <v>6648</v>
      </c>
      <c r="F115">
        <v>9.205479452054794</v>
      </c>
      <c r="G115">
        <v>3.36</v>
      </c>
      <c r="H115">
        <v>43.283274021099999</v>
      </c>
      <c r="I115">
        <v>-124.3234988886</v>
      </c>
      <c r="J115" t="s">
        <v>6640</v>
      </c>
      <c r="K115" t="s">
        <v>6677</v>
      </c>
      <c r="L115" t="s">
        <v>6659</v>
      </c>
      <c r="M115" t="s">
        <v>3144</v>
      </c>
      <c r="N115" t="s">
        <v>3140</v>
      </c>
      <c r="O115" t="s">
        <v>3138</v>
      </c>
      <c r="P115" t="s">
        <v>6661</v>
      </c>
      <c r="Q115" t="s">
        <v>6964</v>
      </c>
    </row>
    <row r="116" spans="1:17" x14ac:dyDescent="0.2">
      <c r="A116">
        <v>159</v>
      </c>
      <c r="B116" t="s">
        <v>6968</v>
      </c>
      <c r="C116" t="s">
        <v>181</v>
      </c>
      <c r="D116" t="s">
        <v>6632</v>
      </c>
      <c r="E116" t="s">
        <v>6648</v>
      </c>
      <c r="F116">
        <v>9.5123287671232877</v>
      </c>
      <c r="G116">
        <v>3.472</v>
      </c>
      <c r="H116">
        <v>48.335199555499997</v>
      </c>
      <c r="I116">
        <v>-122.4103806893</v>
      </c>
      <c r="J116" t="s">
        <v>6640</v>
      </c>
      <c r="K116" t="s">
        <v>6677</v>
      </c>
      <c r="L116" t="s">
        <v>6651</v>
      </c>
      <c r="M116" t="s">
        <v>3144</v>
      </c>
      <c r="N116" t="s">
        <v>3140</v>
      </c>
      <c r="O116" t="s">
        <v>3138</v>
      </c>
      <c r="P116" t="s">
        <v>6661</v>
      </c>
      <c r="Q116" t="s">
        <v>6964</v>
      </c>
    </row>
    <row r="117" spans="1:17" x14ac:dyDescent="0.2">
      <c r="A117">
        <v>171</v>
      </c>
      <c r="B117" t="s">
        <v>6981</v>
      </c>
      <c r="C117" t="s">
        <v>181</v>
      </c>
      <c r="D117" t="s">
        <v>6632</v>
      </c>
      <c r="E117" t="s">
        <v>6648</v>
      </c>
      <c r="F117">
        <v>10.038356164383563</v>
      </c>
      <c r="G117">
        <v>3.6640000000000001</v>
      </c>
      <c r="H117">
        <v>43.367310931200002</v>
      </c>
      <c r="I117">
        <v>-124.1850166613</v>
      </c>
      <c r="J117" t="s">
        <v>6640</v>
      </c>
      <c r="K117" t="s">
        <v>6677</v>
      </c>
      <c r="L117" t="s">
        <v>6651</v>
      </c>
      <c r="M117" t="s">
        <v>3144</v>
      </c>
      <c r="N117" t="s">
        <v>3140</v>
      </c>
      <c r="O117" t="s">
        <v>3138</v>
      </c>
      <c r="P117" t="s">
        <v>6661</v>
      </c>
      <c r="Q117" t="s">
        <v>6964</v>
      </c>
    </row>
    <row r="118" spans="1:17" x14ac:dyDescent="0.2">
      <c r="A118">
        <v>194</v>
      </c>
      <c r="B118" t="s">
        <v>7027</v>
      </c>
      <c r="C118" t="s">
        <v>431</v>
      </c>
      <c r="D118" t="s">
        <v>6632</v>
      </c>
      <c r="F118">
        <v>10.08</v>
      </c>
      <c r="H118">
        <v>33.032899999999998</v>
      </c>
      <c r="I118">
        <v>120.89790000000001</v>
      </c>
      <c r="J118" t="s">
        <v>6680</v>
      </c>
      <c r="M118" t="s">
        <v>7029</v>
      </c>
      <c r="N118" t="s">
        <v>7019</v>
      </c>
      <c r="Q118" t="s">
        <v>7030</v>
      </c>
    </row>
    <row r="119" spans="1:17" x14ac:dyDescent="0.2">
      <c r="A119">
        <v>46</v>
      </c>
      <c r="B119" t="s">
        <v>6729</v>
      </c>
      <c r="C119" t="s">
        <v>1410</v>
      </c>
      <c r="D119" t="s">
        <v>6632</v>
      </c>
      <c r="F119">
        <v>10.21748</v>
      </c>
      <c r="H119">
        <v>36.85</v>
      </c>
      <c r="I119">
        <v>-6.35</v>
      </c>
      <c r="J119" t="s">
        <v>6680</v>
      </c>
      <c r="K119" t="s">
        <v>6677</v>
      </c>
      <c r="L119" t="s">
        <v>6641</v>
      </c>
      <c r="M119" t="s">
        <v>6757</v>
      </c>
      <c r="N119" t="s">
        <v>6637</v>
      </c>
      <c r="Q119" t="s">
        <v>6758</v>
      </c>
    </row>
    <row r="120" spans="1:17" x14ac:dyDescent="0.2">
      <c r="A120">
        <v>50</v>
      </c>
      <c r="B120" t="s">
        <v>6765</v>
      </c>
      <c r="C120" t="s">
        <v>181</v>
      </c>
      <c r="D120" t="s">
        <v>6632</v>
      </c>
      <c r="E120" t="s">
        <v>6648</v>
      </c>
      <c r="F120">
        <v>10.267852761643836</v>
      </c>
      <c r="G120">
        <v>3.747766258</v>
      </c>
      <c r="H120">
        <v>34.826099999999997</v>
      </c>
      <c r="I120">
        <v>-77.186599999999999</v>
      </c>
      <c r="J120" t="s">
        <v>6640</v>
      </c>
      <c r="K120" t="s">
        <v>6650</v>
      </c>
      <c r="L120" t="s">
        <v>6659</v>
      </c>
      <c r="M120" t="s">
        <v>6762</v>
      </c>
      <c r="N120" t="s">
        <v>3140</v>
      </c>
      <c r="O120" t="s">
        <v>3138</v>
      </c>
      <c r="P120" t="s">
        <v>6661</v>
      </c>
      <c r="Q120" t="s">
        <v>6763</v>
      </c>
    </row>
    <row r="121" spans="1:17" x14ac:dyDescent="0.2">
      <c r="A121">
        <v>121</v>
      </c>
      <c r="B121" t="s">
        <v>6901</v>
      </c>
      <c r="C121" t="s">
        <v>181</v>
      </c>
      <c r="D121" t="s">
        <v>6632</v>
      </c>
      <c r="E121" t="s">
        <v>6648</v>
      </c>
      <c r="F121">
        <v>10.502283104109591</v>
      </c>
      <c r="G121">
        <v>3.8333333330000001</v>
      </c>
      <c r="H121">
        <v>45.507432999999999</v>
      </c>
      <c r="I121">
        <v>-123.879317</v>
      </c>
      <c r="J121" t="s">
        <v>6640</v>
      </c>
      <c r="K121" t="s">
        <v>6677</v>
      </c>
      <c r="L121" t="s">
        <v>6659</v>
      </c>
      <c r="M121" t="s">
        <v>6894</v>
      </c>
      <c r="N121" t="s">
        <v>3140</v>
      </c>
      <c r="O121" t="s">
        <v>3138</v>
      </c>
      <c r="P121" t="s">
        <v>6661</v>
      </c>
      <c r="Q121" t="s">
        <v>6895</v>
      </c>
    </row>
    <row r="122" spans="1:17" x14ac:dyDescent="0.2">
      <c r="A122">
        <v>128</v>
      </c>
      <c r="B122" t="s">
        <v>6908</v>
      </c>
      <c r="C122" t="s">
        <v>181</v>
      </c>
      <c r="D122" t="s">
        <v>6632</v>
      </c>
      <c r="E122" t="s">
        <v>6648</v>
      </c>
      <c r="F122">
        <v>10.673515980821918</v>
      </c>
      <c r="G122">
        <v>3.8958333330000001</v>
      </c>
      <c r="H122">
        <v>45.469017000000001</v>
      </c>
      <c r="I122">
        <v>-123.870617</v>
      </c>
      <c r="J122" t="s">
        <v>6640</v>
      </c>
      <c r="K122" t="s">
        <v>6677</v>
      </c>
      <c r="L122" t="s">
        <v>6651</v>
      </c>
      <c r="M122" t="s">
        <v>6894</v>
      </c>
      <c r="N122" t="s">
        <v>3140</v>
      </c>
      <c r="O122" t="s">
        <v>3138</v>
      </c>
      <c r="P122" t="s">
        <v>6661</v>
      </c>
      <c r="Q122" t="s">
        <v>6895</v>
      </c>
    </row>
    <row r="123" spans="1:17" x14ac:dyDescent="0.2">
      <c r="A123">
        <v>158</v>
      </c>
      <c r="B123" t="s">
        <v>6967</v>
      </c>
      <c r="C123" t="s">
        <v>181</v>
      </c>
      <c r="D123" t="s">
        <v>6632</v>
      </c>
      <c r="E123" t="s">
        <v>6648</v>
      </c>
      <c r="F123">
        <v>10.783561643835615</v>
      </c>
      <c r="G123">
        <v>3.9359999999999999</v>
      </c>
      <c r="H123">
        <v>43.274855726299997</v>
      </c>
      <c r="I123">
        <v>-124.3203222643</v>
      </c>
      <c r="J123" t="s">
        <v>6640</v>
      </c>
      <c r="K123" t="s">
        <v>6677</v>
      </c>
      <c r="L123" t="s">
        <v>6651</v>
      </c>
      <c r="M123" t="s">
        <v>3144</v>
      </c>
      <c r="N123" t="s">
        <v>3140</v>
      </c>
      <c r="O123" t="s">
        <v>3138</v>
      </c>
      <c r="P123" t="s">
        <v>6661</v>
      </c>
      <c r="Q123" t="s">
        <v>6964</v>
      </c>
    </row>
    <row r="124" spans="1:17" x14ac:dyDescent="0.2">
      <c r="A124">
        <v>77</v>
      </c>
      <c r="B124" t="s">
        <v>6827</v>
      </c>
      <c r="C124" t="s">
        <v>181</v>
      </c>
      <c r="D124" t="s">
        <v>6632</v>
      </c>
      <c r="E124" t="s">
        <v>6648</v>
      </c>
      <c r="F124">
        <v>11.124448926027398</v>
      </c>
      <c r="G124">
        <v>4.0604238580000001</v>
      </c>
      <c r="H124">
        <v>41.509897000000002</v>
      </c>
      <c r="I124">
        <v>-71.370087999999996</v>
      </c>
      <c r="J124" t="s">
        <v>6640</v>
      </c>
      <c r="K124" t="s">
        <v>6673</v>
      </c>
      <c r="L124" t="s">
        <v>6824</v>
      </c>
      <c r="M124" t="s">
        <v>6825</v>
      </c>
      <c r="N124" t="s">
        <v>3140</v>
      </c>
      <c r="O124" t="s">
        <v>3138</v>
      </c>
      <c r="P124" t="s">
        <v>6661</v>
      </c>
      <c r="Q124" t="s">
        <v>6826</v>
      </c>
    </row>
    <row r="125" spans="1:17" x14ac:dyDescent="0.2">
      <c r="A125">
        <v>30</v>
      </c>
      <c r="B125" t="s">
        <v>6712</v>
      </c>
      <c r="C125" t="s">
        <v>181</v>
      </c>
      <c r="D125" t="s">
        <v>6632</v>
      </c>
      <c r="E125" t="s">
        <v>6648</v>
      </c>
      <c r="F125">
        <v>11.506849315068493</v>
      </c>
      <c r="G125">
        <v>4.2</v>
      </c>
      <c r="H125">
        <v>38.185172000000001</v>
      </c>
      <c r="I125">
        <v>-75.906278999999998</v>
      </c>
      <c r="J125" t="s">
        <v>6640</v>
      </c>
      <c r="K125" t="s">
        <v>6677</v>
      </c>
      <c r="L125" t="s">
        <v>6659</v>
      </c>
      <c r="M125" t="s">
        <v>6713</v>
      </c>
      <c r="N125" t="s">
        <v>3140</v>
      </c>
      <c r="O125" t="s">
        <v>3138</v>
      </c>
      <c r="P125" t="s">
        <v>6661</v>
      </c>
      <c r="Q125" t="s">
        <v>6714</v>
      </c>
    </row>
    <row r="126" spans="1:17" x14ac:dyDescent="0.2">
      <c r="A126">
        <v>39</v>
      </c>
      <c r="B126" t="s">
        <v>6735</v>
      </c>
      <c r="C126" t="s">
        <v>431</v>
      </c>
      <c r="D126" t="s">
        <v>6632</v>
      </c>
      <c r="F126">
        <v>11.6565333333333</v>
      </c>
      <c r="H126">
        <v>33.561342000000003</v>
      </c>
      <c r="I126">
        <v>120.59072999999999</v>
      </c>
      <c r="J126" t="s">
        <v>6736</v>
      </c>
      <c r="K126" t="s">
        <v>6677</v>
      </c>
      <c r="L126" t="s">
        <v>6666</v>
      </c>
      <c r="M126" t="s">
        <v>6737</v>
      </c>
      <c r="N126" t="s">
        <v>6637</v>
      </c>
      <c r="Q126" t="s">
        <v>6738</v>
      </c>
    </row>
    <row r="127" spans="1:17" x14ac:dyDescent="0.2">
      <c r="A127">
        <v>197</v>
      </c>
      <c r="B127" t="s">
        <v>7035</v>
      </c>
      <c r="C127" t="s">
        <v>181</v>
      </c>
      <c r="D127" t="s">
        <v>6632</v>
      </c>
      <c r="F127">
        <v>12</v>
      </c>
      <c r="H127">
        <v>38.185200000000002</v>
      </c>
      <c r="I127">
        <v>-75.906300000000002</v>
      </c>
      <c r="J127" t="s">
        <v>7032</v>
      </c>
      <c r="M127" t="s">
        <v>7036</v>
      </c>
      <c r="N127" t="s">
        <v>7019</v>
      </c>
      <c r="Q127" t="s">
        <v>6714</v>
      </c>
    </row>
    <row r="128" spans="1:17" x14ac:dyDescent="0.2">
      <c r="A128">
        <v>78</v>
      </c>
      <c r="B128" t="s">
        <v>6828</v>
      </c>
      <c r="C128" t="s">
        <v>181</v>
      </c>
      <c r="D128" t="s">
        <v>6632</v>
      </c>
      <c r="E128" t="s">
        <v>6648</v>
      </c>
      <c r="F128">
        <v>12.009411852054795</v>
      </c>
      <c r="G128">
        <v>4.3834353259999999</v>
      </c>
      <c r="H128">
        <v>41.509897000000002</v>
      </c>
      <c r="I128">
        <v>-71.370087999999996</v>
      </c>
      <c r="J128" t="s">
        <v>6640</v>
      </c>
      <c r="K128" t="s">
        <v>6673</v>
      </c>
      <c r="L128" t="s">
        <v>6824</v>
      </c>
      <c r="M128" t="s">
        <v>6825</v>
      </c>
      <c r="N128" t="s">
        <v>3140</v>
      </c>
      <c r="O128" t="s">
        <v>3138</v>
      </c>
      <c r="P128" t="s">
        <v>6661</v>
      </c>
      <c r="Q128" t="s">
        <v>6826</v>
      </c>
    </row>
    <row r="129" spans="1:17" x14ac:dyDescent="0.2">
      <c r="A129">
        <v>164</v>
      </c>
      <c r="B129" t="s">
        <v>6973</v>
      </c>
      <c r="C129" t="s">
        <v>181</v>
      </c>
      <c r="D129" t="s">
        <v>6632</v>
      </c>
      <c r="E129" t="s">
        <v>6648</v>
      </c>
      <c r="F129">
        <v>12.010958904109589</v>
      </c>
      <c r="G129">
        <v>4.3840000000000003</v>
      </c>
      <c r="H129">
        <v>46.9051260727</v>
      </c>
      <c r="I129">
        <v>-123.9907070344</v>
      </c>
      <c r="J129" t="s">
        <v>6640</v>
      </c>
      <c r="K129" t="s">
        <v>6634</v>
      </c>
      <c r="L129" t="s">
        <v>6651</v>
      </c>
      <c r="M129" t="s">
        <v>3144</v>
      </c>
      <c r="N129" t="s">
        <v>3140</v>
      </c>
      <c r="O129" t="s">
        <v>3138</v>
      </c>
      <c r="P129" t="s">
        <v>6661</v>
      </c>
      <c r="Q129" t="s">
        <v>6964</v>
      </c>
    </row>
    <row r="130" spans="1:17" x14ac:dyDescent="0.2">
      <c r="A130">
        <v>113</v>
      </c>
      <c r="B130" t="s">
        <v>6889</v>
      </c>
      <c r="C130" t="s">
        <v>181</v>
      </c>
      <c r="D130" t="s">
        <v>6632</v>
      </c>
      <c r="E130" t="s">
        <v>6648</v>
      </c>
      <c r="F130">
        <v>12.17495742739726</v>
      </c>
      <c r="G130">
        <v>4.4438594609999997</v>
      </c>
      <c r="H130">
        <v>40.769170000000003</v>
      </c>
      <c r="I130">
        <v>-74.085328000000004</v>
      </c>
      <c r="J130" t="s">
        <v>6649</v>
      </c>
      <c r="K130" t="s">
        <v>6677</v>
      </c>
      <c r="L130" t="s">
        <v>6659</v>
      </c>
      <c r="M130" t="s">
        <v>6890</v>
      </c>
      <c r="N130" t="s">
        <v>3140</v>
      </c>
      <c r="O130" t="s">
        <v>1788</v>
      </c>
      <c r="P130" t="s">
        <v>6653</v>
      </c>
      <c r="Q130" t="s">
        <v>7962</v>
      </c>
    </row>
    <row r="131" spans="1:17" x14ac:dyDescent="0.2">
      <c r="A131">
        <v>67</v>
      </c>
      <c r="B131" t="s">
        <v>6801</v>
      </c>
      <c r="C131" t="s">
        <v>181</v>
      </c>
      <c r="D131" t="s">
        <v>6632</v>
      </c>
      <c r="E131" t="s">
        <v>6648</v>
      </c>
      <c r="F131">
        <v>13.972602739726026</v>
      </c>
      <c r="G131">
        <v>5.0999999999999996</v>
      </c>
      <c r="H131">
        <v>29.235733</v>
      </c>
      <c r="I131">
        <v>-91.026300000000006</v>
      </c>
      <c r="J131" t="s">
        <v>6640</v>
      </c>
      <c r="K131" t="s">
        <v>6634</v>
      </c>
      <c r="L131" t="s">
        <v>6659</v>
      </c>
      <c r="M131" t="s">
        <v>6798</v>
      </c>
      <c r="N131" t="s">
        <v>3140</v>
      </c>
      <c r="O131" t="s">
        <v>3138</v>
      </c>
      <c r="P131" t="s">
        <v>6661</v>
      </c>
      <c r="Q131" t="s">
        <v>6799</v>
      </c>
    </row>
    <row r="132" spans="1:17" x14ac:dyDescent="0.2">
      <c r="A132">
        <v>203</v>
      </c>
      <c r="B132" t="s">
        <v>6882</v>
      </c>
      <c r="C132" t="s">
        <v>181</v>
      </c>
      <c r="D132" t="s">
        <v>6632</v>
      </c>
      <c r="E132" t="s">
        <v>7051</v>
      </c>
      <c r="F132">
        <v>14.032</v>
      </c>
      <c r="H132">
        <v>40.82</v>
      </c>
      <c r="I132">
        <v>-74.05</v>
      </c>
      <c r="J132" t="s">
        <v>6640</v>
      </c>
      <c r="K132" t="s">
        <v>6677</v>
      </c>
      <c r="M132" t="s">
        <v>7052</v>
      </c>
      <c r="N132" t="s">
        <v>287</v>
      </c>
      <c r="Q132" t="s">
        <v>6884</v>
      </c>
    </row>
    <row r="133" spans="1:17" x14ac:dyDescent="0.2">
      <c r="A133">
        <v>173</v>
      </c>
      <c r="B133" t="s">
        <v>6983</v>
      </c>
      <c r="C133" t="s">
        <v>181</v>
      </c>
      <c r="D133" t="s">
        <v>6632</v>
      </c>
      <c r="E133" t="s">
        <v>6648</v>
      </c>
      <c r="F133">
        <v>14.115068493150686</v>
      </c>
      <c r="G133">
        <v>5.1520000000000001</v>
      </c>
      <c r="H133">
        <v>48.317295981900003</v>
      </c>
      <c r="I133">
        <v>-122.3484822108</v>
      </c>
      <c r="J133" t="s">
        <v>6640</v>
      </c>
      <c r="K133" t="s">
        <v>6673</v>
      </c>
      <c r="L133" t="s">
        <v>6651</v>
      </c>
      <c r="M133" t="s">
        <v>3144</v>
      </c>
      <c r="N133" t="s">
        <v>3140</v>
      </c>
      <c r="O133" t="s">
        <v>3138</v>
      </c>
      <c r="P133" t="s">
        <v>6661</v>
      </c>
      <c r="Q133" t="s">
        <v>6964</v>
      </c>
    </row>
    <row r="134" spans="1:17" x14ac:dyDescent="0.2">
      <c r="A134">
        <v>112</v>
      </c>
      <c r="B134" t="s">
        <v>6888</v>
      </c>
      <c r="C134" t="s">
        <v>181</v>
      </c>
      <c r="D134" t="s">
        <v>6632</v>
      </c>
      <c r="E134" t="s">
        <v>6648</v>
      </c>
      <c r="F134">
        <v>14.977168950684932</v>
      </c>
      <c r="G134">
        <v>5.4666666670000001</v>
      </c>
      <c r="H134">
        <v>41.558779999999999</v>
      </c>
      <c r="I134">
        <v>-70.503349999999998</v>
      </c>
      <c r="J134" t="s">
        <v>6640</v>
      </c>
      <c r="K134" t="s">
        <v>6677</v>
      </c>
      <c r="L134" t="s">
        <v>6659</v>
      </c>
      <c r="M134" t="s">
        <v>6886</v>
      </c>
      <c r="N134" t="s">
        <v>3140</v>
      </c>
      <c r="O134" t="s">
        <v>3138</v>
      </c>
      <c r="P134" t="s">
        <v>6661</v>
      </c>
      <c r="Q134" t="s">
        <v>6887</v>
      </c>
    </row>
    <row r="135" spans="1:17" x14ac:dyDescent="0.2">
      <c r="A135">
        <v>15</v>
      </c>
      <c r="B135" t="s">
        <v>6678</v>
      </c>
      <c r="C135" t="s">
        <v>181</v>
      </c>
      <c r="D135" t="s">
        <v>6632</v>
      </c>
      <c r="E135" t="s">
        <v>6648</v>
      </c>
      <c r="F135">
        <v>15.342465753424657</v>
      </c>
      <c r="G135">
        <v>5.6</v>
      </c>
      <c r="H135">
        <v>37.528368999999998</v>
      </c>
      <c r="I135">
        <v>-76.863293999999996</v>
      </c>
      <c r="J135" t="s">
        <v>6640</v>
      </c>
      <c r="K135" t="s">
        <v>6677</v>
      </c>
      <c r="L135" t="s">
        <v>6659</v>
      </c>
      <c r="M135" t="s">
        <v>6674</v>
      </c>
      <c r="N135" t="s">
        <v>3140</v>
      </c>
      <c r="O135" t="s">
        <v>3138</v>
      </c>
      <c r="P135" t="s">
        <v>6661</v>
      </c>
      <c r="Q135" t="s">
        <v>6675</v>
      </c>
    </row>
    <row r="136" spans="1:17" x14ac:dyDescent="0.2">
      <c r="A136">
        <v>26</v>
      </c>
      <c r="B136" t="s">
        <v>6704</v>
      </c>
      <c r="C136" t="s">
        <v>770</v>
      </c>
      <c r="D136" t="s">
        <v>6632</v>
      </c>
      <c r="F136">
        <v>15.36</v>
      </c>
      <c r="H136">
        <v>53.68</v>
      </c>
      <c r="I136">
        <v>-2.95</v>
      </c>
      <c r="J136" t="s">
        <v>6640</v>
      </c>
      <c r="K136" t="s">
        <v>6673</v>
      </c>
      <c r="L136" t="s">
        <v>6635</v>
      </c>
      <c r="M136" t="s">
        <v>6705</v>
      </c>
      <c r="N136" t="s">
        <v>6637</v>
      </c>
      <c r="Q136" t="s">
        <v>6706</v>
      </c>
    </row>
    <row r="137" spans="1:17" x14ac:dyDescent="0.2">
      <c r="A137">
        <v>48</v>
      </c>
      <c r="B137" t="s">
        <v>6761</v>
      </c>
      <c r="C137" t="s">
        <v>181</v>
      </c>
      <c r="D137" t="s">
        <v>6632</v>
      </c>
      <c r="E137" t="s">
        <v>6648</v>
      </c>
      <c r="F137">
        <v>15.450395868493151</v>
      </c>
      <c r="G137">
        <v>5.6393944920000001</v>
      </c>
      <c r="H137">
        <v>34.833199999999998</v>
      </c>
      <c r="I137">
        <v>-77.189899999999994</v>
      </c>
      <c r="J137" t="s">
        <v>6640</v>
      </c>
      <c r="K137" t="s">
        <v>6650</v>
      </c>
      <c r="L137" t="s">
        <v>6659</v>
      </c>
      <c r="M137" t="s">
        <v>6762</v>
      </c>
      <c r="N137" t="s">
        <v>3140</v>
      </c>
      <c r="O137" t="s">
        <v>3138</v>
      </c>
      <c r="P137" t="s">
        <v>6661</v>
      </c>
      <c r="Q137" t="s">
        <v>6763</v>
      </c>
    </row>
    <row r="138" spans="1:17" x14ac:dyDescent="0.2">
      <c r="A138">
        <v>29</v>
      </c>
      <c r="B138" t="s">
        <v>6711</v>
      </c>
      <c r="C138" t="s">
        <v>181</v>
      </c>
      <c r="D138" t="s">
        <v>6632</v>
      </c>
      <c r="E138" t="s">
        <v>6648</v>
      </c>
      <c r="F138">
        <v>15.616438356164384</v>
      </c>
      <c r="G138">
        <v>5.7</v>
      </c>
      <c r="H138">
        <v>29.313267</v>
      </c>
      <c r="I138">
        <v>-90.049077999999895</v>
      </c>
      <c r="J138" t="s">
        <v>6640</v>
      </c>
      <c r="K138" t="s">
        <v>6634</v>
      </c>
      <c r="L138" t="s">
        <v>6659</v>
      </c>
      <c r="M138" t="s">
        <v>6708</v>
      </c>
      <c r="N138" t="s">
        <v>3140</v>
      </c>
      <c r="O138" t="s">
        <v>3138</v>
      </c>
      <c r="P138" t="s">
        <v>6661</v>
      </c>
      <c r="Q138" t="s">
        <v>6709</v>
      </c>
    </row>
    <row r="139" spans="1:17" x14ac:dyDescent="0.2">
      <c r="A139">
        <v>110</v>
      </c>
      <c r="B139" t="s">
        <v>6882</v>
      </c>
      <c r="C139" t="s">
        <v>181</v>
      </c>
      <c r="D139" t="s">
        <v>6632</v>
      </c>
      <c r="F139">
        <v>15.776</v>
      </c>
      <c r="H139">
        <v>40.82</v>
      </c>
      <c r="I139">
        <v>-74.05</v>
      </c>
      <c r="J139" t="s">
        <v>6640</v>
      </c>
      <c r="K139" t="s">
        <v>6673</v>
      </c>
      <c r="L139" t="s">
        <v>6803</v>
      </c>
      <c r="M139" t="s">
        <v>6883</v>
      </c>
      <c r="N139" t="s">
        <v>6637</v>
      </c>
      <c r="Q139" t="s">
        <v>6884</v>
      </c>
    </row>
    <row r="140" spans="1:17" x14ac:dyDescent="0.2">
      <c r="A140">
        <v>182</v>
      </c>
      <c r="B140" t="s">
        <v>6994</v>
      </c>
      <c r="C140" t="s">
        <v>181</v>
      </c>
      <c r="D140" t="s">
        <v>6632</v>
      </c>
      <c r="E140" t="s">
        <v>6648</v>
      </c>
      <c r="F140">
        <v>16.043317301369861</v>
      </c>
      <c r="G140">
        <v>5.8558108149999999</v>
      </c>
      <c r="H140">
        <v>30.5855</v>
      </c>
      <c r="I140">
        <v>-88.117500000000007</v>
      </c>
      <c r="J140" t="s">
        <v>6640</v>
      </c>
      <c r="K140" t="s">
        <v>6677</v>
      </c>
      <c r="L140" t="s">
        <v>6684</v>
      </c>
      <c r="M140" t="s">
        <v>6992</v>
      </c>
      <c r="N140" t="s">
        <v>3140</v>
      </c>
      <c r="O140" t="s">
        <v>3138</v>
      </c>
      <c r="P140" t="s">
        <v>6661</v>
      </c>
      <c r="Q140" t="s">
        <v>6993</v>
      </c>
    </row>
    <row r="141" spans="1:17" x14ac:dyDescent="0.2">
      <c r="A141">
        <v>122</v>
      </c>
      <c r="B141" t="s">
        <v>6902</v>
      </c>
      <c r="C141" t="s">
        <v>181</v>
      </c>
      <c r="D141" t="s">
        <v>6632</v>
      </c>
      <c r="E141" t="s">
        <v>6648</v>
      </c>
      <c r="F141">
        <v>16.894977169863015</v>
      </c>
      <c r="G141">
        <v>6.1666666670000003</v>
      </c>
      <c r="H141">
        <v>45.468499999999999</v>
      </c>
      <c r="I141">
        <v>-123.8805</v>
      </c>
      <c r="J141" t="s">
        <v>6640</v>
      </c>
      <c r="K141" t="s">
        <v>6677</v>
      </c>
      <c r="L141" t="s">
        <v>6659</v>
      </c>
      <c r="M141" t="s">
        <v>6894</v>
      </c>
      <c r="N141" t="s">
        <v>3140</v>
      </c>
      <c r="O141" t="s">
        <v>3138</v>
      </c>
      <c r="P141" t="s">
        <v>6661</v>
      </c>
      <c r="Q141" t="s">
        <v>6895</v>
      </c>
    </row>
    <row r="142" spans="1:17" x14ac:dyDescent="0.2">
      <c r="A142">
        <v>84</v>
      </c>
      <c r="B142" t="s">
        <v>6837</v>
      </c>
      <c r="C142" t="s">
        <v>136</v>
      </c>
      <c r="D142" t="s">
        <v>6632</v>
      </c>
      <c r="F142">
        <v>17.696000000000002</v>
      </c>
      <c r="H142">
        <v>51.48</v>
      </c>
      <c r="I142">
        <v>-80.459999999999994</v>
      </c>
      <c r="J142" t="s">
        <v>6838</v>
      </c>
      <c r="K142" t="s">
        <v>6839</v>
      </c>
      <c r="L142" t="s">
        <v>6641</v>
      </c>
      <c r="M142" t="s">
        <v>6840</v>
      </c>
      <c r="N142" t="s">
        <v>6637</v>
      </c>
      <c r="Q142" t="s">
        <v>6841</v>
      </c>
    </row>
    <row r="143" spans="1:17" x14ac:dyDescent="0.2">
      <c r="A143">
        <v>167</v>
      </c>
      <c r="B143" t="s">
        <v>6977</v>
      </c>
      <c r="C143" t="s">
        <v>181</v>
      </c>
      <c r="D143" t="s">
        <v>6632</v>
      </c>
      <c r="E143" t="s">
        <v>6648</v>
      </c>
      <c r="F143">
        <v>18.323287671232876</v>
      </c>
      <c r="G143">
        <v>6.6879999999999997</v>
      </c>
      <c r="H143">
        <v>43.2805407245</v>
      </c>
      <c r="I143">
        <v>-124.3188367127</v>
      </c>
      <c r="J143" t="s">
        <v>6640</v>
      </c>
      <c r="K143" t="s">
        <v>6634</v>
      </c>
      <c r="L143" t="s">
        <v>6651</v>
      </c>
      <c r="M143" t="s">
        <v>3144</v>
      </c>
      <c r="N143" t="s">
        <v>3140</v>
      </c>
      <c r="O143" t="s">
        <v>3138</v>
      </c>
      <c r="P143" t="s">
        <v>6661</v>
      </c>
      <c r="Q143" t="s">
        <v>6964</v>
      </c>
    </row>
    <row r="144" spans="1:17" x14ac:dyDescent="0.2">
      <c r="A144">
        <v>207</v>
      </c>
      <c r="B144" t="s">
        <v>7061</v>
      </c>
      <c r="C144" t="s">
        <v>431</v>
      </c>
      <c r="D144" t="s">
        <v>6632</v>
      </c>
      <c r="E144" t="s">
        <v>7051</v>
      </c>
      <c r="F144">
        <v>18.823999999999998</v>
      </c>
      <c r="H144">
        <v>24.406119</v>
      </c>
      <c r="I144">
        <v>117.94194899999999</v>
      </c>
      <c r="J144" t="s">
        <v>6640</v>
      </c>
      <c r="K144" t="s">
        <v>6677</v>
      </c>
      <c r="M144" t="s">
        <v>7062</v>
      </c>
      <c r="N144" t="s">
        <v>287</v>
      </c>
      <c r="Q144" t="s">
        <v>7063</v>
      </c>
    </row>
    <row r="145" spans="1:17" x14ac:dyDescent="0.2">
      <c r="A145">
        <v>75</v>
      </c>
      <c r="B145" t="s">
        <v>6820</v>
      </c>
      <c r="C145" t="s">
        <v>181</v>
      </c>
      <c r="D145" t="s">
        <v>6632</v>
      </c>
      <c r="F145">
        <v>19.968</v>
      </c>
      <c r="H145">
        <v>41.48</v>
      </c>
      <c r="I145">
        <v>-71.39</v>
      </c>
      <c r="J145" t="s">
        <v>6640</v>
      </c>
      <c r="K145" t="s">
        <v>6677</v>
      </c>
      <c r="L145" t="s">
        <v>6635</v>
      </c>
      <c r="M145" t="s">
        <v>6821</v>
      </c>
      <c r="N145" t="s">
        <v>6637</v>
      </c>
      <c r="Q145" t="s">
        <v>6822</v>
      </c>
    </row>
    <row r="146" spans="1:17" x14ac:dyDescent="0.2">
      <c r="A146">
        <v>80</v>
      </c>
      <c r="B146" t="s">
        <v>6830</v>
      </c>
      <c r="C146" t="s">
        <v>181</v>
      </c>
      <c r="D146" t="s">
        <v>6632</v>
      </c>
      <c r="E146" t="s">
        <v>6648</v>
      </c>
      <c r="F146">
        <v>19.989867531506849</v>
      </c>
      <c r="G146">
        <v>7.2963016490000001</v>
      </c>
      <c r="H146">
        <v>41.555182000000002</v>
      </c>
      <c r="I146">
        <v>-70.507085000000004</v>
      </c>
      <c r="J146" t="s">
        <v>6640</v>
      </c>
      <c r="K146" t="s">
        <v>6634</v>
      </c>
      <c r="L146" t="s">
        <v>6824</v>
      </c>
      <c r="M146" t="s">
        <v>6825</v>
      </c>
      <c r="N146" t="s">
        <v>3140</v>
      </c>
      <c r="O146" t="s">
        <v>3138</v>
      </c>
      <c r="P146" t="s">
        <v>6661</v>
      </c>
      <c r="Q146" t="s">
        <v>6826</v>
      </c>
    </row>
    <row r="147" spans="1:17" x14ac:dyDescent="0.2">
      <c r="A147">
        <v>187</v>
      </c>
      <c r="B147" t="s">
        <v>7006</v>
      </c>
      <c r="C147" t="s">
        <v>431</v>
      </c>
      <c r="D147" t="s">
        <v>6632</v>
      </c>
      <c r="F147">
        <v>20.22</v>
      </c>
      <c r="H147">
        <v>41.159374999999997</v>
      </c>
      <c r="I147">
        <v>121.795197</v>
      </c>
      <c r="J147" t="s">
        <v>6640</v>
      </c>
      <c r="K147" t="s">
        <v>6677</v>
      </c>
      <c r="M147" t="s">
        <v>7007</v>
      </c>
      <c r="N147" t="s">
        <v>6637</v>
      </c>
      <c r="Q147" t="s">
        <v>7008</v>
      </c>
    </row>
    <row r="148" spans="1:17" x14ac:dyDescent="0.2">
      <c r="A148">
        <v>140</v>
      </c>
      <c r="B148" t="s">
        <v>6932</v>
      </c>
      <c r="C148" t="s">
        <v>181</v>
      </c>
      <c r="D148" t="s">
        <v>6632</v>
      </c>
      <c r="E148" t="s">
        <v>6915</v>
      </c>
      <c r="F148">
        <v>20.547945205479451</v>
      </c>
      <c r="G148">
        <v>7.5</v>
      </c>
      <c r="H148">
        <v>40.816423999999998</v>
      </c>
      <c r="I148">
        <v>-74.043458000000001</v>
      </c>
      <c r="J148" t="s">
        <v>6640</v>
      </c>
      <c r="K148" t="s">
        <v>6677</v>
      </c>
      <c r="L148" t="s">
        <v>6892</v>
      </c>
      <c r="M148" t="s">
        <v>6930</v>
      </c>
      <c r="N148" t="s">
        <v>3140</v>
      </c>
      <c r="O148" t="s">
        <v>3138</v>
      </c>
      <c r="P148" t="s">
        <v>6661</v>
      </c>
      <c r="Q148" t="s">
        <v>6931</v>
      </c>
    </row>
    <row r="149" spans="1:17" x14ac:dyDescent="0.2">
      <c r="A149">
        <v>181</v>
      </c>
      <c r="B149" t="s">
        <v>6991</v>
      </c>
      <c r="C149" t="s">
        <v>181</v>
      </c>
      <c r="D149" t="s">
        <v>6632</v>
      </c>
      <c r="E149" t="s">
        <v>6648</v>
      </c>
      <c r="F149">
        <v>22.22741703561644</v>
      </c>
      <c r="G149">
        <v>8.1130072179999999</v>
      </c>
      <c r="H149">
        <v>30.257166999999999</v>
      </c>
      <c r="I149">
        <v>-88.123966999999993</v>
      </c>
      <c r="J149" t="s">
        <v>6640</v>
      </c>
      <c r="K149" t="s">
        <v>6634</v>
      </c>
      <c r="L149" t="s">
        <v>6684</v>
      </c>
      <c r="M149" t="s">
        <v>6992</v>
      </c>
      <c r="N149" t="s">
        <v>3140</v>
      </c>
      <c r="O149" t="s">
        <v>3138</v>
      </c>
      <c r="P149" t="s">
        <v>6661</v>
      </c>
      <c r="Q149" t="s">
        <v>6993</v>
      </c>
    </row>
    <row r="150" spans="1:17" x14ac:dyDescent="0.2">
      <c r="A150">
        <v>168</v>
      </c>
      <c r="B150" t="s">
        <v>6978</v>
      </c>
      <c r="C150" t="s">
        <v>181</v>
      </c>
      <c r="D150" t="s">
        <v>6632</v>
      </c>
      <c r="E150" t="s">
        <v>6648</v>
      </c>
      <c r="F150">
        <v>22.926027397260274</v>
      </c>
      <c r="G150">
        <v>8.3680000000000003</v>
      </c>
      <c r="H150">
        <v>43.281720565400001</v>
      </c>
      <c r="I150">
        <v>-124.31954170020001</v>
      </c>
      <c r="J150" t="s">
        <v>6640</v>
      </c>
      <c r="K150" t="s">
        <v>6634</v>
      </c>
      <c r="L150" t="s">
        <v>6651</v>
      </c>
      <c r="M150" t="s">
        <v>3144</v>
      </c>
      <c r="N150" t="s">
        <v>3140</v>
      </c>
      <c r="O150" t="s">
        <v>3138</v>
      </c>
      <c r="P150" t="s">
        <v>6661</v>
      </c>
      <c r="Q150" t="s">
        <v>6964</v>
      </c>
    </row>
    <row r="151" spans="1:17" x14ac:dyDescent="0.2">
      <c r="A151">
        <v>55</v>
      </c>
      <c r="B151" t="s">
        <v>6774</v>
      </c>
      <c r="C151" t="s">
        <v>6775</v>
      </c>
      <c r="D151" t="s">
        <v>6632</v>
      </c>
      <c r="F151">
        <v>23.52</v>
      </c>
      <c r="H151">
        <v>37.581215999999998</v>
      </c>
      <c r="I151">
        <v>126.43297699999999</v>
      </c>
      <c r="J151" t="s">
        <v>6640</v>
      </c>
      <c r="K151" t="s">
        <v>195</v>
      </c>
      <c r="L151" t="s">
        <v>195</v>
      </c>
      <c r="M151" t="s">
        <v>6776</v>
      </c>
      <c r="N151" t="s">
        <v>6637</v>
      </c>
      <c r="Q151" t="s">
        <v>6777</v>
      </c>
    </row>
    <row r="152" spans="1:17" x14ac:dyDescent="0.2">
      <c r="A152">
        <v>105</v>
      </c>
      <c r="B152" t="s">
        <v>6873</v>
      </c>
      <c r="C152" t="s">
        <v>431</v>
      </c>
      <c r="D152" t="s">
        <v>6632</v>
      </c>
      <c r="F152">
        <v>23.64</v>
      </c>
      <c r="H152">
        <v>33.191158999999999</v>
      </c>
      <c r="I152">
        <v>120.814548</v>
      </c>
      <c r="J152" t="s">
        <v>6633</v>
      </c>
      <c r="K152" t="s">
        <v>6673</v>
      </c>
      <c r="M152" t="s">
        <v>6874</v>
      </c>
      <c r="N152" t="s">
        <v>6637</v>
      </c>
      <c r="Q152" t="s">
        <v>6875</v>
      </c>
    </row>
    <row r="153" spans="1:17" x14ac:dyDescent="0.2">
      <c r="A153">
        <v>89</v>
      </c>
      <c r="B153" t="s">
        <v>6850</v>
      </c>
      <c r="C153" t="s">
        <v>181</v>
      </c>
      <c r="D153" t="s">
        <v>6632</v>
      </c>
      <c r="E153" t="s">
        <v>6648</v>
      </c>
      <c r="F153">
        <v>24.657534246575342</v>
      </c>
      <c r="G153">
        <v>9</v>
      </c>
      <c r="H153">
        <v>38.875408999999998</v>
      </c>
      <c r="I153">
        <v>-76.546993999999998</v>
      </c>
      <c r="J153" t="s">
        <v>6640</v>
      </c>
      <c r="K153" t="s">
        <v>6677</v>
      </c>
      <c r="L153" t="s">
        <v>6846</v>
      </c>
      <c r="M153" t="s">
        <v>6847</v>
      </c>
      <c r="N153" t="s">
        <v>3140</v>
      </c>
      <c r="O153" t="s">
        <v>3138</v>
      </c>
      <c r="P153" t="s">
        <v>6661</v>
      </c>
      <c r="Q153" t="s">
        <v>6848</v>
      </c>
    </row>
    <row r="154" spans="1:17" x14ac:dyDescent="0.2">
      <c r="A154">
        <v>66</v>
      </c>
      <c r="B154" t="s">
        <v>6800</v>
      </c>
      <c r="C154" t="s">
        <v>181</v>
      </c>
      <c r="D154" t="s">
        <v>6632</v>
      </c>
      <c r="E154" t="s">
        <v>6648</v>
      </c>
      <c r="F154">
        <v>25.479452054794521</v>
      </c>
      <c r="G154">
        <v>9.3000000000000007</v>
      </c>
      <c r="H154">
        <v>29.313832999999999</v>
      </c>
      <c r="I154">
        <v>-90.886750000000006</v>
      </c>
      <c r="J154" t="s">
        <v>6640</v>
      </c>
      <c r="K154" t="s">
        <v>6677</v>
      </c>
      <c r="L154" t="s">
        <v>6659</v>
      </c>
      <c r="M154" t="s">
        <v>6798</v>
      </c>
      <c r="N154" t="s">
        <v>3140</v>
      </c>
      <c r="O154" t="s">
        <v>3138</v>
      </c>
      <c r="P154" t="s">
        <v>6661</v>
      </c>
      <c r="Q154" t="s">
        <v>6799</v>
      </c>
    </row>
    <row r="155" spans="1:17" x14ac:dyDescent="0.2">
      <c r="A155">
        <v>125</v>
      </c>
      <c r="B155" t="s">
        <v>6905</v>
      </c>
      <c r="C155" t="s">
        <v>181</v>
      </c>
      <c r="D155" t="s">
        <v>6632</v>
      </c>
      <c r="E155" t="s">
        <v>6648</v>
      </c>
      <c r="F155">
        <v>26.398401827397262</v>
      </c>
      <c r="G155">
        <v>9.6354166669999994</v>
      </c>
      <c r="H155">
        <v>45.471466999999997</v>
      </c>
      <c r="I155">
        <v>-123.87795</v>
      </c>
      <c r="J155" t="s">
        <v>6640</v>
      </c>
      <c r="K155" t="s">
        <v>6677</v>
      </c>
      <c r="L155" t="s">
        <v>6651</v>
      </c>
      <c r="M155" t="s">
        <v>6894</v>
      </c>
      <c r="N155" t="s">
        <v>3140</v>
      </c>
      <c r="O155" t="s">
        <v>3138</v>
      </c>
      <c r="P155" t="s">
        <v>6661</v>
      </c>
      <c r="Q155" t="s">
        <v>6895</v>
      </c>
    </row>
    <row r="156" spans="1:17" x14ac:dyDescent="0.2">
      <c r="A156">
        <v>117</v>
      </c>
      <c r="B156" t="s">
        <v>6897</v>
      </c>
      <c r="C156" t="s">
        <v>181</v>
      </c>
      <c r="D156" t="s">
        <v>6632</v>
      </c>
      <c r="E156" t="s">
        <v>6648</v>
      </c>
      <c r="F156">
        <v>29.240255561643838</v>
      </c>
      <c r="G156">
        <v>10.672693280000001</v>
      </c>
      <c r="H156">
        <v>43.281332999999997</v>
      </c>
      <c r="I156">
        <v>-124.31961699999999</v>
      </c>
      <c r="J156" t="s">
        <v>6640</v>
      </c>
      <c r="K156" t="s">
        <v>6677</v>
      </c>
      <c r="L156" t="s">
        <v>6651</v>
      </c>
      <c r="M156" t="s">
        <v>6894</v>
      </c>
      <c r="N156" t="s">
        <v>3140</v>
      </c>
      <c r="O156" t="s">
        <v>3138</v>
      </c>
      <c r="P156" t="s">
        <v>6661</v>
      </c>
      <c r="Q156" t="s">
        <v>6895</v>
      </c>
    </row>
    <row r="157" spans="1:17" x14ac:dyDescent="0.2">
      <c r="A157">
        <v>70</v>
      </c>
      <c r="B157" t="s">
        <v>6809</v>
      </c>
      <c r="C157" t="s">
        <v>181</v>
      </c>
      <c r="D157" t="s">
        <v>6632</v>
      </c>
      <c r="F157">
        <v>29.312000000000001</v>
      </c>
      <c r="H157">
        <v>38.590000000000003</v>
      </c>
      <c r="I157">
        <v>-76.13</v>
      </c>
      <c r="J157" t="s">
        <v>6633</v>
      </c>
      <c r="K157" t="s">
        <v>6673</v>
      </c>
      <c r="L157" t="s">
        <v>6635</v>
      </c>
      <c r="M157" t="s">
        <v>6810</v>
      </c>
      <c r="N157" t="s">
        <v>6637</v>
      </c>
      <c r="Q157" t="s">
        <v>7953</v>
      </c>
    </row>
    <row r="158" spans="1:17" x14ac:dyDescent="0.2">
      <c r="A158">
        <v>209</v>
      </c>
      <c r="B158" t="s">
        <v>7067</v>
      </c>
      <c r="C158" t="s">
        <v>7068</v>
      </c>
      <c r="D158" t="s">
        <v>6632</v>
      </c>
      <c r="E158" t="s">
        <v>7051</v>
      </c>
      <c r="F158">
        <v>31.488</v>
      </c>
      <c r="H158">
        <v>22.42</v>
      </c>
      <c r="I158">
        <v>114.28</v>
      </c>
      <c r="J158" t="s">
        <v>6640</v>
      </c>
      <c r="K158" t="s">
        <v>6634</v>
      </c>
      <c r="M158" t="s">
        <v>7065</v>
      </c>
      <c r="N158" t="s">
        <v>287</v>
      </c>
      <c r="Q158" t="s">
        <v>7066</v>
      </c>
    </row>
    <row r="159" spans="1:17" x14ac:dyDescent="0.2">
      <c r="A159">
        <v>31</v>
      </c>
      <c r="B159" t="s">
        <v>6715</v>
      </c>
      <c r="C159" t="s">
        <v>181</v>
      </c>
      <c r="D159" t="s">
        <v>6632</v>
      </c>
      <c r="E159" t="s">
        <v>6648</v>
      </c>
      <c r="F159">
        <v>31.506849315068497</v>
      </c>
      <c r="G159">
        <v>11.5</v>
      </c>
      <c r="H159">
        <v>38.185172000000001</v>
      </c>
      <c r="I159">
        <v>-75.906278999999998</v>
      </c>
      <c r="J159" t="s">
        <v>6640</v>
      </c>
      <c r="K159" t="s">
        <v>6677</v>
      </c>
      <c r="L159" t="s">
        <v>6659</v>
      </c>
      <c r="M159" t="s">
        <v>6713</v>
      </c>
      <c r="N159" t="s">
        <v>3140</v>
      </c>
      <c r="O159" t="s">
        <v>3138</v>
      </c>
      <c r="P159" t="s">
        <v>6661</v>
      </c>
      <c r="Q159" t="s">
        <v>6714</v>
      </c>
    </row>
    <row r="160" spans="1:17" x14ac:dyDescent="0.2">
      <c r="A160">
        <v>57</v>
      </c>
      <c r="B160" t="s">
        <v>6779</v>
      </c>
      <c r="C160" t="s">
        <v>181</v>
      </c>
      <c r="D160" t="s">
        <v>6632</v>
      </c>
      <c r="F160">
        <v>33.700000000000003</v>
      </c>
      <c r="H160">
        <v>31.49</v>
      </c>
      <c r="I160">
        <v>-81.25</v>
      </c>
      <c r="J160" t="s">
        <v>6736</v>
      </c>
      <c r="L160" t="s">
        <v>6635</v>
      </c>
      <c r="M160" t="s">
        <v>6780</v>
      </c>
      <c r="N160" t="s">
        <v>6637</v>
      </c>
      <c r="Q160" t="s">
        <v>6781</v>
      </c>
    </row>
    <row r="161" spans="1:17" x14ac:dyDescent="0.2">
      <c r="A161">
        <v>139</v>
      </c>
      <c r="B161" t="s">
        <v>6929</v>
      </c>
      <c r="C161" t="s">
        <v>181</v>
      </c>
      <c r="D161" t="s">
        <v>6632</v>
      </c>
      <c r="E161" t="s">
        <v>6648</v>
      </c>
      <c r="F161">
        <v>34.520547945205472</v>
      </c>
      <c r="G161">
        <v>12.6</v>
      </c>
      <c r="H161">
        <v>40.769170000000003</v>
      </c>
      <c r="I161">
        <v>-74.085328000000004</v>
      </c>
      <c r="J161" t="s">
        <v>6640</v>
      </c>
      <c r="K161" t="s">
        <v>6677</v>
      </c>
      <c r="L161" t="s">
        <v>6846</v>
      </c>
      <c r="M161" t="s">
        <v>6930</v>
      </c>
      <c r="N161" t="s">
        <v>3140</v>
      </c>
      <c r="O161" t="s">
        <v>3138</v>
      </c>
      <c r="P161" t="s">
        <v>6661</v>
      </c>
      <c r="Q161" t="s">
        <v>6931</v>
      </c>
    </row>
    <row r="162" spans="1:17" x14ac:dyDescent="0.2">
      <c r="A162">
        <v>44</v>
      </c>
      <c r="B162" t="s">
        <v>6751</v>
      </c>
      <c r="C162" t="s">
        <v>181</v>
      </c>
      <c r="D162" t="s">
        <v>6632</v>
      </c>
      <c r="F162">
        <v>37.808</v>
      </c>
      <c r="H162">
        <v>29.5</v>
      </c>
      <c r="I162">
        <v>-90.44</v>
      </c>
      <c r="J162" t="s">
        <v>6640</v>
      </c>
      <c r="K162" t="s">
        <v>6677</v>
      </c>
      <c r="L162" t="s">
        <v>6641</v>
      </c>
      <c r="M162" t="s">
        <v>6752</v>
      </c>
      <c r="N162" t="s">
        <v>6637</v>
      </c>
      <c r="Q162" t="s">
        <v>6753</v>
      </c>
    </row>
    <row r="163" spans="1:17" x14ac:dyDescent="0.2">
      <c r="A163">
        <v>183</v>
      </c>
      <c r="B163" t="s">
        <v>6995</v>
      </c>
      <c r="C163" t="s">
        <v>181</v>
      </c>
      <c r="D163" t="s">
        <v>6632</v>
      </c>
      <c r="E163" t="s">
        <v>6648</v>
      </c>
      <c r="F163">
        <v>42.488087616438349</v>
      </c>
      <c r="G163">
        <v>15.508151979999999</v>
      </c>
      <c r="H163">
        <v>30.442667</v>
      </c>
      <c r="I163">
        <v>-87.808667</v>
      </c>
      <c r="J163" t="s">
        <v>6640</v>
      </c>
      <c r="K163" t="s">
        <v>6673</v>
      </c>
      <c r="L163" t="s">
        <v>6684</v>
      </c>
      <c r="M163" t="s">
        <v>6992</v>
      </c>
      <c r="N163" t="s">
        <v>3140</v>
      </c>
      <c r="O163" t="s">
        <v>3138</v>
      </c>
      <c r="P163" t="s">
        <v>6661</v>
      </c>
      <c r="Q163" t="s">
        <v>6993</v>
      </c>
    </row>
    <row r="164" spans="1:17" x14ac:dyDescent="0.2">
      <c r="A164">
        <v>199</v>
      </c>
      <c r="B164" t="s">
        <v>7039</v>
      </c>
      <c r="C164" t="s">
        <v>431</v>
      </c>
      <c r="D164" t="s">
        <v>6632</v>
      </c>
      <c r="F164">
        <v>42.72</v>
      </c>
      <c r="H164">
        <v>31.558199999999999</v>
      </c>
      <c r="I164">
        <v>121.6934</v>
      </c>
      <c r="J164" t="s">
        <v>7040</v>
      </c>
      <c r="M164" t="s">
        <v>7041</v>
      </c>
      <c r="N164" t="s">
        <v>7019</v>
      </c>
      <c r="Q164" t="s">
        <v>7959</v>
      </c>
    </row>
    <row r="165" spans="1:17" x14ac:dyDescent="0.2">
      <c r="A165">
        <v>143</v>
      </c>
      <c r="B165" t="s">
        <v>6936</v>
      </c>
      <c r="C165" t="s">
        <v>181</v>
      </c>
      <c r="D165" t="s">
        <v>6632</v>
      </c>
      <c r="E165" t="s">
        <v>6648</v>
      </c>
      <c r="F165">
        <v>42.739726027397253</v>
      </c>
      <c r="G165">
        <v>15.6</v>
      </c>
      <c r="H165">
        <v>40.816423999999998</v>
      </c>
      <c r="I165">
        <v>-74.043458000000001</v>
      </c>
      <c r="J165" t="s">
        <v>6640</v>
      </c>
      <c r="K165" t="s">
        <v>6677</v>
      </c>
      <c r="L165" t="s">
        <v>6892</v>
      </c>
      <c r="M165" t="s">
        <v>6935</v>
      </c>
      <c r="N165" t="s">
        <v>3140</v>
      </c>
      <c r="O165" t="s">
        <v>3138</v>
      </c>
      <c r="P165" t="s">
        <v>6661</v>
      </c>
      <c r="Q165" t="s">
        <v>6931</v>
      </c>
    </row>
    <row r="166" spans="1:17" x14ac:dyDescent="0.2">
      <c r="A166">
        <v>81</v>
      </c>
      <c r="B166" t="s">
        <v>6831</v>
      </c>
      <c r="C166" t="s">
        <v>181</v>
      </c>
      <c r="D166" t="s">
        <v>6632</v>
      </c>
      <c r="E166" t="s">
        <v>6648</v>
      </c>
      <c r="F166">
        <v>43.490947917808221</v>
      </c>
      <c r="G166">
        <v>15.87419599</v>
      </c>
      <c r="H166">
        <v>41.488854000000003</v>
      </c>
      <c r="I166">
        <v>-71.398414000000002</v>
      </c>
      <c r="J166" t="s">
        <v>6640</v>
      </c>
      <c r="K166" t="s">
        <v>6677</v>
      </c>
      <c r="L166" t="s">
        <v>6824</v>
      </c>
      <c r="M166" t="s">
        <v>6832</v>
      </c>
      <c r="N166" t="s">
        <v>3140</v>
      </c>
      <c r="O166" t="s">
        <v>3138</v>
      </c>
      <c r="P166" t="s">
        <v>6661</v>
      </c>
      <c r="Q166" t="s">
        <v>7957</v>
      </c>
    </row>
    <row r="167" spans="1:17" x14ac:dyDescent="0.2">
      <c r="A167">
        <v>146</v>
      </c>
      <c r="B167" t="s">
        <v>6941</v>
      </c>
      <c r="C167" t="s">
        <v>181</v>
      </c>
      <c r="D167" t="s">
        <v>6632</v>
      </c>
      <c r="E167" t="s">
        <v>6648</v>
      </c>
      <c r="F167">
        <v>43.548023013698632</v>
      </c>
      <c r="G167">
        <v>15.895028399999999</v>
      </c>
      <c r="H167">
        <v>39.088000000000001</v>
      </c>
      <c r="I167" t="s">
        <v>6942</v>
      </c>
      <c r="J167" t="s">
        <v>6649</v>
      </c>
      <c r="K167" t="s">
        <v>6677</v>
      </c>
      <c r="L167" t="s">
        <v>6659</v>
      </c>
      <c r="M167" t="s">
        <v>6943</v>
      </c>
      <c r="N167" t="s">
        <v>3140</v>
      </c>
      <c r="O167" t="s">
        <v>1788</v>
      </c>
      <c r="P167" t="s">
        <v>6653</v>
      </c>
      <c r="Q167" t="s">
        <v>6944</v>
      </c>
    </row>
    <row r="168" spans="1:17" x14ac:dyDescent="0.2">
      <c r="A168">
        <v>63</v>
      </c>
      <c r="B168" t="s">
        <v>6793</v>
      </c>
      <c r="C168" t="s">
        <v>181</v>
      </c>
      <c r="D168" t="s">
        <v>6632</v>
      </c>
      <c r="E168" t="s">
        <v>6648</v>
      </c>
      <c r="F168">
        <v>43.893386301369866</v>
      </c>
      <c r="G168">
        <v>16.021086</v>
      </c>
      <c r="H168">
        <v>29.501000000000001</v>
      </c>
      <c r="I168" t="s">
        <v>6794</v>
      </c>
      <c r="J168" t="s">
        <v>6649</v>
      </c>
      <c r="K168" t="s">
        <v>6677</v>
      </c>
      <c r="L168" t="s">
        <v>6792</v>
      </c>
      <c r="M168" t="s">
        <v>6795</v>
      </c>
      <c r="N168" t="s">
        <v>3140</v>
      </c>
      <c r="O168" t="s">
        <v>1788</v>
      </c>
      <c r="P168" t="s">
        <v>6653</v>
      </c>
      <c r="Q168" t="s">
        <v>7952</v>
      </c>
    </row>
    <row r="169" spans="1:17" x14ac:dyDescent="0.2">
      <c r="A169">
        <v>137</v>
      </c>
      <c r="B169" t="s">
        <v>6923</v>
      </c>
      <c r="C169" t="s">
        <v>431</v>
      </c>
      <c r="D169" t="s">
        <v>6632</v>
      </c>
      <c r="F169">
        <v>46.652857142857101</v>
      </c>
      <c r="H169">
        <v>31.48</v>
      </c>
      <c r="I169">
        <v>121.95</v>
      </c>
      <c r="J169" t="s">
        <v>6736</v>
      </c>
      <c r="K169" t="s">
        <v>6924</v>
      </c>
      <c r="L169" t="s">
        <v>6635</v>
      </c>
      <c r="M169" t="s">
        <v>6925</v>
      </c>
      <c r="N169" t="s">
        <v>6637</v>
      </c>
      <c r="Q169" t="s">
        <v>6926</v>
      </c>
    </row>
    <row r="170" spans="1:17" x14ac:dyDescent="0.2">
      <c r="A170">
        <v>51</v>
      </c>
      <c r="B170" t="s">
        <v>6766</v>
      </c>
      <c r="C170" t="s">
        <v>181</v>
      </c>
      <c r="D170" t="s">
        <v>6632</v>
      </c>
      <c r="E170" t="s">
        <v>6648</v>
      </c>
      <c r="F170">
        <v>48.83064068493151</v>
      </c>
      <c r="G170">
        <v>17.823183849999999</v>
      </c>
      <c r="H170">
        <v>34.826099999999997</v>
      </c>
      <c r="I170">
        <v>-77.186599999999999</v>
      </c>
      <c r="J170" t="s">
        <v>6640</v>
      </c>
      <c r="K170" t="s">
        <v>6650</v>
      </c>
      <c r="L170" t="s">
        <v>6659</v>
      </c>
      <c r="M170" t="s">
        <v>6762</v>
      </c>
      <c r="N170" t="s">
        <v>3140</v>
      </c>
      <c r="O170" t="s">
        <v>3138</v>
      </c>
      <c r="P170" t="s">
        <v>6661</v>
      </c>
      <c r="Q170" t="s">
        <v>6763</v>
      </c>
    </row>
    <row r="171" spans="1:17" x14ac:dyDescent="0.2">
      <c r="A171">
        <v>13</v>
      </c>
      <c r="B171" t="s">
        <v>6672</v>
      </c>
      <c r="C171" t="s">
        <v>181</v>
      </c>
      <c r="D171" t="s">
        <v>6632</v>
      </c>
      <c r="E171" t="s">
        <v>6648</v>
      </c>
      <c r="F171">
        <v>49.863013698630141</v>
      </c>
      <c r="G171">
        <v>18.2</v>
      </c>
      <c r="H171">
        <v>37.635815999999998</v>
      </c>
      <c r="I171">
        <v>-77.120716999999999</v>
      </c>
      <c r="J171" t="s">
        <v>6640</v>
      </c>
      <c r="K171" t="s">
        <v>6673</v>
      </c>
      <c r="L171" t="s">
        <v>6659</v>
      </c>
      <c r="M171" t="s">
        <v>6674</v>
      </c>
      <c r="N171" t="s">
        <v>3140</v>
      </c>
      <c r="O171" t="s">
        <v>3138</v>
      </c>
      <c r="P171" t="s">
        <v>6661</v>
      </c>
      <c r="Q171" t="s">
        <v>6675</v>
      </c>
    </row>
    <row r="172" spans="1:17" x14ac:dyDescent="0.2">
      <c r="A172">
        <v>189</v>
      </c>
      <c r="B172" t="s">
        <v>7011</v>
      </c>
      <c r="C172" t="s">
        <v>431</v>
      </c>
      <c r="D172" t="s">
        <v>6632</v>
      </c>
      <c r="F172">
        <v>53.68</v>
      </c>
      <c r="H172">
        <v>33.61</v>
      </c>
      <c r="I172">
        <v>120.58</v>
      </c>
      <c r="J172" t="s">
        <v>6640</v>
      </c>
      <c r="K172" t="s">
        <v>6673</v>
      </c>
      <c r="L172" t="s">
        <v>6635</v>
      </c>
      <c r="M172" t="s">
        <v>7012</v>
      </c>
      <c r="N172" t="s">
        <v>6637</v>
      </c>
      <c r="Q172" t="s">
        <v>7013</v>
      </c>
    </row>
    <row r="173" spans="1:17" x14ac:dyDescent="0.2">
      <c r="A173">
        <v>147</v>
      </c>
      <c r="B173" t="s">
        <v>6945</v>
      </c>
      <c r="C173" t="s">
        <v>431</v>
      </c>
      <c r="D173" t="s">
        <v>6632</v>
      </c>
      <c r="F173">
        <v>54.268799999999999</v>
      </c>
      <c r="H173">
        <v>23.922556</v>
      </c>
      <c r="I173">
        <v>117.417303</v>
      </c>
      <c r="J173" t="s">
        <v>6640</v>
      </c>
      <c r="K173" t="s">
        <v>6677</v>
      </c>
      <c r="L173" t="s">
        <v>6666</v>
      </c>
      <c r="M173" t="s">
        <v>6946</v>
      </c>
      <c r="N173" t="s">
        <v>6637</v>
      </c>
      <c r="Q173" t="s">
        <v>6947</v>
      </c>
    </row>
    <row r="174" spans="1:17" x14ac:dyDescent="0.2">
      <c r="A174">
        <v>196</v>
      </c>
      <c r="B174" t="s">
        <v>7031</v>
      </c>
      <c r="C174" t="s">
        <v>181</v>
      </c>
      <c r="D174" t="s">
        <v>6632</v>
      </c>
      <c r="F174">
        <v>59.178082191780817</v>
      </c>
      <c r="H174">
        <v>39.090000000000003</v>
      </c>
      <c r="I174">
        <v>-75.44</v>
      </c>
      <c r="J174" t="s">
        <v>7032</v>
      </c>
      <c r="M174" t="s">
        <v>7033</v>
      </c>
      <c r="N174" t="s">
        <v>7019</v>
      </c>
      <c r="Q174" t="s">
        <v>7034</v>
      </c>
    </row>
    <row r="175" spans="1:17" x14ac:dyDescent="0.2">
      <c r="A175">
        <v>14</v>
      </c>
      <c r="B175" t="s">
        <v>6676</v>
      </c>
      <c r="C175" t="s">
        <v>181</v>
      </c>
      <c r="D175" t="s">
        <v>6632</v>
      </c>
      <c r="E175" t="s">
        <v>6648</v>
      </c>
      <c r="F175">
        <v>61.369863013698627</v>
      </c>
      <c r="G175">
        <v>22.4</v>
      </c>
      <c r="H175">
        <v>37.576487</v>
      </c>
      <c r="I175">
        <v>-76.969357000000002</v>
      </c>
      <c r="J175" t="s">
        <v>6640</v>
      </c>
      <c r="K175" t="s">
        <v>6677</v>
      </c>
      <c r="L175" t="s">
        <v>6659</v>
      </c>
      <c r="M175" t="s">
        <v>6674</v>
      </c>
      <c r="N175" t="s">
        <v>3140</v>
      </c>
      <c r="O175" t="s">
        <v>3138</v>
      </c>
      <c r="P175" t="s">
        <v>6661</v>
      </c>
      <c r="Q175" t="s">
        <v>6675</v>
      </c>
    </row>
    <row r="176" spans="1:17" x14ac:dyDescent="0.2">
      <c r="A176">
        <v>114</v>
      </c>
      <c r="B176" t="s">
        <v>6891</v>
      </c>
      <c r="C176" t="s">
        <v>181</v>
      </c>
      <c r="D176" t="s">
        <v>6632</v>
      </c>
      <c r="E176">
        <v>0</v>
      </c>
      <c r="F176">
        <v>62.465753424657535</v>
      </c>
      <c r="G176">
        <v>22.8</v>
      </c>
      <c r="H176">
        <v>40.816000000000003</v>
      </c>
      <c r="I176">
        <v>-74.043999999999997</v>
      </c>
      <c r="J176" t="s">
        <v>6649</v>
      </c>
      <c r="K176" t="s">
        <v>6677</v>
      </c>
      <c r="L176" t="s">
        <v>6892</v>
      </c>
      <c r="M176" t="s">
        <v>6890</v>
      </c>
      <c r="N176" t="s">
        <v>3140</v>
      </c>
      <c r="O176" t="s">
        <v>3138</v>
      </c>
      <c r="P176" t="s">
        <v>6653</v>
      </c>
      <c r="Q176" t="s">
        <v>7962</v>
      </c>
    </row>
    <row r="177" spans="1:17" x14ac:dyDescent="0.2">
      <c r="A177">
        <v>107</v>
      </c>
      <c r="B177" t="s">
        <v>6877</v>
      </c>
      <c r="C177" t="s">
        <v>181</v>
      </c>
      <c r="D177" t="s">
        <v>6632</v>
      </c>
      <c r="E177" t="s">
        <v>6648</v>
      </c>
      <c r="F177">
        <v>63.608602657534249</v>
      </c>
      <c r="G177">
        <v>23.217139970000002</v>
      </c>
      <c r="H177">
        <v>38.415703333333298</v>
      </c>
      <c r="I177">
        <v>-76.08681</v>
      </c>
      <c r="J177" t="s">
        <v>6640</v>
      </c>
      <c r="K177" t="s">
        <v>6677</v>
      </c>
      <c r="L177" t="s">
        <v>6659</v>
      </c>
      <c r="M177" t="s">
        <v>6878</v>
      </c>
      <c r="N177" t="s">
        <v>3140</v>
      </c>
      <c r="O177" t="s">
        <v>3138</v>
      </c>
      <c r="P177" t="s">
        <v>6661</v>
      </c>
      <c r="Q177" t="s">
        <v>6879</v>
      </c>
    </row>
    <row r="178" spans="1:17" x14ac:dyDescent="0.2">
      <c r="A178">
        <v>109</v>
      </c>
      <c r="B178" t="s">
        <v>6880</v>
      </c>
      <c r="C178" t="s">
        <v>181</v>
      </c>
      <c r="D178" t="s">
        <v>6632</v>
      </c>
      <c r="E178" t="s">
        <v>6648</v>
      </c>
      <c r="F178">
        <v>64.914109287671238</v>
      </c>
      <c r="G178">
        <v>23.69364989</v>
      </c>
      <c r="H178">
        <v>38.4378733333333</v>
      </c>
      <c r="I178">
        <v>-76.118279999999999</v>
      </c>
      <c r="J178" t="s">
        <v>6640</v>
      </c>
      <c r="K178" t="s">
        <v>6677</v>
      </c>
      <c r="L178" t="s">
        <v>6881</v>
      </c>
      <c r="M178" t="s">
        <v>6878</v>
      </c>
      <c r="N178" t="s">
        <v>3140</v>
      </c>
      <c r="O178" t="s">
        <v>3138</v>
      </c>
      <c r="P178" t="s">
        <v>6661</v>
      </c>
      <c r="Q178" t="s">
        <v>6879</v>
      </c>
    </row>
    <row r="179" spans="1:17" x14ac:dyDescent="0.2">
      <c r="A179">
        <v>69</v>
      </c>
      <c r="B179" t="s">
        <v>6806</v>
      </c>
      <c r="C179" t="s">
        <v>431</v>
      </c>
      <c r="D179" t="s">
        <v>6632</v>
      </c>
      <c r="F179">
        <v>68.6518181818182</v>
      </c>
      <c r="H179">
        <v>26.03</v>
      </c>
      <c r="I179">
        <v>119.61</v>
      </c>
      <c r="J179" t="s">
        <v>6807</v>
      </c>
      <c r="K179" t="s">
        <v>195</v>
      </c>
      <c r="L179" t="s">
        <v>195</v>
      </c>
      <c r="M179" t="s">
        <v>6808</v>
      </c>
      <c r="N179" t="s">
        <v>6637</v>
      </c>
    </row>
    <row r="180" spans="1:17" x14ac:dyDescent="0.2">
      <c r="A180">
        <v>16</v>
      </c>
      <c r="B180" t="s">
        <v>6679</v>
      </c>
      <c r="C180" t="s">
        <v>181</v>
      </c>
      <c r="D180" t="s">
        <v>6632</v>
      </c>
      <c r="F180">
        <v>70.205184000000003</v>
      </c>
      <c r="H180">
        <v>39.083300000000001</v>
      </c>
      <c r="I180">
        <v>-75.433000000000007</v>
      </c>
      <c r="J180" t="s">
        <v>6680</v>
      </c>
      <c r="K180" t="s">
        <v>195</v>
      </c>
      <c r="L180" t="s">
        <v>195</v>
      </c>
      <c r="M180" t="s">
        <v>6681</v>
      </c>
      <c r="N180" t="s">
        <v>6637</v>
      </c>
      <c r="Q180" t="s">
        <v>6682</v>
      </c>
    </row>
    <row r="181" spans="1:17" x14ac:dyDescent="0.2">
      <c r="A181">
        <v>141</v>
      </c>
      <c r="B181" t="s">
        <v>6933</v>
      </c>
      <c r="C181" t="s">
        <v>181</v>
      </c>
      <c r="D181" t="s">
        <v>6632</v>
      </c>
      <c r="E181" t="s">
        <v>6648</v>
      </c>
      <c r="F181">
        <v>72.876712328767127</v>
      </c>
      <c r="G181">
        <v>26.6</v>
      </c>
      <c r="H181">
        <v>40.805152999999997</v>
      </c>
      <c r="I181">
        <v>-74.045682999999997</v>
      </c>
      <c r="J181" t="s">
        <v>6640</v>
      </c>
      <c r="K181" t="s">
        <v>6677</v>
      </c>
      <c r="L181" t="s">
        <v>6846</v>
      </c>
      <c r="M181" t="s">
        <v>6930</v>
      </c>
      <c r="N181" t="s">
        <v>3140</v>
      </c>
      <c r="O181" t="s">
        <v>3138</v>
      </c>
      <c r="P181" t="s">
        <v>6661</v>
      </c>
      <c r="Q181" t="s">
        <v>6931</v>
      </c>
    </row>
    <row r="182" spans="1:17" x14ac:dyDescent="0.2">
      <c r="A182">
        <v>68</v>
      </c>
      <c r="B182" t="s">
        <v>6802</v>
      </c>
      <c r="C182" t="s">
        <v>181</v>
      </c>
      <c r="D182" t="s">
        <v>6632</v>
      </c>
      <c r="F182">
        <v>78.912000000000006</v>
      </c>
      <c r="H182">
        <v>26.1</v>
      </c>
      <c r="I182">
        <v>-81.77</v>
      </c>
      <c r="J182" t="s">
        <v>6633</v>
      </c>
      <c r="K182" t="s">
        <v>6673</v>
      </c>
      <c r="L182" t="s">
        <v>6803</v>
      </c>
      <c r="M182" t="s">
        <v>6804</v>
      </c>
      <c r="N182" t="s">
        <v>6637</v>
      </c>
      <c r="Q182" t="s">
        <v>6805</v>
      </c>
    </row>
    <row r="183" spans="1:17" x14ac:dyDescent="0.2">
      <c r="A183">
        <v>151</v>
      </c>
      <c r="B183" t="s">
        <v>6957</v>
      </c>
      <c r="C183" t="s">
        <v>181</v>
      </c>
      <c r="D183" t="s">
        <v>6632</v>
      </c>
      <c r="E183" t="s">
        <v>6648</v>
      </c>
      <c r="F183">
        <v>80.273972602739732</v>
      </c>
      <c r="G183">
        <v>29.3</v>
      </c>
      <c r="H183">
        <v>39.789741524900002</v>
      </c>
      <c r="I183">
        <v>-75.357410631500002</v>
      </c>
      <c r="J183" t="s">
        <v>6640</v>
      </c>
      <c r="K183" t="s">
        <v>6650</v>
      </c>
      <c r="L183" t="s">
        <v>6659</v>
      </c>
      <c r="M183" t="s">
        <v>6958</v>
      </c>
      <c r="N183" t="s">
        <v>3140</v>
      </c>
      <c r="O183" t="s">
        <v>3138</v>
      </c>
      <c r="P183" t="s">
        <v>6661</v>
      </c>
      <c r="Q183" t="s">
        <v>6959</v>
      </c>
    </row>
    <row r="184" spans="1:17" x14ac:dyDescent="0.2">
      <c r="A184">
        <v>4</v>
      </c>
      <c r="B184" t="s">
        <v>6647</v>
      </c>
      <c r="C184" t="s">
        <v>181</v>
      </c>
      <c r="D184" t="s">
        <v>6632</v>
      </c>
      <c r="E184" t="s">
        <v>6648</v>
      </c>
      <c r="F184">
        <v>94.632383616438347</v>
      </c>
      <c r="G184">
        <v>34.540820019999998</v>
      </c>
      <c r="H184">
        <v>38.0015</v>
      </c>
      <c r="I184">
        <v>-121.6691</v>
      </c>
      <c r="J184" t="s">
        <v>6649</v>
      </c>
      <c r="K184" t="s">
        <v>6650</v>
      </c>
      <c r="L184" t="s">
        <v>6651</v>
      </c>
      <c r="M184" t="s">
        <v>6652</v>
      </c>
      <c r="N184" t="s">
        <v>3140</v>
      </c>
      <c r="O184" t="s">
        <v>1788</v>
      </c>
      <c r="P184" t="s">
        <v>6653</v>
      </c>
      <c r="Q184" t="s">
        <v>6654</v>
      </c>
    </row>
    <row r="185" spans="1:17" x14ac:dyDescent="0.2">
      <c r="A185">
        <v>177</v>
      </c>
      <c r="B185" t="s">
        <v>6987</v>
      </c>
      <c r="C185" t="s">
        <v>181</v>
      </c>
      <c r="D185" t="s">
        <v>6632</v>
      </c>
      <c r="E185" t="s">
        <v>6648</v>
      </c>
      <c r="F185">
        <v>94.816438356164383</v>
      </c>
      <c r="G185">
        <v>34.607999999999997</v>
      </c>
      <c r="H185">
        <v>46.304971025199997</v>
      </c>
      <c r="I185">
        <v>-123.6924174752</v>
      </c>
      <c r="J185" t="s">
        <v>6640</v>
      </c>
      <c r="K185" t="s">
        <v>6650</v>
      </c>
      <c r="L185" t="s">
        <v>6659</v>
      </c>
      <c r="M185" t="s">
        <v>3144</v>
      </c>
      <c r="N185" t="s">
        <v>3140</v>
      </c>
      <c r="O185" t="s">
        <v>3138</v>
      </c>
      <c r="P185" t="s">
        <v>6661</v>
      </c>
      <c r="Q185" t="s">
        <v>6964</v>
      </c>
    </row>
    <row r="186" spans="1:17" x14ac:dyDescent="0.2">
      <c r="A186">
        <v>94</v>
      </c>
      <c r="B186" t="s">
        <v>6855</v>
      </c>
      <c r="C186" t="s">
        <v>181</v>
      </c>
      <c r="D186" t="s">
        <v>6632</v>
      </c>
      <c r="E186" t="s">
        <v>6648</v>
      </c>
      <c r="F186">
        <v>134.24657534246575</v>
      </c>
      <c r="G186">
        <v>49</v>
      </c>
      <c r="H186">
        <v>33.524999999999999</v>
      </c>
      <c r="I186">
        <v>-79.091832999999994</v>
      </c>
      <c r="J186" t="s">
        <v>6640</v>
      </c>
      <c r="K186" t="s">
        <v>6673</v>
      </c>
      <c r="L186" t="s">
        <v>6651</v>
      </c>
      <c r="M186" t="s">
        <v>6856</v>
      </c>
      <c r="N186" t="s">
        <v>3140</v>
      </c>
      <c r="O186" t="s">
        <v>3138</v>
      </c>
      <c r="P186" t="s">
        <v>6661</v>
      </c>
      <c r="Q186" t="s">
        <v>6857</v>
      </c>
    </row>
    <row r="187" spans="1:17" x14ac:dyDescent="0.2">
      <c r="A187">
        <v>208</v>
      </c>
      <c r="B187" t="s">
        <v>7064</v>
      </c>
      <c r="C187" t="s">
        <v>431</v>
      </c>
      <c r="D187" t="s">
        <v>6632</v>
      </c>
      <c r="E187" t="s">
        <v>7051</v>
      </c>
      <c r="F187">
        <v>136.70400000000001</v>
      </c>
      <c r="H187">
        <v>22.48</v>
      </c>
      <c r="I187">
        <v>114.02</v>
      </c>
      <c r="J187" t="s">
        <v>6640</v>
      </c>
      <c r="K187" t="s">
        <v>6677</v>
      </c>
      <c r="M187" t="s">
        <v>7065</v>
      </c>
      <c r="N187" t="s">
        <v>287</v>
      </c>
      <c r="Q187" t="s">
        <v>7066</v>
      </c>
    </row>
    <row r="188" spans="1:17" x14ac:dyDescent="0.2">
      <c r="A188">
        <v>215</v>
      </c>
      <c r="B188" t="s">
        <v>7079</v>
      </c>
      <c r="C188" t="s">
        <v>431</v>
      </c>
      <c r="D188" t="s">
        <v>6632</v>
      </c>
      <c r="E188" t="s">
        <v>7051</v>
      </c>
      <c r="F188">
        <v>150</v>
      </c>
      <c r="H188">
        <v>26.031538000000001</v>
      </c>
      <c r="I188">
        <v>119.61984200000001</v>
      </c>
      <c r="J188" t="s">
        <v>6633</v>
      </c>
      <c r="M188" t="s">
        <v>7080</v>
      </c>
      <c r="N188" t="s">
        <v>287</v>
      </c>
      <c r="Q188" t="s">
        <v>7081</v>
      </c>
    </row>
    <row r="189" spans="1:17" x14ac:dyDescent="0.2">
      <c r="A189">
        <v>87</v>
      </c>
      <c r="B189" t="s">
        <v>6845</v>
      </c>
      <c r="C189" t="s">
        <v>181</v>
      </c>
      <c r="D189" t="s">
        <v>6632</v>
      </c>
      <c r="E189" t="s">
        <v>6648</v>
      </c>
      <c r="F189">
        <v>151.64383561643834</v>
      </c>
      <c r="G189">
        <v>55.35</v>
      </c>
      <c r="H189">
        <v>38.882762999999997</v>
      </c>
      <c r="I189">
        <v>-76.548372999999998</v>
      </c>
      <c r="J189" t="s">
        <v>6640</v>
      </c>
      <c r="K189" t="s">
        <v>6677</v>
      </c>
      <c r="L189" t="s">
        <v>6846</v>
      </c>
      <c r="M189" t="s">
        <v>6847</v>
      </c>
      <c r="N189" t="s">
        <v>3140</v>
      </c>
      <c r="O189" t="s">
        <v>3138</v>
      </c>
      <c r="P189" t="s">
        <v>6661</v>
      </c>
      <c r="Q189" t="s">
        <v>6848</v>
      </c>
    </row>
    <row r="190" spans="1:17" x14ac:dyDescent="0.2">
      <c r="A190">
        <v>92</v>
      </c>
      <c r="B190" t="s">
        <v>6855</v>
      </c>
      <c r="C190" t="s">
        <v>181</v>
      </c>
      <c r="D190" t="s">
        <v>6632</v>
      </c>
      <c r="E190" t="s">
        <v>6648</v>
      </c>
      <c r="F190">
        <v>153.42465753424659</v>
      </c>
      <c r="G190">
        <v>56</v>
      </c>
      <c r="H190">
        <v>33.524999999999999</v>
      </c>
      <c r="I190">
        <v>-79.091832999999994</v>
      </c>
      <c r="J190" t="s">
        <v>6640</v>
      </c>
      <c r="K190" t="s">
        <v>6650</v>
      </c>
      <c r="L190" t="s">
        <v>6651</v>
      </c>
      <c r="M190" t="s">
        <v>6856</v>
      </c>
      <c r="N190" t="s">
        <v>3140</v>
      </c>
      <c r="O190" t="s">
        <v>3138</v>
      </c>
      <c r="P190" t="s">
        <v>6661</v>
      </c>
      <c r="Q190" t="s">
        <v>6857</v>
      </c>
    </row>
    <row r="191" spans="1:17" x14ac:dyDescent="0.2">
      <c r="A191">
        <v>190</v>
      </c>
      <c r="B191" t="s">
        <v>7014</v>
      </c>
      <c r="C191" t="s">
        <v>431</v>
      </c>
      <c r="D191" t="s">
        <v>6632</v>
      </c>
      <c r="F191">
        <v>153.84</v>
      </c>
      <c r="H191">
        <v>24.44</v>
      </c>
      <c r="I191">
        <v>117.91</v>
      </c>
      <c r="J191" t="s">
        <v>6640</v>
      </c>
      <c r="K191" t="s">
        <v>6677</v>
      </c>
      <c r="L191" t="s">
        <v>6641</v>
      </c>
      <c r="M191" t="s">
        <v>7015</v>
      </c>
      <c r="N191" t="s">
        <v>6637</v>
      </c>
      <c r="Q191" t="s">
        <v>7016</v>
      </c>
    </row>
    <row r="192" spans="1:17" x14ac:dyDescent="0.2">
      <c r="A192">
        <v>64</v>
      </c>
      <c r="B192" t="s">
        <v>6796</v>
      </c>
      <c r="C192" t="s">
        <v>181</v>
      </c>
      <c r="D192" t="s">
        <v>6632</v>
      </c>
      <c r="E192" t="s">
        <v>6648</v>
      </c>
      <c r="F192">
        <v>171.78422731506851</v>
      </c>
      <c r="G192">
        <v>62.701242970000003</v>
      </c>
      <c r="H192">
        <v>29.501000000000001</v>
      </c>
      <c r="I192" t="s">
        <v>6794</v>
      </c>
      <c r="J192" t="s">
        <v>6649</v>
      </c>
      <c r="K192" t="s">
        <v>6650</v>
      </c>
      <c r="L192" t="s">
        <v>6659</v>
      </c>
      <c r="M192" t="s">
        <v>6795</v>
      </c>
      <c r="N192" t="s">
        <v>3140</v>
      </c>
      <c r="O192" t="s">
        <v>1788</v>
      </c>
      <c r="P192" t="s">
        <v>6653</v>
      </c>
      <c r="Q192" t="s">
        <v>7952</v>
      </c>
    </row>
    <row r="193" spans="1:17" x14ac:dyDescent="0.2">
      <c r="A193">
        <v>188</v>
      </c>
      <c r="B193" t="s">
        <v>7009</v>
      </c>
      <c r="C193" t="s">
        <v>431</v>
      </c>
      <c r="D193" t="s">
        <v>6632</v>
      </c>
      <c r="F193">
        <v>179.71199999999999</v>
      </c>
      <c r="H193">
        <v>30.707425000000001</v>
      </c>
      <c r="I193">
        <v>121.334486</v>
      </c>
      <c r="J193" t="s">
        <v>6640</v>
      </c>
      <c r="K193" t="s">
        <v>6677</v>
      </c>
      <c r="L193" t="s">
        <v>7010</v>
      </c>
      <c r="M193" t="s">
        <v>6689</v>
      </c>
      <c r="N193" t="s">
        <v>6637</v>
      </c>
      <c r="Q193" t="s">
        <v>6690</v>
      </c>
    </row>
    <row r="194" spans="1:17" x14ac:dyDescent="0.2">
      <c r="A194">
        <v>62</v>
      </c>
      <c r="B194" t="s">
        <v>6791</v>
      </c>
      <c r="C194" t="s">
        <v>181</v>
      </c>
      <c r="D194" t="s">
        <v>6632</v>
      </c>
      <c r="E194" t="s">
        <v>6648</v>
      </c>
      <c r="F194">
        <v>180.82191780821918</v>
      </c>
      <c r="G194">
        <v>66</v>
      </c>
      <c r="H194">
        <v>29.501300000000001</v>
      </c>
      <c r="I194">
        <v>-90.444900000000004</v>
      </c>
      <c r="J194" t="s">
        <v>6640</v>
      </c>
      <c r="K194" t="s">
        <v>6677</v>
      </c>
      <c r="L194" t="s">
        <v>6792</v>
      </c>
      <c r="M194" t="s">
        <v>6789</v>
      </c>
      <c r="N194" t="s">
        <v>3140</v>
      </c>
      <c r="O194" t="s">
        <v>3138</v>
      </c>
      <c r="P194" t="s">
        <v>6661</v>
      </c>
      <c r="Q194" t="s">
        <v>6790</v>
      </c>
    </row>
    <row r="195" spans="1:17" x14ac:dyDescent="0.2">
      <c r="A195">
        <v>166</v>
      </c>
      <c r="B195" t="s">
        <v>6976</v>
      </c>
      <c r="C195" t="s">
        <v>181</v>
      </c>
      <c r="D195" t="s">
        <v>6632</v>
      </c>
      <c r="E195" t="s">
        <v>6648</v>
      </c>
      <c r="F195">
        <v>192.65753424657532</v>
      </c>
      <c r="G195">
        <v>70.319999999999993</v>
      </c>
      <c r="H195">
        <v>46.3261217644</v>
      </c>
      <c r="I195">
        <v>-123.6539792144</v>
      </c>
      <c r="J195" t="s">
        <v>6640</v>
      </c>
      <c r="K195" t="s">
        <v>6650</v>
      </c>
      <c r="L195" t="s">
        <v>6651</v>
      </c>
      <c r="M195" t="s">
        <v>3144</v>
      </c>
      <c r="N195" t="s">
        <v>3140</v>
      </c>
      <c r="O195" t="s">
        <v>3138</v>
      </c>
      <c r="P195" t="s">
        <v>6661</v>
      </c>
      <c r="Q195" t="s">
        <v>6964</v>
      </c>
    </row>
    <row r="196" spans="1:17" x14ac:dyDescent="0.2">
      <c r="A196">
        <v>93</v>
      </c>
      <c r="B196" t="s">
        <v>6855</v>
      </c>
      <c r="C196" t="s">
        <v>181</v>
      </c>
      <c r="D196" t="s">
        <v>6632</v>
      </c>
      <c r="E196" t="s">
        <v>6648</v>
      </c>
      <c r="F196">
        <v>194.52054794520549</v>
      </c>
      <c r="G196">
        <v>71</v>
      </c>
      <c r="H196">
        <v>33.524999999999999</v>
      </c>
      <c r="I196">
        <v>-79.091832999999994</v>
      </c>
      <c r="J196" t="s">
        <v>6640</v>
      </c>
      <c r="K196" t="s">
        <v>6650</v>
      </c>
      <c r="L196" t="s">
        <v>6651</v>
      </c>
      <c r="M196" t="s">
        <v>6856</v>
      </c>
      <c r="N196" t="s">
        <v>3140</v>
      </c>
      <c r="O196" t="s">
        <v>3138</v>
      </c>
      <c r="P196" t="s">
        <v>6661</v>
      </c>
      <c r="Q196" t="s">
        <v>6857</v>
      </c>
    </row>
    <row r="197" spans="1:17" x14ac:dyDescent="0.2">
      <c r="A197">
        <v>98</v>
      </c>
      <c r="B197" t="s">
        <v>6860</v>
      </c>
      <c r="C197" t="s">
        <v>181</v>
      </c>
      <c r="D197" t="s">
        <v>6632</v>
      </c>
      <c r="E197" t="s">
        <v>195</v>
      </c>
      <c r="F197">
        <v>212.16912326027395</v>
      </c>
      <c r="G197">
        <v>77.441729989999999</v>
      </c>
      <c r="H197">
        <v>37.557251999999998</v>
      </c>
      <c r="I197">
        <v>-76.972731999999993</v>
      </c>
      <c r="J197" t="s">
        <v>6640</v>
      </c>
      <c r="K197" t="s">
        <v>6673</v>
      </c>
      <c r="L197" t="s">
        <v>6659</v>
      </c>
      <c r="M197" t="s">
        <v>6861</v>
      </c>
      <c r="N197" t="s">
        <v>3140</v>
      </c>
      <c r="O197" t="s">
        <v>3138</v>
      </c>
      <c r="P197" t="s">
        <v>6661</v>
      </c>
      <c r="Q197" t="s">
        <v>6747</v>
      </c>
    </row>
    <row r="198" spans="1:17" x14ac:dyDescent="0.2">
      <c r="A198">
        <v>40</v>
      </c>
      <c r="B198" t="s">
        <v>6739</v>
      </c>
      <c r="C198" t="s">
        <v>1129</v>
      </c>
      <c r="D198" t="s">
        <v>6632</v>
      </c>
      <c r="F198">
        <v>222.898448</v>
      </c>
      <c r="H198">
        <v>54.210278000000002</v>
      </c>
      <c r="I198">
        <v>12.176111000000001</v>
      </c>
      <c r="J198" t="s">
        <v>6649</v>
      </c>
      <c r="K198" t="s">
        <v>195</v>
      </c>
      <c r="L198" t="s">
        <v>195</v>
      </c>
      <c r="M198" t="s">
        <v>6740</v>
      </c>
      <c r="N198" t="s">
        <v>6637</v>
      </c>
      <c r="Q198" t="s">
        <v>6741</v>
      </c>
    </row>
    <row r="199" spans="1:17" x14ac:dyDescent="0.2">
      <c r="A199">
        <v>152</v>
      </c>
      <c r="B199" t="s">
        <v>6960</v>
      </c>
      <c r="C199" t="s">
        <v>181</v>
      </c>
      <c r="D199" t="s">
        <v>6632</v>
      </c>
      <c r="E199" t="s">
        <v>6648</v>
      </c>
      <c r="F199">
        <v>246.34855915068493</v>
      </c>
      <c r="G199">
        <v>89.917224090000005</v>
      </c>
      <c r="H199">
        <v>39.988383086200002</v>
      </c>
      <c r="I199">
        <v>-74.845897689099999</v>
      </c>
      <c r="J199" t="s">
        <v>6640</v>
      </c>
      <c r="K199" t="s">
        <v>6650</v>
      </c>
      <c r="L199" t="s">
        <v>6659</v>
      </c>
      <c r="M199" t="s">
        <v>6958</v>
      </c>
      <c r="N199" t="s">
        <v>3140</v>
      </c>
      <c r="O199" t="s">
        <v>3138</v>
      </c>
      <c r="P199" t="s">
        <v>6661</v>
      </c>
      <c r="Q199" t="s">
        <v>6959</v>
      </c>
    </row>
    <row r="200" spans="1:17" x14ac:dyDescent="0.2">
      <c r="A200">
        <v>130</v>
      </c>
      <c r="B200" t="s">
        <v>6910</v>
      </c>
      <c r="C200" t="s">
        <v>181</v>
      </c>
      <c r="D200" t="s">
        <v>6632</v>
      </c>
      <c r="E200" t="s">
        <v>6648</v>
      </c>
      <c r="F200">
        <v>254.79452054794521</v>
      </c>
      <c r="G200">
        <v>93</v>
      </c>
      <c r="H200">
        <v>31.339822000000002</v>
      </c>
      <c r="I200">
        <v>-81.482794999999996</v>
      </c>
      <c r="J200" t="s">
        <v>6640</v>
      </c>
      <c r="K200" t="s">
        <v>6673</v>
      </c>
      <c r="L200" t="s">
        <v>6659</v>
      </c>
      <c r="M200" t="s">
        <v>6911</v>
      </c>
      <c r="N200" t="s">
        <v>3140</v>
      </c>
      <c r="O200" t="s">
        <v>3138</v>
      </c>
      <c r="P200" t="s">
        <v>6661</v>
      </c>
      <c r="Q200" t="s">
        <v>6895</v>
      </c>
    </row>
    <row r="201" spans="1:17" x14ac:dyDescent="0.2">
      <c r="A201">
        <v>95</v>
      </c>
      <c r="B201" t="s">
        <v>6858</v>
      </c>
      <c r="C201" t="s">
        <v>181</v>
      </c>
      <c r="D201" t="s">
        <v>6632</v>
      </c>
      <c r="E201" t="s">
        <v>6648</v>
      </c>
      <c r="F201">
        <v>263.01369863013696</v>
      </c>
      <c r="G201">
        <v>96</v>
      </c>
      <c r="H201">
        <v>33.524999999999999</v>
      </c>
      <c r="I201">
        <v>-79.091832999999994</v>
      </c>
      <c r="J201" t="s">
        <v>6640</v>
      </c>
      <c r="K201" t="s">
        <v>6650</v>
      </c>
      <c r="L201" t="s">
        <v>6659</v>
      </c>
      <c r="M201" t="s">
        <v>6856</v>
      </c>
      <c r="N201" t="s">
        <v>3140</v>
      </c>
      <c r="O201" t="s">
        <v>3138</v>
      </c>
      <c r="P201" t="s">
        <v>6661</v>
      </c>
      <c r="Q201" t="s">
        <v>6859</v>
      </c>
    </row>
    <row r="202" spans="1:17" x14ac:dyDescent="0.2">
      <c r="A202">
        <v>27</v>
      </c>
      <c r="B202" t="s">
        <v>6707</v>
      </c>
      <c r="C202" t="s">
        <v>181</v>
      </c>
      <c r="D202" t="s">
        <v>6632</v>
      </c>
      <c r="E202" t="s">
        <v>6648</v>
      </c>
      <c r="F202">
        <v>266.57534246575341</v>
      </c>
      <c r="G202">
        <v>97.3</v>
      </c>
      <c r="H202">
        <v>29.572607999999999</v>
      </c>
      <c r="I202">
        <v>-90.209530999999998</v>
      </c>
      <c r="J202" t="s">
        <v>6640</v>
      </c>
      <c r="K202" t="s">
        <v>6673</v>
      </c>
      <c r="L202" t="s">
        <v>6659</v>
      </c>
      <c r="M202" t="s">
        <v>6708</v>
      </c>
      <c r="N202" t="s">
        <v>3140</v>
      </c>
      <c r="O202" t="s">
        <v>3138</v>
      </c>
      <c r="P202" t="s">
        <v>6661</v>
      </c>
      <c r="Q202" t="s">
        <v>6709</v>
      </c>
    </row>
    <row r="203" spans="1:17" x14ac:dyDescent="0.2">
      <c r="A203">
        <v>61</v>
      </c>
      <c r="B203" t="s">
        <v>6788</v>
      </c>
      <c r="C203" t="s">
        <v>181</v>
      </c>
      <c r="D203" t="s">
        <v>6632</v>
      </c>
      <c r="E203" t="s">
        <v>6648</v>
      </c>
      <c r="F203">
        <v>336.98630136986304</v>
      </c>
      <c r="G203">
        <v>123</v>
      </c>
      <c r="H203">
        <v>29.858692000000001</v>
      </c>
      <c r="I203">
        <v>-90.286889000000002</v>
      </c>
      <c r="J203" t="s">
        <v>6640</v>
      </c>
      <c r="K203" t="s">
        <v>6650</v>
      </c>
      <c r="L203" t="s">
        <v>6659</v>
      </c>
      <c r="M203" t="s">
        <v>6789</v>
      </c>
      <c r="N203" t="s">
        <v>3140</v>
      </c>
      <c r="O203" t="s">
        <v>3138</v>
      </c>
      <c r="P203" t="s">
        <v>6661</v>
      </c>
      <c r="Q203" t="s">
        <v>6790</v>
      </c>
    </row>
    <row r="204" spans="1:17" x14ac:dyDescent="0.2">
      <c r="A204">
        <v>211</v>
      </c>
      <c r="B204" t="s">
        <v>6910</v>
      </c>
      <c r="C204" t="s">
        <v>181</v>
      </c>
      <c r="D204" t="s">
        <v>6632</v>
      </c>
      <c r="E204" t="s">
        <v>7051</v>
      </c>
      <c r="F204">
        <v>337.536</v>
      </c>
      <c r="H204">
        <v>31.339822000000002</v>
      </c>
      <c r="I204">
        <v>-81.484722000000005</v>
      </c>
      <c r="J204" t="s">
        <v>6640</v>
      </c>
      <c r="K204" t="s">
        <v>6673</v>
      </c>
      <c r="M204" t="s">
        <v>6911</v>
      </c>
      <c r="N204" t="s">
        <v>287</v>
      </c>
      <c r="Q204" t="s">
        <v>7070</v>
      </c>
    </row>
    <row r="205" spans="1:17" x14ac:dyDescent="0.2">
      <c r="A205">
        <v>153</v>
      </c>
      <c r="B205" t="s">
        <v>6961</v>
      </c>
      <c r="C205" t="s">
        <v>181</v>
      </c>
      <c r="D205" t="s">
        <v>6632</v>
      </c>
      <c r="E205" t="s">
        <v>6648</v>
      </c>
      <c r="F205">
        <v>383.56164383561639</v>
      </c>
      <c r="G205">
        <v>140</v>
      </c>
      <c r="H205">
        <v>39.6243994298</v>
      </c>
      <c r="I205">
        <v>-75.4517699859</v>
      </c>
      <c r="J205" t="s">
        <v>6640</v>
      </c>
      <c r="K205" t="s">
        <v>6673</v>
      </c>
      <c r="L205" t="s">
        <v>6792</v>
      </c>
      <c r="M205" t="s">
        <v>6958</v>
      </c>
      <c r="N205" t="s">
        <v>3140</v>
      </c>
      <c r="O205" t="s">
        <v>3138</v>
      </c>
      <c r="P205" t="s">
        <v>6661</v>
      </c>
      <c r="Q205" t="s">
        <v>6959</v>
      </c>
    </row>
    <row r="206" spans="1:17" x14ac:dyDescent="0.2">
      <c r="A206">
        <v>96</v>
      </c>
      <c r="B206" t="s">
        <v>6860</v>
      </c>
      <c r="C206" t="s">
        <v>181</v>
      </c>
      <c r="D206" t="s">
        <v>6632</v>
      </c>
      <c r="E206" t="s">
        <v>195</v>
      </c>
      <c r="F206">
        <v>442.83052739726025</v>
      </c>
      <c r="G206">
        <v>161.63314249999999</v>
      </c>
      <c r="H206">
        <v>37.557251999999998</v>
      </c>
      <c r="I206">
        <v>-76.972731999999993</v>
      </c>
      <c r="J206" t="s">
        <v>6640</v>
      </c>
      <c r="K206" t="s">
        <v>6650</v>
      </c>
      <c r="L206" t="s">
        <v>6659</v>
      </c>
      <c r="M206" t="s">
        <v>6861</v>
      </c>
      <c r="N206" t="s">
        <v>3140</v>
      </c>
      <c r="O206" t="s">
        <v>3138</v>
      </c>
      <c r="P206" t="s">
        <v>6661</v>
      </c>
      <c r="Q206" t="s">
        <v>6747</v>
      </c>
    </row>
    <row r="207" spans="1:17" x14ac:dyDescent="0.2">
      <c r="A207">
        <v>97</v>
      </c>
      <c r="B207" t="s">
        <v>6860</v>
      </c>
      <c r="C207" t="s">
        <v>181</v>
      </c>
      <c r="D207" t="s">
        <v>6632</v>
      </c>
      <c r="E207" t="s">
        <v>195</v>
      </c>
      <c r="F207">
        <v>456.59603945205487</v>
      </c>
      <c r="G207">
        <v>166.65755440000001</v>
      </c>
      <c r="H207">
        <v>37.557251999999998</v>
      </c>
      <c r="I207">
        <v>-76.972731999999993</v>
      </c>
      <c r="J207" t="s">
        <v>6640</v>
      </c>
      <c r="K207" t="s">
        <v>6650</v>
      </c>
      <c r="L207" t="s">
        <v>6659</v>
      </c>
      <c r="M207" t="s">
        <v>6861</v>
      </c>
      <c r="N207" t="s">
        <v>3140</v>
      </c>
      <c r="O207" t="s">
        <v>3138</v>
      </c>
      <c r="P207" t="s">
        <v>6661</v>
      </c>
      <c r="Q207" t="s">
        <v>6747</v>
      </c>
    </row>
    <row r="208" spans="1:17" x14ac:dyDescent="0.2">
      <c r="A208">
        <v>28</v>
      </c>
      <c r="B208" t="s">
        <v>6710</v>
      </c>
      <c r="C208" t="s">
        <v>181</v>
      </c>
      <c r="D208" t="s">
        <v>6632</v>
      </c>
      <c r="E208" t="s">
        <v>6648</v>
      </c>
      <c r="F208">
        <v>584.38356164383561</v>
      </c>
      <c r="G208">
        <v>213.3</v>
      </c>
      <c r="H208">
        <v>29.877376999999999</v>
      </c>
      <c r="I208">
        <v>-90.543316000000004</v>
      </c>
      <c r="J208" t="s">
        <v>6640</v>
      </c>
      <c r="K208" t="s">
        <v>6650</v>
      </c>
      <c r="L208" t="s">
        <v>6659</v>
      </c>
      <c r="M208" t="s">
        <v>6708</v>
      </c>
      <c r="N208" t="s">
        <v>3140</v>
      </c>
      <c r="O208" t="s">
        <v>3138</v>
      </c>
      <c r="P208" t="s">
        <v>6661</v>
      </c>
      <c r="Q208" t="s">
        <v>6709</v>
      </c>
    </row>
    <row r="209" spans="1:17" x14ac:dyDescent="0.2">
      <c r="A209">
        <v>19</v>
      </c>
      <c r="B209" t="s">
        <v>6688</v>
      </c>
      <c r="C209" t="s">
        <v>431</v>
      </c>
      <c r="D209" t="s">
        <v>6632</v>
      </c>
      <c r="F209">
        <v>594.43200000000002</v>
      </c>
      <c r="H209">
        <v>30.842707999999998</v>
      </c>
      <c r="I209">
        <v>121.651</v>
      </c>
      <c r="J209" t="s">
        <v>6640</v>
      </c>
      <c r="K209" t="s">
        <v>6677</v>
      </c>
      <c r="L209" t="s">
        <v>6641</v>
      </c>
      <c r="M209" t="s">
        <v>6689</v>
      </c>
      <c r="N209" t="s">
        <v>6637</v>
      </c>
      <c r="Q209" t="s">
        <v>6690</v>
      </c>
    </row>
    <row r="210" spans="1:17" x14ac:dyDescent="0.2">
      <c r="A210">
        <v>99</v>
      </c>
      <c r="B210" t="s">
        <v>6862</v>
      </c>
      <c r="C210" t="s">
        <v>181</v>
      </c>
      <c r="D210" t="s">
        <v>6632</v>
      </c>
      <c r="E210" t="s">
        <v>6648</v>
      </c>
      <c r="F210">
        <v>612.06922712328776</v>
      </c>
      <c r="G210">
        <v>223.40526790000001</v>
      </c>
      <c r="H210">
        <v>31.34065</v>
      </c>
      <c r="I210">
        <v>-81.468491999999998</v>
      </c>
      <c r="J210" t="s">
        <v>6640</v>
      </c>
      <c r="K210" t="s">
        <v>6650</v>
      </c>
      <c r="L210" t="s">
        <v>6651</v>
      </c>
      <c r="M210" t="s">
        <v>6861</v>
      </c>
      <c r="N210" t="s">
        <v>3140</v>
      </c>
      <c r="O210" t="s">
        <v>3138</v>
      </c>
      <c r="P210" t="s">
        <v>6661</v>
      </c>
      <c r="Q210" t="s">
        <v>6747</v>
      </c>
    </row>
    <row r="211" spans="1:17" x14ac:dyDescent="0.2">
      <c r="A211">
        <v>212</v>
      </c>
      <c r="B211" t="s">
        <v>7071</v>
      </c>
      <c r="C211" t="s">
        <v>181</v>
      </c>
      <c r="D211" t="s">
        <v>6632</v>
      </c>
      <c r="E211" t="s">
        <v>7051</v>
      </c>
      <c r="F211">
        <v>740</v>
      </c>
      <c r="H211">
        <v>40.769114999999999</v>
      </c>
      <c r="I211">
        <v>-74.084761999999998</v>
      </c>
      <c r="J211" t="s">
        <v>7072</v>
      </c>
      <c r="M211" t="s">
        <v>7073</v>
      </c>
      <c r="N211" t="s">
        <v>287</v>
      </c>
      <c r="Q211" t="s">
        <v>7074</v>
      </c>
    </row>
    <row r="212" spans="1:17" x14ac:dyDescent="0.2">
      <c r="A212">
        <v>65</v>
      </c>
      <c r="B212" t="s">
        <v>6797</v>
      </c>
      <c r="C212" t="s">
        <v>181</v>
      </c>
      <c r="D212" t="s">
        <v>6632</v>
      </c>
      <c r="E212" t="s">
        <v>6648</v>
      </c>
      <c r="F212">
        <v>769.58904109589037</v>
      </c>
      <c r="G212">
        <v>280.89999999999998</v>
      </c>
      <c r="H212">
        <v>29.823775999999999</v>
      </c>
      <c r="I212">
        <v>-90.648098000000005</v>
      </c>
      <c r="J212" t="s">
        <v>6640</v>
      </c>
      <c r="K212" t="s">
        <v>6650</v>
      </c>
      <c r="L212" t="s">
        <v>6659</v>
      </c>
      <c r="M212" t="s">
        <v>6798</v>
      </c>
      <c r="N212" t="s">
        <v>3140</v>
      </c>
      <c r="O212" t="s">
        <v>3138</v>
      </c>
      <c r="P212" t="s">
        <v>6661</v>
      </c>
      <c r="Q212" t="s">
        <v>6799</v>
      </c>
    </row>
    <row r="213" spans="1:17" x14ac:dyDescent="0.2">
      <c r="A213">
        <v>3</v>
      </c>
      <c r="B213" t="s">
        <v>6644</v>
      </c>
      <c r="C213" t="s">
        <v>181</v>
      </c>
      <c r="D213" t="s">
        <v>6632</v>
      </c>
      <c r="F213">
        <v>912</v>
      </c>
      <c r="H213">
        <v>30.266642000000001</v>
      </c>
      <c r="I213">
        <v>-90.378583000000006</v>
      </c>
      <c r="J213" t="s">
        <v>6640</v>
      </c>
      <c r="M213" t="s">
        <v>6645</v>
      </c>
      <c r="N213" t="s">
        <v>6637</v>
      </c>
      <c r="Q213" t="s">
        <v>6646</v>
      </c>
    </row>
    <row r="214" spans="1:17" x14ac:dyDescent="0.2">
      <c r="A214">
        <v>176</v>
      </c>
      <c r="B214" t="s">
        <v>6986</v>
      </c>
      <c r="C214" t="s">
        <v>181</v>
      </c>
      <c r="D214" t="s">
        <v>6632</v>
      </c>
      <c r="E214" t="s">
        <v>6648</v>
      </c>
      <c r="F214">
        <v>1150.7726027397259</v>
      </c>
      <c r="G214">
        <v>420.03199999999998</v>
      </c>
      <c r="H214">
        <v>46.129083914699997</v>
      </c>
      <c r="I214">
        <v>-123.8792404128</v>
      </c>
      <c r="J214" t="s">
        <v>6640</v>
      </c>
      <c r="K214" t="s">
        <v>6673</v>
      </c>
      <c r="L214" t="s">
        <v>6651</v>
      </c>
      <c r="M214" t="s">
        <v>3144</v>
      </c>
      <c r="N214" t="s">
        <v>3140</v>
      </c>
      <c r="O214" t="s">
        <v>3138</v>
      </c>
      <c r="P214" t="s">
        <v>6661</v>
      </c>
      <c r="Q214" t="s">
        <v>6964</v>
      </c>
    </row>
    <row r="215" spans="1:17" x14ac:dyDescent="0.2">
      <c r="A215">
        <v>43</v>
      </c>
      <c r="B215" t="s">
        <v>6748</v>
      </c>
      <c r="C215" t="s">
        <v>777</v>
      </c>
      <c r="D215" t="s">
        <v>6632</v>
      </c>
      <c r="F215">
        <v>1455.42857142857</v>
      </c>
      <c r="H215">
        <v>35.450000000000003</v>
      </c>
      <c r="I215">
        <v>133.12</v>
      </c>
      <c r="J215" t="s">
        <v>6640</v>
      </c>
      <c r="K215" t="s">
        <v>6673</v>
      </c>
      <c r="L215" t="s">
        <v>6635</v>
      </c>
      <c r="M215" t="s">
        <v>6749</v>
      </c>
      <c r="N215" t="s">
        <v>6637</v>
      </c>
      <c r="Q215" t="s">
        <v>6750</v>
      </c>
    </row>
  </sheetData>
  <autoFilter ref="A1:Q215" xr:uid="{A116F901-3634-8A4F-89E2-0F638E13043B}">
    <sortState xmlns:xlrd2="http://schemas.microsoft.com/office/spreadsheetml/2017/richdata2" ref="A2:Q215">
      <sortCondition ref="F1:F215"/>
    </sortState>
  </autoFilter>
  <hyperlinks>
    <hyperlink ref="Q168" r:id="rId1" display="https://doi.org/10.18140/FLX/1669680" xr:uid="{9F046413-B80A-744F-9660-946B20422206}"/>
    <hyperlink ref="Q192" r:id="rId2" display="https://doi.org/10.18140/FLX/1669680" xr:uid="{909C291A-F089-FF4F-B7DE-FF19C120C4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A79F-1ACC-1C49-BD8A-6AB364B3D996}">
  <dimension ref="A1:M103"/>
  <sheetViews>
    <sheetView topLeftCell="A64" workbookViewId="0">
      <selection activeCell="J4" sqref="J4"/>
    </sheetView>
  </sheetViews>
  <sheetFormatPr baseColWidth="10" defaultRowHeight="16" x14ac:dyDescent="0.2"/>
  <cols>
    <col min="2" max="2" width="38.83203125" bestFit="1" customWidth="1"/>
    <col min="9" max="9" width="62.33203125" bestFit="1" customWidth="1"/>
    <col min="11" max="11" width="18.33203125" bestFit="1" customWidth="1"/>
  </cols>
  <sheetData>
    <row r="1" spans="1:13" x14ac:dyDescent="0.2">
      <c r="A1" t="s">
        <v>2</v>
      </c>
      <c r="B1" t="s">
        <v>4</v>
      </c>
      <c r="C1" t="s">
        <v>6</v>
      </c>
      <c r="D1" t="s">
        <v>93</v>
      </c>
      <c r="E1" t="s">
        <v>9</v>
      </c>
      <c r="F1" t="s">
        <v>15</v>
      </c>
      <c r="G1" t="s">
        <v>17</v>
      </c>
      <c r="H1" t="s">
        <v>96</v>
      </c>
      <c r="I1" t="s">
        <v>39</v>
      </c>
      <c r="J1" t="s">
        <v>41</v>
      </c>
      <c r="K1" t="s">
        <v>107</v>
      </c>
      <c r="L1" t="s">
        <v>98</v>
      </c>
      <c r="M1" t="s">
        <v>43</v>
      </c>
    </row>
    <row r="2" spans="1:13" x14ac:dyDescent="0.2">
      <c r="A2">
        <v>1</v>
      </c>
      <c r="B2" t="s">
        <v>7082</v>
      </c>
      <c r="C2" t="s">
        <v>370</v>
      </c>
      <c r="D2" t="s">
        <v>105</v>
      </c>
      <c r="E2">
        <v>1.4312</v>
      </c>
      <c r="F2">
        <v>-27.783000000000001</v>
      </c>
      <c r="G2">
        <v>153.375</v>
      </c>
      <c r="H2" t="s">
        <v>6680</v>
      </c>
      <c r="I2" t="s">
        <v>7083</v>
      </c>
      <c r="J2" t="s">
        <v>7083</v>
      </c>
      <c r="K2" t="s">
        <v>195</v>
      </c>
      <c r="L2">
        <v>36.4</v>
      </c>
      <c r="M2" t="s">
        <v>7084</v>
      </c>
    </row>
    <row r="3" spans="1:13" x14ac:dyDescent="0.2">
      <c r="A3">
        <v>2</v>
      </c>
      <c r="B3" t="s">
        <v>7085</v>
      </c>
      <c r="C3" t="s">
        <v>370</v>
      </c>
      <c r="D3" t="s">
        <v>105</v>
      </c>
      <c r="E3">
        <v>0.79638600000000004</v>
      </c>
      <c r="F3">
        <v>-38.262</v>
      </c>
      <c r="G3">
        <v>144.49600000000001</v>
      </c>
      <c r="H3" t="s">
        <v>6680</v>
      </c>
      <c r="I3" t="s">
        <v>7083</v>
      </c>
      <c r="J3" t="s">
        <v>7083</v>
      </c>
      <c r="K3" t="s">
        <v>195</v>
      </c>
      <c r="L3">
        <v>34.4</v>
      </c>
      <c r="M3" t="s">
        <v>7084</v>
      </c>
    </row>
    <row r="4" spans="1:13" x14ac:dyDescent="0.2">
      <c r="A4">
        <v>3</v>
      </c>
      <c r="B4" t="s">
        <v>6811</v>
      </c>
      <c r="C4" t="s">
        <v>370</v>
      </c>
      <c r="D4" t="s">
        <v>105</v>
      </c>
      <c r="E4">
        <v>0.60150000000000003</v>
      </c>
      <c r="F4">
        <v>-38.24</v>
      </c>
      <c r="G4">
        <v>145.26</v>
      </c>
      <c r="H4" t="s">
        <v>6640</v>
      </c>
      <c r="I4" t="s">
        <v>7086</v>
      </c>
      <c r="J4" t="s">
        <v>6637</v>
      </c>
      <c r="K4" t="e">
        <v>#N/A</v>
      </c>
      <c r="M4" t="s">
        <v>6813</v>
      </c>
    </row>
    <row r="5" spans="1:13" x14ac:dyDescent="0.2">
      <c r="A5">
        <v>4</v>
      </c>
      <c r="B5" t="s">
        <v>7087</v>
      </c>
      <c r="C5" t="s">
        <v>370</v>
      </c>
      <c r="D5" t="s">
        <v>105</v>
      </c>
      <c r="E5">
        <v>1.0509408</v>
      </c>
      <c r="F5">
        <v>-32.85</v>
      </c>
      <c r="G5">
        <v>151.767</v>
      </c>
      <c r="H5" t="s">
        <v>6680</v>
      </c>
      <c r="I5" t="s">
        <v>7083</v>
      </c>
      <c r="J5" t="s">
        <v>7083</v>
      </c>
      <c r="K5" t="s">
        <v>195</v>
      </c>
      <c r="L5">
        <v>31.8</v>
      </c>
      <c r="M5" t="s">
        <v>7084</v>
      </c>
    </row>
    <row r="6" spans="1:13" x14ac:dyDescent="0.2">
      <c r="A6">
        <v>5</v>
      </c>
      <c r="B6" t="s">
        <v>7088</v>
      </c>
      <c r="C6" t="s">
        <v>370</v>
      </c>
      <c r="D6" t="s">
        <v>105</v>
      </c>
      <c r="E6">
        <v>7.4560000000000004</v>
      </c>
      <c r="F6">
        <v>-30.29</v>
      </c>
      <c r="G6">
        <v>153.12</v>
      </c>
      <c r="H6" t="s">
        <v>6680</v>
      </c>
      <c r="I6" t="s">
        <v>7089</v>
      </c>
      <c r="J6" t="s">
        <v>175</v>
      </c>
      <c r="K6" t="s">
        <v>7280</v>
      </c>
      <c r="L6">
        <v>23.9</v>
      </c>
      <c r="M6" t="s">
        <v>7949</v>
      </c>
    </row>
    <row r="7" spans="1:13" x14ac:dyDescent="0.2">
      <c r="A7">
        <v>6</v>
      </c>
      <c r="B7" t="s">
        <v>7090</v>
      </c>
      <c r="C7" t="s">
        <v>370</v>
      </c>
      <c r="D7" t="s">
        <v>105</v>
      </c>
      <c r="E7">
        <v>6.56</v>
      </c>
      <c r="F7">
        <v>-30.29</v>
      </c>
      <c r="G7">
        <v>153.12</v>
      </c>
      <c r="H7" t="s">
        <v>6680</v>
      </c>
      <c r="I7" t="s">
        <v>7089</v>
      </c>
      <c r="J7" t="s">
        <v>175</v>
      </c>
      <c r="K7" t="s">
        <v>7280</v>
      </c>
      <c r="L7">
        <v>8.6999999999999993</v>
      </c>
      <c r="M7" t="s">
        <v>7949</v>
      </c>
    </row>
    <row r="8" spans="1:13" x14ac:dyDescent="0.2">
      <c r="A8">
        <v>7</v>
      </c>
      <c r="B8" t="s">
        <v>7091</v>
      </c>
      <c r="C8" t="s">
        <v>370</v>
      </c>
      <c r="D8" t="s">
        <v>105</v>
      </c>
      <c r="E8">
        <v>3.4165199999999998</v>
      </c>
      <c r="F8">
        <v>-27.77</v>
      </c>
      <c r="G8">
        <v>153.38</v>
      </c>
      <c r="H8" t="s">
        <v>6680</v>
      </c>
      <c r="I8" t="s">
        <v>7092</v>
      </c>
      <c r="J8" t="s">
        <v>7083</v>
      </c>
      <c r="K8" t="s">
        <v>7093</v>
      </c>
      <c r="L8" t="s">
        <v>7094</v>
      </c>
      <c r="M8" t="s">
        <v>7095</v>
      </c>
    </row>
    <row r="9" spans="1:13" x14ac:dyDescent="0.2">
      <c r="A9">
        <v>8</v>
      </c>
      <c r="B9" t="s">
        <v>7096</v>
      </c>
      <c r="C9" t="s">
        <v>281</v>
      </c>
      <c r="D9" t="s">
        <v>105</v>
      </c>
      <c r="E9">
        <v>1.7483599999999999</v>
      </c>
      <c r="F9">
        <v>-27.649011999999999</v>
      </c>
      <c r="G9">
        <v>-48.552754</v>
      </c>
      <c r="H9" t="s">
        <v>6680</v>
      </c>
      <c r="I9" t="s">
        <v>7097</v>
      </c>
      <c r="J9" t="s">
        <v>175</v>
      </c>
      <c r="K9" t="s">
        <v>7280</v>
      </c>
      <c r="L9">
        <v>31.6</v>
      </c>
      <c r="M9" t="s">
        <v>7098</v>
      </c>
    </row>
    <row r="10" spans="1:13" x14ac:dyDescent="0.2">
      <c r="A10">
        <v>9</v>
      </c>
      <c r="B10" t="s">
        <v>7099</v>
      </c>
      <c r="C10" t="s">
        <v>370</v>
      </c>
      <c r="D10" t="s">
        <v>105</v>
      </c>
      <c r="E10">
        <v>5.041372</v>
      </c>
      <c r="F10">
        <v>-27.51</v>
      </c>
      <c r="G10">
        <v>152.97999999999999</v>
      </c>
      <c r="H10" t="s">
        <v>6640</v>
      </c>
      <c r="I10" t="s">
        <v>7100</v>
      </c>
      <c r="J10" t="s">
        <v>6637</v>
      </c>
      <c r="K10" t="s">
        <v>7280</v>
      </c>
      <c r="M10" t="s">
        <v>7102</v>
      </c>
    </row>
    <row r="11" spans="1:13" x14ac:dyDescent="0.2">
      <c r="A11">
        <v>10</v>
      </c>
      <c r="B11" t="s">
        <v>7103</v>
      </c>
      <c r="C11" t="s">
        <v>370</v>
      </c>
      <c r="D11" t="s">
        <v>105</v>
      </c>
      <c r="E11">
        <v>439.49599999999998</v>
      </c>
      <c r="F11">
        <v>-27.453990000000001</v>
      </c>
      <c r="G11">
        <v>153.430026</v>
      </c>
      <c r="H11" t="s">
        <v>6640</v>
      </c>
      <c r="I11" t="s">
        <v>7104</v>
      </c>
      <c r="J11" t="s">
        <v>6637</v>
      </c>
      <c r="K11" t="s">
        <v>7101</v>
      </c>
      <c r="M11" t="s">
        <v>7105</v>
      </c>
    </row>
    <row r="12" spans="1:13" x14ac:dyDescent="0.2">
      <c r="A12">
        <v>11</v>
      </c>
      <c r="B12" t="s">
        <v>7106</v>
      </c>
      <c r="C12" t="s">
        <v>370</v>
      </c>
      <c r="D12" t="s">
        <v>105</v>
      </c>
      <c r="E12">
        <v>0.64689319999999995</v>
      </c>
      <c r="F12">
        <v>-24.19</v>
      </c>
      <c r="G12">
        <v>151.876</v>
      </c>
      <c r="H12" t="s">
        <v>6680</v>
      </c>
      <c r="I12" t="s">
        <v>7083</v>
      </c>
      <c r="J12" t="s">
        <v>7083</v>
      </c>
      <c r="K12" t="s">
        <v>195</v>
      </c>
      <c r="L12">
        <v>37.700000000000003</v>
      </c>
      <c r="M12" t="s">
        <v>7084</v>
      </c>
    </row>
    <row r="13" spans="1:13" x14ac:dyDescent="0.2">
      <c r="A13">
        <v>12</v>
      </c>
      <c r="B13" t="s">
        <v>7107</v>
      </c>
      <c r="C13" t="s">
        <v>370</v>
      </c>
      <c r="D13" t="s">
        <v>105</v>
      </c>
      <c r="E13">
        <v>9.1928447999999996</v>
      </c>
      <c r="F13">
        <v>-23.52</v>
      </c>
      <c r="G13">
        <v>150.87</v>
      </c>
      <c r="H13" t="s">
        <v>6680</v>
      </c>
      <c r="I13" t="s">
        <v>7108</v>
      </c>
      <c r="J13" t="s">
        <v>6637</v>
      </c>
      <c r="K13" t="s">
        <v>7093</v>
      </c>
      <c r="L13">
        <v>23.8</v>
      </c>
      <c r="M13" t="s">
        <v>7109</v>
      </c>
    </row>
    <row r="14" spans="1:13" x14ac:dyDescent="0.2">
      <c r="A14">
        <v>13</v>
      </c>
      <c r="B14" t="s">
        <v>7110</v>
      </c>
      <c r="C14" t="s">
        <v>281</v>
      </c>
      <c r="D14" t="s">
        <v>105</v>
      </c>
      <c r="E14">
        <v>0.81803999999999999</v>
      </c>
      <c r="F14">
        <v>-23.301760999999999</v>
      </c>
      <c r="G14">
        <v>-44.648420999999999</v>
      </c>
      <c r="H14" t="s">
        <v>6680</v>
      </c>
      <c r="I14" t="s">
        <v>7097</v>
      </c>
      <c r="J14" t="s">
        <v>175</v>
      </c>
      <c r="K14" t="s">
        <v>7280</v>
      </c>
      <c r="L14">
        <v>29.1</v>
      </c>
      <c r="M14" t="s">
        <v>7098</v>
      </c>
    </row>
    <row r="15" spans="1:13" x14ac:dyDescent="0.2">
      <c r="A15">
        <v>14</v>
      </c>
      <c r="B15" t="s">
        <v>7111</v>
      </c>
      <c r="C15" t="s">
        <v>281</v>
      </c>
      <c r="D15" t="s">
        <v>105</v>
      </c>
      <c r="E15">
        <v>2.1172800000000001</v>
      </c>
      <c r="F15">
        <v>-23.294689000000002</v>
      </c>
      <c r="G15">
        <v>-44.641537</v>
      </c>
      <c r="H15" t="s">
        <v>6640</v>
      </c>
      <c r="I15" t="s">
        <v>7112</v>
      </c>
      <c r="J15" t="s">
        <v>175</v>
      </c>
      <c r="K15" t="s">
        <v>7101</v>
      </c>
      <c r="L15">
        <v>31.7</v>
      </c>
      <c r="M15" t="s">
        <v>7113</v>
      </c>
    </row>
    <row r="16" spans="1:13" x14ac:dyDescent="0.2">
      <c r="A16">
        <v>15</v>
      </c>
      <c r="B16" t="s">
        <v>7114</v>
      </c>
      <c r="C16" t="s">
        <v>281</v>
      </c>
      <c r="D16" t="s">
        <v>105</v>
      </c>
      <c r="E16">
        <v>1.3473599999999999</v>
      </c>
      <c r="F16">
        <v>-23.017035</v>
      </c>
      <c r="G16">
        <v>-43.611254000000002</v>
      </c>
      <c r="H16" t="s">
        <v>6640</v>
      </c>
      <c r="I16" t="s">
        <v>7112</v>
      </c>
      <c r="J16" t="s">
        <v>175</v>
      </c>
      <c r="K16" t="s">
        <v>7101</v>
      </c>
      <c r="L16">
        <v>22.3</v>
      </c>
      <c r="M16" t="s">
        <v>7113</v>
      </c>
    </row>
    <row r="17" spans="1:13" x14ac:dyDescent="0.2">
      <c r="A17">
        <v>16</v>
      </c>
      <c r="B17" t="s">
        <v>7115</v>
      </c>
      <c r="C17" t="s">
        <v>281</v>
      </c>
      <c r="D17" t="s">
        <v>105</v>
      </c>
      <c r="E17">
        <v>1.3473599999999999</v>
      </c>
      <c r="F17">
        <v>-22.694364</v>
      </c>
      <c r="G17">
        <v>-43.031216000000001</v>
      </c>
      <c r="H17" t="s">
        <v>6640</v>
      </c>
      <c r="I17" t="s">
        <v>7112</v>
      </c>
      <c r="J17" t="s">
        <v>175</v>
      </c>
      <c r="K17" t="s">
        <v>7101</v>
      </c>
      <c r="L17">
        <v>27.3</v>
      </c>
      <c r="M17" t="s">
        <v>7113</v>
      </c>
    </row>
    <row r="18" spans="1:13" x14ac:dyDescent="0.2">
      <c r="A18">
        <v>17</v>
      </c>
      <c r="B18" t="s">
        <v>7116</v>
      </c>
      <c r="C18" t="s">
        <v>7117</v>
      </c>
      <c r="D18" t="s">
        <v>105</v>
      </c>
      <c r="E18">
        <v>7.0447680000000004</v>
      </c>
      <c r="F18">
        <v>-22.28</v>
      </c>
      <c r="G18">
        <v>166.47</v>
      </c>
      <c r="H18" t="s">
        <v>6680</v>
      </c>
      <c r="I18" t="s">
        <v>7118</v>
      </c>
      <c r="J18" t="s">
        <v>7083</v>
      </c>
      <c r="K18" t="s">
        <v>7119</v>
      </c>
      <c r="L18" t="s">
        <v>7120</v>
      </c>
      <c r="M18" t="s">
        <v>7121</v>
      </c>
    </row>
    <row r="19" spans="1:13" x14ac:dyDescent="0.2">
      <c r="A19">
        <v>18</v>
      </c>
      <c r="B19" t="s">
        <v>7116</v>
      </c>
      <c r="C19" t="s">
        <v>7117</v>
      </c>
      <c r="D19" t="s">
        <v>105</v>
      </c>
      <c r="E19">
        <v>1.8814919999999999</v>
      </c>
      <c r="F19">
        <v>-22.28</v>
      </c>
      <c r="G19">
        <v>166.47</v>
      </c>
      <c r="H19" t="s">
        <v>6640</v>
      </c>
      <c r="I19" t="s">
        <v>7122</v>
      </c>
      <c r="J19" t="s">
        <v>7083</v>
      </c>
      <c r="K19" t="s">
        <v>7119</v>
      </c>
      <c r="M19" t="s">
        <v>7121</v>
      </c>
    </row>
    <row r="20" spans="1:13" x14ac:dyDescent="0.2">
      <c r="A20">
        <v>19</v>
      </c>
      <c r="B20" t="s">
        <v>7123</v>
      </c>
      <c r="C20" t="s">
        <v>281</v>
      </c>
      <c r="D20" t="s">
        <v>105</v>
      </c>
      <c r="E20">
        <v>21.718160000000001</v>
      </c>
      <c r="F20">
        <v>-19.946767999999999</v>
      </c>
      <c r="G20">
        <v>-40.170361</v>
      </c>
      <c r="H20" t="s">
        <v>6640</v>
      </c>
      <c r="I20" t="s">
        <v>7124</v>
      </c>
      <c r="J20" t="s">
        <v>175</v>
      </c>
      <c r="K20" t="s">
        <v>195</v>
      </c>
      <c r="M20" t="s">
        <v>7125</v>
      </c>
    </row>
    <row r="21" spans="1:13" x14ac:dyDescent="0.2">
      <c r="A21">
        <v>20</v>
      </c>
      <c r="B21" t="s">
        <v>7126</v>
      </c>
      <c r="C21" t="s">
        <v>370</v>
      </c>
      <c r="D21" t="s">
        <v>105</v>
      </c>
      <c r="E21">
        <v>3.2769720000000002</v>
      </c>
      <c r="F21">
        <v>-19.68</v>
      </c>
      <c r="G21">
        <v>147.61000000000001</v>
      </c>
      <c r="H21" t="s">
        <v>6680</v>
      </c>
      <c r="I21" t="s">
        <v>7108</v>
      </c>
      <c r="J21" t="s">
        <v>6637</v>
      </c>
      <c r="K21" t="s">
        <v>7093</v>
      </c>
      <c r="L21">
        <v>33.700000000000003</v>
      </c>
      <c r="M21" t="s">
        <v>7109</v>
      </c>
    </row>
    <row r="22" spans="1:13" x14ac:dyDescent="0.2">
      <c r="A22">
        <v>21</v>
      </c>
      <c r="B22" t="s">
        <v>7127</v>
      </c>
      <c r="C22" t="s">
        <v>7128</v>
      </c>
      <c r="D22" t="s">
        <v>105</v>
      </c>
      <c r="E22">
        <v>0</v>
      </c>
      <c r="F22">
        <v>-18.420000000000002</v>
      </c>
      <c r="G22">
        <v>146.19</v>
      </c>
      <c r="H22" t="s">
        <v>6640</v>
      </c>
      <c r="I22" t="s">
        <v>7129</v>
      </c>
      <c r="J22" t="s">
        <v>6637</v>
      </c>
      <c r="K22" t="s">
        <v>7101</v>
      </c>
      <c r="M22" t="s">
        <v>7130</v>
      </c>
    </row>
    <row r="23" spans="1:13" x14ac:dyDescent="0.2">
      <c r="A23">
        <v>22</v>
      </c>
      <c r="B23" t="s">
        <v>7131</v>
      </c>
      <c r="C23" t="s">
        <v>370</v>
      </c>
      <c r="D23" t="s">
        <v>105</v>
      </c>
      <c r="E23">
        <v>2.211916</v>
      </c>
      <c r="F23">
        <v>-18.244</v>
      </c>
      <c r="G23">
        <v>146.22800000000001</v>
      </c>
      <c r="H23" t="s">
        <v>6680</v>
      </c>
      <c r="I23" t="s">
        <v>7083</v>
      </c>
      <c r="J23" t="s">
        <v>7083</v>
      </c>
      <c r="K23" t="s">
        <v>195</v>
      </c>
      <c r="L23">
        <v>35.4</v>
      </c>
      <c r="M23" t="s">
        <v>7084</v>
      </c>
    </row>
    <row r="24" spans="1:13" x14ac:dyDescent="0.2">
      <c r="A24">
        <v>23</v>
      </c>
      <c r="B24" t="s">
        <v>7132</v>
      </c>
      <c r="C24" t="s">
        <v>370</v>
      </c>
      <c r="D24" t="s">
        <v>105</v>
      </c>
      <c r="E24">
        <v>10.586399999999999</v>
      </c>
      <c r="F24">
        <v>-17.5</v>
      </c>
      <c r="G24">
        <v>146.06</v>
      </c>
      <c r="H24" t="s">
        <v>6680</v>
      </c>
      <c r="I24" t="s">
        <v>7108</v>
      </c>
      <c r="J24" t="s">
        <v>6637</v>
      </c>
      <c r="K24" t="s">
        <v>7093</v>
      </c>
      <c r="L24">
        <v>8.3000000000000007</v>
      </c>
      <c r="M24" t="s">
        <v>7109</v>
      </c>
    </row>
    <row r="25" spans="1:13" x14ac:dyDescent="0.2">
      <c r="A25">
        <v>24</v>
      </c>
      <c r="B25" t="s">
        <v>7133</v>
      </c>
      <c r="C25" t="s">
        <v>7128</v>
      </c>
      <c r="D25" t="s">
        <v>105</v>
      </c>
      <c r="E25">
        <v>7.2350000000000003</v>
      </c>
      <c r="F25">
        <v>-17.465174999999999</v>
      </c>
      <c r="G25">
        <v>140.81632300000001</v>
      </c>
      <c r="H25" t="s">
        <v>6640</v>
      </c>
      <c r="I25" t="s">
        <v>7134</v>
      </c>
      <c r="J25" t="s">
        <v>6637</v>
      </c>
      <c r="K25" t="s">
        <v>195</v>
      </c>
      <c r="M25" t="s">
        <v>7135</v>
      </c>
    </row>
    <row r="26" spans="1:13" x14ac:dyDescent="0.2">
      <c r="A26">
        <v>25</v>
      </c>
      <c r="B26" t="s">
        <v>7136</v>
      </c>
      <c r="C26" t="s">
        <v>7128</v>
      </c>
      <c r="D26" t="s">
        <v>105</v>
      </c>
      <c r="E26">
        <v>1.03</v>
      </c>
      <c r="F26">
        <v>-16.48</v>
      </c>
      <c r="G26">
        <v>145.54</v>
      </c>
      <c r="H26" t="s">
        <v>6640</v>
      </c>
      <c r="I26" t="s">
        <v>7137</v>
      </c>
      <c r="J26" t="s">
        <v>6637</v>
      </c>
      <c r="K26" t="s">
        <v>195</v>
      </c>
      <c r="M26" t="s">
        <v>7138</v>
      </c>
    </row>
    <row r="27" spans="1:13" x14ac:dyDescent="0.2">
      <c r="A27">
        <v>26</v>
      </c>
      <c r="B27" t="s">
        <v>7139</v>
      </c>
      <c r="C27" t="s">
        <v>7128</v>
      </c>
      <c r="D27" t="s">
        <v>105</v>
      </c>
      <c r="E27">
        <v>8.4499999999999993</v>
      </c>
      <c r="F27">
        <v>-16.38</v>
      </c>
      <c r="G27">
        <v>145.56</v>
      </c>
      <c r="H27" t="s">
        <v>6640</v>
      </c>
      <c r="I27" t="s">
        <v>7137</v>
      </c>
      <c r="J27" t="s">
        <v>6637</v>
      </c>
      <c r="K27" t="s">
        <v>195</v>
      </c>
      <c r="M27" t="s">
        <v>7138</v>
      </c>
    </row>
    <row r="28" spans="1:13" x14ac:dyDescent="0.2">
      <c r="A28">
        <v>27</v>
      </c>
      <c r="B28" t="s">
        <v>7140</v>
      </c>
      <c r="C28" t="s">
        <v>370</v>
      </c>
      <c r="D28" t="s">
        <v>105</v>
      </c>
      <c r="E28">
        <v>0.65042199999999994</v>
      </c>
      <c r="F28">
        <v>-12.441000000000001</v>
      </c>
      <c r="G28">
        <v>130.86000000000001</v>
      </c>
      <c r="H28" t="s">
        <v>6680</v>
      </c>
      <c r="I28" t="s">
        <v>7083</v>
      </c>
      <c r="J28" t="s">
        <v>7083</v>
      </c>
      <c r="K28" t="s">
        <v>195</v>
      </c>
      <c r="L28">
        <v>35.200000000000003</v>
      </c>
      <c r="M28" t="s">
        <v>7084</v>
      </c>
    </row>
    <row r="29" spans="1:13" x14ac:dyDescent="0.2">
      <c r="A29">
        <v>28</v>
      </c>
      <c r="B29" t="s">
        <v>7141</v>
      </c>
      <c r="C29" t="s">
        <v>7142</v>
      </c>
      <c r="D29" t="s">
        <v>105</v>
      </c>
      <c r="E29">
        <v>0.46516000000000002</v>
      </c>
      <c r="F29">
        <v>-6.87</v>
      </c>
      <c r="G29">
        <v>39.450000000000003</v>
      </c>
      <c r="H29" t="s">
        <v>6680</v>
      </c>
      <c r="I29" t="s">
        <v>7143</v>
      </c>
      <c r="J29" t="s">
        <v>7083</v>
      </c>
      <c r="K29" t="s">
        <v>7093</v>
      </c>
      <c r="L29">
        <v>36.5</v>
      </c>
      <c r="M29" t="s">
        <v>7144</v>
      </c>
    </row>
    <row r="30" spans="1:13" x14ac:dyDescent="0.2">
      <c r="A30">
        <v>29</v>
      </c>
      <c r="B30" t="s">
        <v>7141</v>
      </c>
      <c r="C30" t="s">
        <v>7142</v>
      </c>
      <c r="D30" t="s">
        <v>105</v>
      </c>
      <c r="E30">
        <v>0.20050000000000001</v>
      </c>
      <c r="F30">
        <v>-6.87</v>
      </c>
      <c r="G30">
        <v>39.450000000000003</v>
      </c>
      <c r="H30" t="s">
        <v>6640</v>
      </c>
      <c r="I30" t="s">
        <v>7145</v>
      </c>
      <c r="J30" t="s">
        <v>7083</v>
      </c>
      <c r="K30" t="s">
        <v>7093</v>
      </c>
      <c r="M30" t="s">
        <v>7144</v>
      </c>
    </row>
    <row r="31" spans="1:13" x14ac:dyDescent="0.2">
      <c r="A31">
        <v>30</v>
      </c>
      <c r="B31" t="s">
        <v>7146</v>
      </c>
      <c r="C31" t="s">
        <v>7142</v>
      </c>
      <c r="D31" t="s">
        <v>105</v>
      </c>
      <c r="E31">
        <v>2.4862000000000002</v>
      </c>
      <c r="F31">
        <v>-6.28</v>
      </c>
      <c r="G31">
        <v>39.299999999999997</v>
      </c>
      <c r="H31" t="s">
        <v>6680</v>
      </c>
      <c r="I31" t="s">
        <v>7145</v>
      </c>
      <c r="J31" t="s">
        <v>7083</v>
      </c>
      <c r="K31" t="s">
        <v>7093</v>
      </c>
      <c r="L31">
        <v>27.7</v>
      </c>
      <c r="M31" t="s">
        <v>7147</v>
      </c>
    </row>
    <row r="32" spans="1:13" x14ac:dyDescent="0.2">
      <c r="A32">
        <v>31</v>
      </c>
      <c r="B32" t="s">
        <v>7146</v>
      </c>
      <c r="C32" t="s">
        <v>7142</v>
      </c>
      <c r="D32" t="s">
        <v>105</v>
      </c>
      <c r="E32">
        <v>0.88219999999999998</v>
      </c>
      <c r="F32">
        <v>-6.28</v>
      </c>
      <c r="G32">
        <v>39.299999999999997</v>
      </c>
      <c r="H32" t="s">
        <v>6640</v>
      </c>
      <c r="I32" t="s">
        <v>7145</v>
      </c>
      <c r="J32" t="s">
        <v>7083</v>
      </c>
      <c r="K32" t="s">
        <v>7093</v>
      </c>
      <c r="M32" t="s">
        <v>7147</v>
      </c>
    </row>
    <row r="33" spans="1:13" x14ac:dyDescent="0.2">
      <c r="A33">
        <v>32</v>
      </c>
      <c r="B33" t="s">
        <v>7148</v>
      </c>
      <c r="C33" t="s">
        <v>7149</v>
      </c>
      <c r="D33" t="s">
        <v>105</v>
      </c>
      <c r="E33">
        <v>2</v>
      </c>
      <c r="F33">
        <v>-5.587072</v>
      </c>
      <c r="G33">
        <v>105.243658</v>
      </c>
      <c r="H33" t="s">
        <v>6640</v>
      </c>
      <c r="I33" t="s">
        <v>7150</v>
      </c>
      <c r="J33" t="s">
        <v>6637</v>
      </c>
      <c r="K33" t="s">
        <v>7101</v>
      </c>
      <c r="M33" t="s">
        <v>7151</v>
      </c>
    </row>
    <row r="34" spans="1:13" x14ac:dyDescent="0.2">
      <c r="A34">
        <v>33</v>
      </c>
      <c r="B34" t="s">
        <v>7152</v>
      </c>
      <c r="C34" t="s">
        <v>2334</v>
      </c>
      <c r="D34" t="s">
        <v>105</v>
      </c>
      <c r="E34">
        <v>15.3</v>
      </c>
      <c r="F34">
        <v>-5.51</v>
      </c>
      <c r="G34">
        <v>119.29</v>
      </c>
      <c r="H34" t="s">
        <v>6640</v>
      </c>
      <c r="I34" t="s">
        <v>7153</v>
      </c>
      <c r="J34" t="s">
        <v>6637</v>
      </c>
      <c r="K34" t="s">
        <v>195</v>
      </c>
      <c r="M34" t="s">
        <v>7154</v>
      </c>
    </row>
    <row r="35" spans="1:13" x14ac:dyDescent="0.2">
      <c r="A35">
        <v>34</v>
      </c>
      <c r="B35" t="s">
        <v>7155</v>
      </c>
      <c r="C35" t="s">
        <v>7156</v>
      </c>
      <c r="D35" t="s">
        <v>105</v>
      </c>
      <c r="E35">
        <v>6.1055000000000001</v>
      </c>
      <c r="F35">
        <v>-4.47281</v>
      </c>
      <c r="G35">
        <v>-37.785367000000001</v>
      </c>
      <c r="H35" t="s">
        <v>6640</v>
      </c>
      <c r="I35" t="s">
        <v>7157</v>
      </c>
      <c r="J35" t="s">
        <v>6637</v>
      </c>
      <c r="K35" t="s">
        <v>195</v>
      </c>
      <c r="M35" t="s">
        <v>7158</v>
      </c>
    </row>
    <row r="36" spans="1:13" x14ac:dyDescent="0.2">
      <c r="A36">
        <v>35</v>
      </c>
      <c r="B36" t="s">
        <v>7159</v>
      </c>
      <c r="C36" t="s">
        <v>2334</v>
      </c>
      <c r="D36" t="s">
        <v>105</v>
      </c>
      <c r="E36">
        <v>1.37</v>
      </c>
      <c r="F36">
        <v>-4.235398</v>
      </c>
      <c r="G36">
        <v>119.599114</v>
      </c>
      <c r="H36" t="s">
        <v>6640</v>
      </c>
      <c r="I36" t="s">
        <v>7150</v>
      </c>
      <c r="J36" t="s">
        <v>6637</v>
      </c>
      <c r="K36" t="s">
        <v>7101</v>
      </c>
      <c r="M36" t="s">
        <v>7151</v>
      </c>
    </row>
    <row r="37" spans="1:13" x14ac:dyDescent="0.2">
      <c r="A37">
        <v>36</v>
      </c>
      <c r="B37" t="s">
        <v>7160</v>
      </c>
      <c r="C37" t="s">
        <v>7156</v>
      </c>
      <c r="D37" t="s">
        <v>105</v>
      </c>
      <c r="E37">
        <v>1.7000000000000001E-2</v>
      </c>
      <c r="F37">
        <v>-3.7723059999999999</v>
      </c>
      <c r="G37">
        <v>-38.451815000000003</v>
      </c>
      <c r="H37" t="s">
        <v>6640</v>
      </c>
      <c r="I37" t="s">
        <v>7161</v>
      </c>
      <c r="J37" t="s">
        <v>6637</v>
      </c>
      <c r="K37" t="s">
        <v>195</v>
      </c>
      <c r="M37" t="s">
        <v>7162</v>
      </c>
    </row>
    <row r="38" spans="1:13" x14ac:dyDescent="0.2">
      <c r="A38">
        <v>37</v>
      </c>
      <c r="B38" t="s">
        <v>7163</v>
      </c>
      <c r="C38" t="s">
        <v>7156</v>
      </c>
      <c r="D38" t="s">
        <v>105</v>
      </c>
      <c r="E38">
        <v>3.1199999999999999E-2</v>
      </c>
      <c r="F38">
        <v>-2.96</v>
      </c>
      <c r="G38">
        <v>-41.27</v>
      </c>
      <c r="H38" t="s">
        <v>6640</v>
      </c>
      <c r="I38" t="s">
        <v>7161</v>
      </c>
      <c r="J38" t="s">
        <v>6637</v>
      </c>
      <c r="K38" t="s">
        <v>195</v>
      </c>
      <c r="M38" t="s">
        <v>7162</v>
      </c>
    </row>
    <row r="39" spans="1:13" x14ac:dyDescent="0.2">
      <c r="A39">
        <v>38</v>
      </c>
      <c r="B39" t="s">
        <v>7164</v>
      </c>
      <c r="C39" t="s">
        <v>7164</v>
      </c>
      <c r="D39" t="s">
        <v>105</v>
      </c>
      <c r="E39">
        <v>756.68700000000001</v>
      </c>
      <c r="F39">
        <v>-2.5648019999999998</v>
      </c>
      <c r="G39">
        <v>-79.803959000000006</v>
      </c>
      <c r="H39" t="s">
        <v>6680</v>
      </c>
      <c r="I39" t="s">
        <v>7165</v>
      </c>
      <c r="J39" t="s">
        <v>175</v>
      </c>
      <c r="K39" t="s">
        <v>7280</v>
      </c>
      <c r="L39">
        <v>16.600000000000001</v>
      </c>
      <c r="M39" t="s">
        <v>7166</v>
      </c>
    </row>
    <row r="40" spans="1:13" x14ac:dyDescent="0.2">
      <c r="A40">
        <v>39</v>
      </c>
      <c r="B40" t="s">
        <v>7167</v>
      </c>
      <c r="C40" t="s">
        <v>281</v>
      </c>
      <c r="D40" t="s">
        <v>105</v>
      </c>
      <c r="E40">
        <v>13.7142</v>
      </c>
      <c r="F40">
        <v>-0.87</v>
      </c>
      <c r="G40">
        <v>-46.65</v>
      </c>
      <c r="H40" t="s">
        <v>6680</v>
      </c>
      <c r="I40" t="s">
        <v>7168</v>
      </c>
      <c r="J40" t="s">
        <v>6637</v>
      </c>
      <c r="K40" t="s">
        <v>7093</v>
      </c>
      <c r="L40">
        <v>35</v>
      </c>
      <c r="M40" t="s">
        <v>7169</v>
      </c>
    </row>
    <row r="41" spans="1:13" x14ac:dyDescent="0.2">
      <c r="A41">
        <v>40</v>
      </c>
      <c r="B41" t="s">
        <v>7170</v>
      </c>
      <c r="C41" t="s">
        <v>7171</v>
      </c>
      <c r="D41" t="s">
        <v>105</v>
      </c>
      <c r="E41">
        <v>0.61144480000000001</v>
      </c>
      <c r="F41">
        <v>1.38</v>
      </c>
      <c r="G41">
        <v>125.09</v>
      </c>
      <c r="H41" t="s">
        <v>6640</v>
      </c>
      <c r="I41" t="s">
        <v>7172</v>
      </c>
      <c r="J41" t="s">
        <v>6637</v>
      </c>
      <c r="K41" t="s">
        <v>7101</v>
      </c>
      <c r="M41" t="s">
        <v>7173</v>
      </c>
    </row>
    <row r="42" spans="1:13" x14ac:dyDescent="0.2">
      <c r="A42">
        <v>41</v>
      </c>
      <c r="B42" t="s">
        <v>7174</v>
      </c>
      <c r="C42" t="s">
        <v>2334</v>
      </c>
      <c r="D42" t="s">
        <v>105</v>
      </c>
      <c r="E42">
        <v>203.3</v>
      </c>
      <c r="F42">
        <v>1.59</v>
      </c>
      <c r="G42">
        <v>124.84</v>
      </c>
      <c r="H42" t="s">
        <v>6640</v>
      </c>
      <c r="I42" t="s">
        <v>7153</v>
      </c>
      <c r="J42" t="s">
        <v>6637</v>
      </c>
      <c r="K42" t="s">
        <v>195</v>
      </c>
      <c r="M42" t="s">
        <v>7154</v>
      </c>
    </row>
    <row r="43" spans="1:13" x14ac:dyDescent="0.2">
      <c r="A43">
        <v>42</v>
      </c>
      <c r="B43" t="s">
        <v>7175</v>
      </c>
      <c r="C43" t="s">
        <v>2334</v>
      </c>
      <c r="D43" t="s">
        <v>105</v>
      </c>
      <c r="E43">
        <v>1.2329947999999999</v>
      </c>
      <c r="F43">
        <v>1.67</v>
      </c>
      <c r="G43">
        <v>125.03</v>
      </c>
      <c r="H43" t="s">
        <v>6640</v>
      </c>
      <c r="I43" t="s">
        <v>7172</v>
      </c>
      <c r="J43" t="s">
        <v>6637</v>
      </c>
      <c r="K43" t="s">
        <v>7101</v>
      </c>
      <c r="M43" t="s">
        <v>7173</v>
      </c>
    </row>
    <row r="44" spans="1:13" x14ac:dyDescent="0.2">
      <c r="A44">
        <v>43</v>
      </c>
      <c r="B44" t="s">
        <v>7176</v>
      </c>
      <c r="C44" t="s">
        <v>2334</v>
      </c>
      <c r="D44" t="s">
        <v>105</v>
      </c>
      <c r="E44">
        <v>-1.0024999999999999</v>
      </c>
      <c r="F44">
        <v>1.69</v>
      </c>
      <c r="G44">
        <v>124.97</v>
      </c>
      <c r="H44" t="s">
        <v>6640</v>
      </c>
      <c r="I44" t="s">
        <v>7172</v>
      </c>
      <c r="J44" t="s">
        <v>6637</v>
      </c>
      <c r="K44" t="s">
        <v>7101</v>
      </c>
      <c r="M44" t="s">
        <v>7173</v>
      </c>
    </row>
    <row r="45" spans="1:13" x14ac:dyDescent="0.2">
      <c r="A45">
        <v>44</v>
      </c>
      <c r="B45" t="s">
        <v>7177</v>
      </c>
      <c r="C45" t="s">
        <v>2518</v>
      </c>
      <c r="D45" t="s">
        <v>105</v>
      </c>
      <c r="E45">
        <v>0</v>
      </c>
      <c r="F45">
        <v>4.87</v>
      </c>
      <c r="G45">
        <v>100.6</v>
      </c>
      <c r="H45" t="s">
        <v>6640</v>
      </c>
      <c r="I45" t="s">
        <v>7178</v>
      </c>
      <c r="J45" t="s">
        <v>6637</v>
      </c>
      <c r="K45" t="s">
        <v>7101</v>
      </c>
      <c r="M45" t="s">
        <v>7179</v>
      </c>
    </row>
    <row r="46" spans="1:13" x14ac:dyDescent="0.2">
      <c r="A46">
        <v>45</v>
      </c>
      <c r="B46" t="s">
        <v>7180</v>
      </c>
      <c r="C46" t="s">
        <v>7181</v>
      </c>
      <c r="D46" t="s">
        <v>105</v>
      </c>
      <c r="E46">
        <v>0.41499999999999998</v>
      </c>
      <c r="F46">
        <v>9.35</v>
      </c>
      <c r="G46">
        <v>98.35</v>
      </c>
      <c r="H46" t="s">
        <v>6640</v>
      </c>
      <c r="I46" t="s">
        <v>7182</v>
      </c>
      <c r="J46" t="s">
        <v>6637</v>
      </c>
      <c r="K46" t="s">
        <v>195</v>
      </c>
      <c r="M46" t="s">
        <v>7183</v>
      </c>
    </row>
    <row r="47" spans="1:13" x14ac:dyDescent="0.2">
      <c r="A47">
        <v>46</v>
      </c>
      <c r="B47" t="s">
        <v>7184</v>
      </c>
      <c r="C47" t="s">
        <v>7181</v>
      </c>
      <c r="D47" t="s">
        <v>105</v>
      </c>
      <c r="E47">
        <v>1.232</v>
      </c>
      <c r="F47">
        <v>9.89</v>
      </c>
      <c r="G47">
        <v>98.6</v>
      </c>
      <c r="H47" t="s">
        <v>6680</v>
      </c>
      <c r="I47" t="s">
        <v>7185</v>
      </c>
      <c r="J47" t="s">
        <v>175</v>
      </c>
      <c r="K47" t="s">
        <v>7285</v>
      </c>
      <c r="L47">
        <v>30.9</v>
      </c>
      <c r="M47" t="s">
        <v>7186</v>
      </c>
    </row>
    <row r="48" spans="1:13" x14ac:dyDescent="0.2">
      <c r="A48">
        <v>47</v>
      </c>
      <c r="B48" t="s">
        <v>7187</v>
      </c>
      <c r="C48" t="s">
        <v>7181</v>
      </c>
      <c r="D48" t="s">
        <v>105</v>
      </c>
      <c r="E48">
        <v>0.65600000000000003</v>
      </c>
      <c r="F48">
        <v>9.89</v>
      </c>
      <c r="G48">
        <v>98.59</v>
      </c>
      <c r="H48" t="s">
        <v>6680</v>
      </c>
      <c r="I48" t="s">
        <v>7185</v>
      </c>
      <c r="J48" t="s">
        <v>175</v>
      </c>
      <c r="K48" t="s">
        <v>7285</v>
      </c>
      <c r="L48">
        <v>30.9</v>
      </c>
      <c r="M48" t="s">
        <v>7186</v>
      </c>
    </row>
    <row r="49" spans="1:13" x14ac:dyDescent="0.2">
      <c r="A49">
        <v>48</v>
      </c>
      <c r="B49" t="s">
        <v>7188</v>
      </c>
      <c r="C49" t="s">
        <v>7189</v>
      </c>
      <c r="D49" t="s">
        <v>105</v>
      </c>
      <c r="E49">
        <v>2.3658999999999999</v>
      </c>
      <c r="F49">
        <v>9.93</v>
      </c>
      <c r="G49">
        <v>118.76</v>
      </c>
      <c r="H49" t="s">
        <v>6640</v>
      </c>
      <c r="I49" t="s">
        <v>7190</v>
      </c>
      <c r="J49" t="s">
        <v>6637</v>
      </c>
      <c r="K49" t="s">
        <v>7101</v>
      </c>
      <c r="M49" t="s">
        <v>7191</v>
      </c>
    </row>
    <row r="50" spans="1:13" x14ac:dyDescent="0.2">
      <c r="A50">
        <v>49</v>
      </c>
      <c r="B50" t="s">
        <v>7192</v>
      </c>
      <c r="C50" t="s">
        <v>7193</v>
      </c>
      <c r="D50" t="s">
        <v>105</v>
      </c>
      <c r="E50">
        <v>25.21</v>
      </c>
      <c r="F50">
        <v>10.35</v>
      </c>
      <c r="G50">
        <v>79.53</v>
      </c>
      <c r="H50" t="s">
        <v>6640</v>
      </c>
      <c r="I50" t="s">
        <v>7194</v>
      </c>
      <c r="J50" t="s">
        <v>6637</v>
      </c>
      <c r="K50" t="s">
        <v>195</v>
      </c>
      <c r="M50" t="s">
        <v>7195</v>
      </c>
    </row>
    <row r="51" spans="1:13" x14ac:dyDescent="0.2">
      <c r="A51">
        <v>50</v>
      </c>
      <c r="B51" t="s">
        <v>7196</v>
      </c>
      <c r="C51" t="s">
        <v>305</v>
      </c>
      <c r="D51" t="s">
        <v>105</v>
      </c>
      <c r="E51">
        <v>107</v>
      </c>
      <c r="F51">
        <v>10.92</v>
      </c>
      <c r="G51">
        <v>-74.55</v>
      </c>
      <c r="H51" t="s">
        <v>6640</v>
      </c>
      <c r="I51" t="s">
        <v>306</v>
      </c>
      <c r="J51" t="s">
        <v>6637</v>
      </c>
      <c r="K51" t="s">
        <v>195</v>
      </c>
      <c r="M51" t="s">
        <v>7197</v>
      </c>
    </row>
    <row r="52" spans="1:13" x14ac:dyDescent="0.2">
      <c r="A52">
        <v>51</v>
      </c>
      <c r="B52" t="s">
        <v>7198</v>
      </c>
      <c r="C52" t="s">
        <v>7193</v>
      </c>
      <c r="D52" t="s">
        <v>105</v>
      </c>
      <c r="E52">
        <v>100.06</v>
      </c>
      <c r="F52">
        <v>11.42</v>
      </c>
      <c r="G52">
        <v>79.790000000000006</v>
      </c>
      <c r="H52" t="s">
        <v>6640</v>
      </c>
      <c r="I52" t="s">
        <v>7199</v>
      </c>
      <c r="J52" t="s">
        <v>6637</v>
      </c>
      <c r="K52" t="s">
        <v>195</v>
      </c>
      <c r="M52" t="s">
        <v>7200</v>
      </c>
    </row>
    <row r="53" spans="1:13" x14ac:dyDescent="0.2">
      <c r="A53">
        <v>52</v>
      </c>
      <c r="B53" t="s">
        <v>297</v>
      </c>
      <c r="C53" t="s">
        <v>297</v>
      </c>
      <c r="D53" t="s">
        <v>105</v>
      </c>
      <c r="E53">
        <v>30</v>
      </c>
      <c r="F53">
        <v>11.426666669999999</v>
      </c>
      <c r="G53">
        <v>79.793888890000005</v>
      </c>
      <c r="H53" t="s">
        <v>6640</v>
      </c>
      <c r="I53" t="s">
        <v>7201</v>
      </c>
      <c r="J53" t="s">
        <v>175</v>
      </c>
      <c r="K53" t="s">
        <v>195</v>
      </c>
      <c r="M53" t="s">
        <v>7202</v>
      </c>
    </row>
    <row r="54" spans="1:13" x14ac:dyDescent="0.2">
      <c r="A54">
        <v>53</v>
      </c>
      <c r="B54" t="s">
        <v>7203</v>
      </c>
      <c r="C54" t="s">
        <v>7204</v>
      </c>
      <c r="D54" t="s">
        <v>105</v>
      </c>
      <c r="E54">
        <v>4.4912000000000001</v>
      </c>
      <c r="F54">
        <v>11.79</v>
      </c>
      <c r="G54">
        <v>92.7</v>
      </c>
      <c r="H54" t="s">
        <v>6680</v>
      </c>
      <c r="I54" t="s">
        <v>7205</v>
      </c>
      <c r="J54" t="s">
        <v>7083</v>
      </c>
      <c r="K54" t="s">
        <v>7119</v>
      </c>
      <c r="L54">
        <v>19.100000000000001</v>
      </c>
      <c r="M54" t="s">
        <v>7206</v>
      </c>
    </row>
    <row r="55" spans="1:13" x14ac:dyDescent="0.2">
      <c r="A55">
        <v>54</v>
      </c>
      <c r="B55" t="s">
        <v>7207</v>
      </c>
      <c r="C55" t="s">
        <v>7204</v>
      </c>
      <c r="D55" t="s">
        <v>105</v>
      </c>
      <c r="E55">
        <v>4.6516000000000002</v>
      </c>
      <c r="F55">
        <v>13.12</v>
      </c>
      <c r="G55">
        <v>92.94</v>
      </c>
      <c r="H55" t="s">
        <v>6680</v>
      </c>
      <c r="I55" t="s">
        <v>7208</v>
      </c>
      <c r="J55" t="s">
        <v>6637</v>
      </c>
      <c r="K55" t="s">
        <v>7093</v>
      </c>
      <c r="L55">
        <v>11.7</v>
      </c>
      <c r="M55" t="s">
        <v>7209</v>
      </c>
    </row>
    <row r="56" spans="1:13" x14ac:dyDescent="0.2">
      <c r="A56">
        <v>55</v>
      </c>
      <c r="B56" t="s">
        <v>7210</v>
      </c>
      <c r="C56" t="s">
        <v>297</v>
      </c>
      <c r="D56" t="s">
        <v>105</v>
      </c>
      <c r="E56">
        <v>0.54148366666666703</v>
      </c>
      <c r="F56">
        <v>15.408844</v>
      </c>
      <c r="G56">
        <v>73.917475999999994</v>
      </c>
      <c r="H56" t="s">
        <v>6680</v>
      </c>
      <c r="I56" t="s">
        <v>7211</v>
      </c>
      <c r="J56" t="s">
        <v>175</v>
      </c>
      <c r="K56" t="s">
        <v>195</v>
      </c>
      <c r="L56" t="s">
        <v>195</v>
      </c>
      <c r="M56" t="s">
        <v>7212</v>
      </c>
    </row>
    <row r="57" spans="1:13" x14ac:dyDescent="0.2">
      <c r="A57">
        <v>56</v>
      </c>
      <c r="B57" t="s">
        <v>7210</v>
      </c>
      <c r="C57" t="s">
        <v>297</v>
      </c>
      <c r="D57" t="s">
        <v>105</v>
      </c>
      <c r="E57">
        <v>4160.6586788571403</v>
      </c>
      <c r="F57">
        <v>15.504282999999999</v>
      </c>
      <c r="G57">
        <v>73.891976</v>
      </c>
      <c r="H57" t="s">
        <v>6640</v>
      </c>
      <c r="I57" t="s">
        <v>7213</v>
      </c>
      <c r="J57" t="s">
        <v>175</v>
      </c>
      <c r="K57" t="s">
        <v>7101</v>
      </c>
      <c r="M57" t="s">
        <v>7214</v>
      </c>
    </row>
    <row r="58" spans="1:13" x14ac:dyDescent="0.2">
      <c r="A58">
        <v>57</v>
      </c>
      <c r="B58" t="s">
        <v>7215</v>
      </c>
      <c r="C58" t="s">
        <v>1627</v>
      </c>
      <c r="D58" t="s">
        <v>105</v>
      </c>
      <c r="E58">
        <v>0.106666</v>
      </c>
      <c r="F58">
        <v>17.100000000000001</v>
      </c>
      <c r="G58">
        <v>42.4</v>
      </c>
      <c r="H58" t="s">
        <v>6680</v>
      </c>
      <c r="I58" t="s">
        <v>7216</v>
      </c>
      <c r="J58" t="s">
        <v>6637</v>
      </c>
      <c r="K58" t="s">
        <v>7217</v>
      </c>
      <c r="L58">
        <v>38</v>
      </c>
      <c r="M58" t="s">
        <v>7218</v>
      </c>
    </row>
    <row r="59" spans="1:13" x14ac:dyDescent="0.2">
      <c r="A59">
        <v>58</v>
      </c>
      <c r="B59" t="s">
        <v>7219</v>
      </c>
      <c r="C59" t="s">
        <v>1578</v>
      </c>
      <c r="D59" t="s">
        <v>105</v>
      </c>
      <c r="E59">
        <v>2.8570448000000002</v>
      </c>
      <c r="F59">
        <v>17.97</v>
      </c>
      <c r="G59">
        <v>-67.040000000000006</v>
      </c>
      <c r="H59" t="s">
        <v>6640</v>
      </c>
      <c r="I59" t="s">
        <v>7220</v>
      </c>
      <c r="J59" t="s">
        <v>6637</v>
      </c>
      <c r="K59" t="s">
        <v>7101</v>
      </c>
      <c r="M59" t="s">
        <v>7066</v>
      </c>
    </row>
    <row r="60" spans="1:13" x14ac:dyDescent="0.2">
      <c r="A60">
        <v>59</v>
      </c>
      <c r="B60" t="s">
        <v>7221</v>
      </c>
      <c r="C60" t="s">
        <v>7222</v>
      </c>
      <c r="D60" t="s">
        <v>105</v>
      </c>
      <c r="E60">
        <v>22.497062400000001</v>
      </c>
      <c r="F60">
        <v>18.43</v>
      </c>
      <c r="G60">
        <v>-66.040000000000006</v>
      </c>
      <c r="H60" t="s">
        <v>6640</v>
      </c>
      <c r="I60" t="s">
        <v>7223</v>
      </c>
      <c r="J60" t="s">
        <v>7083</v>
      </c>
      <c r="K60" t="s">
        <v>195</v>
      </c>
      <c r="M60" t="s">
        <v>7224</v>
      </c>
    </row>
    <row r="61" spans="1:13" x14ac:dyDescent="0.2">
      <c r="A61">
        <v>60</v>
      </c>
      <c r="B61" t="s">
        <v>7225</v>
      </c>
      <c r="C61" t="s">
        <v>431</v>
      </c>
      <c r="D61" t="s">
        <v>105</v>
      </c>
      <c r="E61">
        <v>13.904</v>
      </c>
      <c r="F61">
        <v>18.690000000000001</v>
      </c>
      <c r="G61">
        <v>110.38</v>
      </c>
      <c r="H61" t="s">
        <v>6680</v>
      </c>
      <c r="I61" t="s">
        <v>7226</v>
      </c>
      <c r="J61" t="s">
        <v>175</v>
      </c>
      <c r="K61" t="s">
        <v>7280</v>
      </c>
      <c r="L61">
        <v>23.6</v>
      </c>
      <c r="M61" t="s">
        <v>7947</v>
      </c>
    </row>
    <row r="62" spans="1:13" x14ac:dyDescent="0.2">
      <c r="A62">
        <v>61</v>
      </c>
      <c r="B62" t="s">
        <v>7227</v>
      </c>
      <c r="C62" t="s">
        <v>431</v>
      </c>
      <c r="D62" t="s">
        <v>105</v>
      </c>
      <c r="E62">
        <v>0.32</v>
      </c>
      <c r="F62">
        <v>18.89</v>
      </c>
      <c r="G62">
        <v>110.46</v>
      </c>
      <c r="H62" t="s">
        <v>6680</v>
      </c>
      <c r="I62" t="s">
        <v>7226</v>
      </c>
      <c r="J62" t="s">
        <v>175</v>
      </c>
      <c r="K62" t="s">
        <v>7280</v>
      </c>
      <c r="L62">
        <v>4.8</v>
      </c>
      <c r="M62" t="s">
        <v>7947</v>
      </c>
    </row>
    <row r="63" spans="1:13" x14ac:dyDescent="0.2">
      <c r="A63">
        <v>62</v>
      </c>
      <c r="B63" t="s">
        <v>7228</v>
      </c>
      <c r="C63" t="s">
        <v>7229</v>
      </c>
      <c r="D63" t="s">
        <v>105</v>
      </c>
      <c r="E63">
        <v>31.86</v>
      </c>
      <c r="F63">
        <v>19.59</v>
      </c>
      <c r="G63">
        <v>-96.38</v>
      </c>
      <c r="H63" t="s">
        <v>6640</v>
      </c>
      <c r="I63" t="s">
        <v>7230</v>
      </c>
      <c r="J63" t="s">
        <v>6637</v>
      </c>
      <c r="K63" t="e">
        <v>#N/A</v>
      </c>
      <c r="M63" t="s">
        <v>7231</v>
      </c>
    </row>
    <row r="64" spans="1:13" x14ac:dyDescent="0.2">
      <c r="A64">
        <v>63</v>
      </c>
      <c r="B64" t="s">
        <v>7232</v>
      </c>
      <c r="C64" t="s">
        <v>431</v>
      </c>
      <c r="D64" t="s">
        <v>105</v>
      </c>
      <c r="E64">
        <v>5.6</v>
      </c>
      <c r="F64">
        <v>19.600000000000001</v>
      </c>
      <c r="G64">
        <v>110.82</v>
      </c>
      <c r="H64" t="s">
        <v>6680</v>
      </c>
      <c r="I64" t="s">
        <v>7226</v>
      </c>
      <c r="J64" t="s">
        <v>175</v>
      </c>
      <c r="K64" t="s">
        <v>7280</v>
      </c>
      <c r="L64">
        <v>17</v>
      </c>
      <c r="M64" t="s">
        <v>7947</v>
      </c>
    </row>
    <row r="65" spans="1:13" x14ac:dyDescent="0.2">
      <c r="A65">
        <v>64</v>
      </c>
      <c r="B65" t="s">
        <v>7233</v>
      </c>
      <c r="C65" t="s">
        <v>431</v>
      </c>
      <c r="D65" t="s">
        <v>105</v>
      </c>
      <c r="E65">
        <v>1.8045</v>
      </c>
      <c r="F65">
        <v>19.62</v>
      </c>
      <c r="G65">
        <v>110.76</v>
      </c>
      <c r="H65" t="s">
        <v>6640</v>
      </c>
      <c r="I65" t="s">
        <v>7234</v>
      </c>
      <c r="J65" t="s">
        <v>6637</v>
      </c>
      <c r="K65" t="s">
        <v>7101</v>
      </c>
      <c r="M65" t="s">
        <v>7235</v>
      </c>
    </row>
    <row r="66" spans="1:13" x14ac:dyDescent="0.2">
      <c r="A66">
        <v>65</v>
      </c>
      <c r="B66" t="s">
        <v>6305</v>
      </c>
      <c r="C66" t="s">
        <v>431</v>
      </c>
      <c r="D66" t="s">
        <v>105</v>
      </c>
      <c r="E66">
        <v>71.903999999999996</v>
      </c>
      <c r="F66">
        <v>19.63</v>
      </c>
      <c r="G66">
        <v>110.77</v>
      </c>
      <c r="H66" t="s">
        <v>6680</v>
      </c>
      <c r="I66" t="s">
        <v>7226</v>
      </c>
      <c r="J66" t="s">
        <v>175</v>
      </c>
      <c r="K66" t="s">
        <v>7280</v>
      </c>
      <c r="L66">
        <v>0</v>
      </c>
      <c r="M66" t="s">
        <v>7947</v>
      </c>
    </row>
    <row r="67" spans="1:13" x14ac:dyDescent="0.2">
      <c r="A67">
        <v>66</v>
      </c>
      <c r="B67" t="s">
        <v>7236</v>
      </c>
      <c r="C67" t="s">
        <v>7229</v>
      </c>
      <c r="D67" t="s">
        <v>105</v>
      </c>
      <c r="E67">
        <v>18.48</v>
      </c>
      <c r="F67">
        <v>19.75</v>
      </c>
      <c r="G67">
        <v>-96.41</v>
      </c>
      <c r="H67" t="s">
        <v>6640</v>
      </c>
      <c r="I67" t="s">
        <v>7230</v>
      </c>
      <c r="J67" t="s">
        <v>6637</v>
      </c>
      <c r="K67" t="e">
        <v>#N/A</v>
      </c>
      <c r="M67" t="s">
        <v>7231</v>
      </c>
    </row>
    <row r="68" spans="1:13" x14ac:dyDescent="0.2">
      <c r="A68">
        <v>67</v>
      </c>
      <c r="B68" t="s">
        <v>7237</v>
      </c>
      <c r="C68" t="s">
        <v>431</v>
      </c>
      <c r="D68" t="s">
        <v>105</v>
      </c>
      <c r="E68">
        <v>83.728799999999993</v>
      </c>
      <c r="F68">
        <v>19.850000000000001</v>
      </c>
      <c r="G68">
        <v>110.4</v>
      </c>
      <c r="H68" t="s">
        <v>6680</v>
      </c>
      <c r="I68" t="s">
        <v>7238</v>
      </c>
      <c r="J68" t="s">
        <v>7083</v>
      </c>
      <c r="K68" t="s">
        <v>7119</v>
      </c>
      <c r="L68">
        <v>20</v>
      </c>
      <c r="M68" t="s">
        <v>7239</v>
      </c>
    </row>
    <row r="69" spans="1:13" x14ac:dyDescent="0.2">
      <c r="A69">
        <v>68</v>
      </c>
      <c r="B69" t="s">
        <v>7237</v>
      </c>
      <c r="C69" t="s">
        <v>431</v>
      </c>
      <c r="D69" t="s">
        <v>105</v>
      </c>
      <c r="E69">
        <v>74.217079999999996</v>
      </c>
      <c r="F69">
        <v>19.850000000000001</v>
      </c>
      <c r="G69">
        <v>110.4</v>
      </c>
      <c r="H69" t="s">
        <v>6640</v>
      </c>
      <c r="I69" t="s">
        <v>7238</v>
      </c>
      <c r="J69" t="s">
        <v>7083</v>
      </c>
      <c r="K69" t="s">
        <v>7119</v>
      </c>
      <c r="M69" t="s">
        <v>7239</v>
      </c>
    </row>
    <row r="70" spans="1:13" x14ac:dyDescent="0.2">
      <c r="A70">
        <v>69</v>
      </c>
      <c r="B70" t="s">
        <v>7240</v>
      </c>
      <c r="C70" t="s">
        <v>431</v>
      </c>
      <c r="D70" t="s">
        <v>105</v>
      </c>
      <c r="E70">
        <v>28.56</v>
      </c>
      <c r="F70">
        <v>19.95</v>
      </c>
      <c r="G70">
        <v>110.57</v>
      </c>
      <c r="H70" t="s">
        <v>6680</v>
      </c>
      <c r="I70" t="s">
        <v>7241</v>
      </c>
      <c r="J70" t="s">
        <v>175</v>
      </c>
      <c r="K70" t="s">
        <v>7285</v>
      </c>
      <c r="L70">
        <v>7</v>
      </c>
      <c r="M70" t="s">
        <v>7242</v>
      </c>
    </row>
    <row r="71" spans="1:13" x14ac:dyDescent="0.2">
      <c r="A71">
        <v>70</v>
      </c>
      <c r="B71" t="s">
        <v>7243</v>
      </c>
      <c r="C71" t="s">
        <v>431</v>
      </c>
      <c r="D71" t="s">
        <v>105</v>
      </c>
      <c r="E71">
        <v>22.8</v>
      </c>
      <c r="F71">
        <v>19.95</v>
      </c>
      <c r="G71">
        <v>110.57</v>
      </c>
      <c r="H71" t="s">
        <v>6680</v>
      </c>
      <c r="I71" t="s">
        <v>7241</v>
      </c>
      <c r="J71" t="s">
        <v>175</v>
      </c>
      <c r="K71" t="s">
        <v>7285</v>
      </c>
      <c r="L71">
        <v>12.2</v>
      </c>
      <c r="M71" t="s">
        <v>7242</v>
      </c>
    </row>
    <row r="72" spans="1:13" x14ac:dyDescent="0.2">
      <c r="A72">
        <v>71</v>
      </c>
      <c r="B72" t="s">
        <v>7244</v>
      </c>
      <c r="C72" t="s">
        <v>431</v>
      </c>
      <c r="D72" t="s">
        <v>105</v>
      </c>
      <c r="E72">
        <v>12</v>
      </c>
      <c r="F72">
        <v>19.95</v>
      </c>
      <c r="G72">
        <v>110.57</v>
      </c>
      <c r="H72" t="s">
        <v>6680</v>
      </c>
      <c r="I72" t="s">
        <v>7241</v>
      </c>
      <c r="J72" t="s">
        <v>175</v>
      </c>
      <c r="K72" t="s">
        <v>7285</v>
      </c>
      <c r="L72">
        <v>15.5</v>
      </c>
      <c r="M72" t="s">
        <v>7242</v>
      </c>
    </row>
    <row r="73" spans="1:13" x14ac:dyDescent="0.2">
      <c r="A73">
        <v>72</v>
      </c>
      <c r="B73" t="s">
        <v>7245</v>
      </c>
      <c r="C73" t="s">
        <v>297</v>
      </c>
      <c r="D73" t="s">
        <v>105</v>
      </c>
      <c r="E73">
        <v>15.417648</v>
      </c>
      <c r="F73">
        <v>20.72</v>
      </c>
      <c r="G73">
        <v>86.86</v>
      </c>
      <c r="H73" t="s">
        <v>6640</v>
      </c>
      <c r="I73" t="s">
        <v>7246</v>
      </c>
      <c r="J73" t="s">
        <v>6637</v>
      </c>
      <c r="K73" t="s">
        <v>7101</v>
      </c>
      <c r="M73" t="s">
        <v>7247</v>
      </c>
    </row>
    <row r="74" spans="1:13" x14ac:dyDescent="0.2">
      <c r="A74">
        <v>73</v>
      </c>
      <c r="B74" t="s">
        <v>7248</v>
      </c>
      <c r="C74" t="s">
        <v>431</v>
      </c>
      <c r="D74" t="s">
        <v>105</v>
      </c>
      <c r="E74">
        <v>3.8239999999999998</v>
      </c>
      <c r="F74">
        <v>21.42</v>
      </c>
      <c r="G74">
        <v>109.21</v>
      </c>
      <c r="H74" t="s">
        <v>6680</v>
      </c>
      <c r="I74" t="s">
        <v>7249</v>
      </c>
      <c r="J74" t="s">
        <v>175</v>
      </c>
      <c r="K74" t="s">
        <v>7280</v>
      </c>
      <c r="L74">
        <v>29.2</v>
      </c>
      <c r="M74" t="s">
        <v>7948</v>
      </c>
    </row>
    <row r="75" spans="1:13" x14ac:dyDescent="0.2">
      <c r="A75">
        <v>74</v>
      </c>
      <c r="B75" t="s">
        <v>7250</v>
      </c>
      <c r="C75" t="s">
        <v>297</v>
      </c>
      <c r="D75" t="s">
        <v>105</v>
      </c>
      <c r="E75">
        <v>7.2500799999999996</v>
      </c>
      <c r="F75">
        <v>21.66</v>
      </c>
      <c r="G75">
        <v>88.34</v>
      </c>
      <c r="H75" t="s">
        <v>6640</v>
      </c>
      <c r="I75" t="s">
        <v>7251</v>
      </c>
      <c r="J75" t="s">
        <v>7083</v>
      </c>
      <c r="K75" t="s">
        <v>7101</v>
      </c>
      <c r="M75" t="s">
        <v>7252</v>
      </c>
    </row>
    <row r="76" spans="1:13" x14ac:dyDescent="0.2">
      <c r="A76">
        <v>75</v>
      </c>
      <c r="B76" t="s">
        <v>7250</v>
      </c>
      <c r="C76" t="s">
        <v>297</v>
      </c>
      <c r="D76" t="s">
        <v>105</v>
      </c>
      <c r="E76">
        <v>0.14243520000000001</v>
      </c>
      <c r="F76">
        <v>21.66</v>
      </c>
      <c r="G76">
        <v>88.34</v>
      </c>
      <c r="H76" t="s">
        <v>6680</v>
      </c>
      <c r="I76" t="s">
        <v>7251</v>
      </c>
      <c r="J76" t="s">
        <v>7083</v>
      </c>
      <c r="K76" t="s">
        <v>7101</v>
      </c>
      <c r="L76">
        <v>24.6</v>
      </c>
      <c r="M76" t="s">
        <v>7252</v>
      </c>
    </row>
    <row r="77" spans="1:13" x14ac:dyDescent="0.2">
      <c r="A77">
        <v>76</v>
      </c>
      <c r="B77" t="s">
        <v>7253</v>
      </c>
      <c r="C77" t="s">
        <v>297</v>
      </c>
      <c r="D77" t="s">
        <v>105</v>
      </c>
      <c r="E77">
        <v>1.0923240000000001</v>
      </c>
      <c r="F77">
        <v>21.68805</v>
      </c>
      <c r="G77">
        <v>88.322308000000007</v>
      </c>
      <c r="H77" t="s">
        <v>6680</v>
      </c>
      <c r="I77" t="s">
        <v>7254</v>
      </c>
      <c r="J77" t="s">
        <v>6637</v>
      </c>
      <c r="K77" t="s">
        <v>7093</v>
      </c>
      <c r="L77">
        <v>18</v>
      </c>
      <c r="M77" t="s">
        <v>7255</v>
      </c>
    </row>
    <row r="78" spans="1:13" x14ac:dyDescent="0.2">
      <c r="A78">
        <v>77</v>
      </c>
      <c r="B78" t="s">
        <v>7256</v>
      </c>
      <c r="C78" t="s">
        <v>297</v>
      </c>
      <c r="D78" t="s">
        <v>105</v>
      </c>
      <c r="E78">
        <v>150.22</v>
      </c>
      <c r="F78">
        <v>21.815300000000001</v>
      </c>
      <c r="G78">
        <v>88.630350000000007</v>
      </c>
      <c r="H78" t="s">
        <v>6649</v>
      </c>
      <c r="I78" t="s">
        <v>7257</v>
      </c>
      <c r="J78" t="s">
        <v>6637</v>
      </c>
      <c r="K78" t="s">
        <v>195</v>
      </c>
      <c r="M78" t="s">
        <v>7258</v>
      </c>
    </row>
    <row r="79" spans="1:13" x14ac:dyDescent="0.2">
      <c r="A79">
        <v>78</v>
      </c>
      <c r="B79" t="s">
        <v>7259</v>
      </c>
      <c r="C79" t="s">
        <v>297</v>
      </c>
      <c r="D79" t="s">
        <v>105</v>
      </c>
      <c r="E79">
        <v>3.1632136750000002</v>
      </c>
      <c r="F79">
        <v>22.122810000000001</v>
      </c>
      <c r="G79">
        <v>88.868379000000004</v>
      </c>
      <c r="H79" t="s">
        <v>6640</v>
      </c>
      <c r="I79" t="s">
        <v>7260</v>
      </c>
      <c r="J79" t="s">
        <v>6637</v>
      </c>
      <c r="K79" t="s">
        <v>195</v>
      </c>
      <c r="M79" t="s">
        <v>7261</v>
      </c>
    </row>
    <row r="80" spans="1:13" x14ac:dyDescent="0.2">
      <c r="A80">
        <v>79</v>
      </c>
      <c r="B80" t="s">
        <v>7262</v>
      </c>
      <c r="C80" t="s">
        <v>1627</v>
      </c>
      <c r="D80" t="s">
        <v>105</v>
      </c>
      <c r="E80">
        <v>5.4536000000000001E-2</v>
      </c>
      <c r="F80">
        <v>22.3</v>
      </c>
      <c r="G80">
        <v>39.1</v>
      </c>
      <c r="H80" t="s">
        <v>6680</v>
      </c>
      <c r="I80" t="s">
        <v>7216</v>
      </c>
      <c r="J80" t="s">
        <v>6637</v>
      </c>
      <c r="K80" t="s">
        <v>7217</v>
      </c>
      <c r="L80">
        <v>35.5</v>
      </c>
      <c r="M80" t="s">
        <v>7218</v>
      </c>
    </row>
    <row r="81" spans="1:13" x14ac:dyDescent="0.2">
      <c r="A81">
        <v>80</v>
      </c>
      <c r="B81" t="s">
        <v>7263</v>
      </c>
      <c r="C81" t="s">
        <v>431</v>
      </c>
      <c r="D81" t="s">
        <v>105</v>
      </c>
      <c r="E81">
        <v>12.7304347826087</v>
      </c>
      <c r="F81">
        <v>22.42</v>
      </c>
      <c r="G81">
        <v>114.28</v>
      </c>
      <c r="H81" t="s">
        <v>6640</v>
      </c>
      <c r="I81" t="s">
        <v>7065</v>
      </c>
      <c r="J81" t="s">
        <v>175</v>
      </c>
      <c r="K81" t="s">
        <v>7101</v>
      </c>
      <c r="M81" t="s">
        <v>7264</v>
      </c>
    </row>
    <row r="82" spans="1:13" x14ac:dyDescent="0.2">
      <c r="A82">
        <v>81</v>
      </c>
      <c r="B82" t="s">
        <v>7265</v>
      </c>
      <c r="C82" t="s">
        <v>7266</v>
      </c>
      <c r="D82" t="s">
        <v>105</v>
      </c>
      <c r="E82">
        <v>74.599999999999994</v>
      </c>
      <c r="F82">
        <v>22.453495</v>
      </c>
      <c r="G82">
        <v>120.488153</v>
      </c>
      <c r="H82" t="s">
        <v>6680</v>
      </c>
      <c r="I82" t="s">
        <v>7267</v>
      </c>
      <c r="J82" t="s">
        <v>6637</v>
      </c>
      <c r="K82" t="s">
        <v>195</v>
      </c>
      <c r="L82" t="s">
        <v>195</v>
      </c>
      <c r="M82" t="s">
        <v>7268</v>
      </c>
    </row>
    <row r="83" spans="1:13" x14ac:dyDescent="0.2">
      <c r="A83">
        <v>82</v>
      </c>
      <c r="B83" t="s">
        <v>7269</v>
      </c>
      <c r="C83" t="s">
        <v>431</v>
      </c>
      <c r="D83" t="s">
        <v>105</v>
      </c>
      <c r="E83">
        <v>13.878260869565199</v>
      </c>
      <c r="F83">
        <v>22.453945999999998</v>
      </c>
      <c r="G83">
        <v>113.97702099999999</v>
      </c>
      <c r="H83" t="s">
        <v>6640</v>
      </c>
      <c r="I83" t="s">
        <v>7065</v>
      </c>
      <c r="J83" t="s">
        <v>175</v>
      </c>
      <c r="K83" t="s">
        <v>7101</v>
      </c>
      <c r="M83" t="s">
        <v>7270</v>
      </c>
    </row>
    <row r="84" spans="1:13" x14ac:dyDescent="0.2">
      <c r="A84">
        <v>83</v>
      </c>
      <c r="B84" t="s">
        <v>7064</v>
      </c>
      <c r="C84" t="s">
        <v>431</v>
      </c>
      <c r="D84" t="s">
        <v>105</v>
      </c>
      <c r="E84">
        <v>10.265599999999999</v>
      </c>
      <c r="F84">
        <v>22.498131000000001</v>
      </c>
      <c r="G84">
        <v>114.029005</v>
      </c>
      <c r="H84" t="s">
        <v>6640</v>
      </c>
      <c r="I84" t="s">
        <v>7065</v>
      </c>
      <c r="J84" t="s">
        <v>6637</v>
      </c>
      <c r="K84" t="s">
        <v>7101</v>
      </c>
      <c r="M84" t="s">
        <v>7270</v>
      </c>
    </row>
    <row r="85" spans="1:13" x14ac:dyDescent="0.2">
      <c r="A85">
        <v>84</v>
      </c>
      <c r="B85" t="s">
        <v>7271</v>
      </c>
      <c r="C85" t="s">
        <v>431</v>
      </c>
      <c r="D85" t="s">
        <v>105</v>
      </c>
      <c r="E85">
        <v>42.846575342465755</v>
      </c>
      <c r="F85">
        <v>22.498166999999999</v>
      </c>
      <c r="G85">
        <v>114.029236</v>
      </c>
      <c r="H85" t="s">
        <v>6649</v>
      </c>
      <c r="I85" t="s">
        <v>7272</v>
      </c>
      <c r="J85" t="s">
        <v>6637</v>
      </c>
      <c r="K85" t="s">
        <v>195</v>
      </c>
      <c r="M85" t="s">
        <v>7273</v>
      </c>
    </row>
    <row r="86" spans="1:13" x14ac:dyDescent="0.2">
      <c r="A86">
        <v>85</v>
      </c>
      <c r="B86" t="s">
        <v>7271</v>
      </c>
      <c r="C86" t="s">
        <v>431</v>
      </c>
      <c r="D86" t="s">
        <v>7274</v>
      </c>
      <c r="E86">
        <v>1.95</v>
      </c>
      <c r="F86">
        <v>22.502137000000001</v>
      </c>
      <c r="G86">
        <v>114.03167999999999</v>
      </c>
      <c r="H86" t="s">
        <v>6640</v>
      </c>
      <c r="I86" t="s">
        <v>7065</v>
      </c>
      <c r="J86" t="s">
        <v>175</v>
      </c>
      <c r="K86" t="s">
        <v>7101</v>
      </c>
      <c r="M86" t="s">
        <v>7270</v>
      </c>
    </row>
    <row r="87" spans="1:13" x14ac:dyDescent="0.2">
      <c r="A87">
        <v>86</v>
      </c>
      <c r="B87" t="s">
        <v>7275</v>
      </c>
      <c r="C87" t="s">
        <v>431</v>
      </c>
      <c r="D87" t="s">
        <v>105</v>
      </c>
      <c r="E87">
        <v>762.37565217391295</v>
      </c>
      <c r="F87">
        <v>22.522402</v>
      </c>
      <c r="G87">
        <v>114.016792</v>
      </c>
      <c r="H87" t="s">
        <v>6640</v>
      </c>
      <c r="I87" t="s">
        <v>7065</v>
      </c>
      <c r="J87" t="s">
        <v>175</v>
      </c>
      <c r="K87" t="s">
        <v>7101</v>
      </c>
      <c r="M87" t="s">
        <v>7270</v>
      </c>
    </row>
    <row r="88" spans="1:13" x14ac:dyDescent="0.2">
      <c r="A88">
        <v>87</v>
      </c>
      <c r="B88" t="s">
        <v>7276</v>
      </c>
      <c r="C88" t="s">
        <v>431</v>
      </c>
      <c r="D88" t="s">
        <v>105</v>
      </c>
      <c r="E88">
        <v>31.266066479999999</v>
      </c>
      <c r="F88">
        <v>22.720848</v>
      </c>
      <c r="G88">
        <v>120.25945400000001</v>
      </c>
      <c r="H88" t="s">
        <v>6680</v>
      </c>
      <c r="I88" t="s">
        <v>7277</v>
      </c>
      <c r="J88" t="s">
        <v>6637</v>
      </c>
      <c r="K88" t="s">
        <v>195</v>
      </c>
      <c r="L88" t="s">
        <v>195</v>
      </c>
      <c r="M88" t="s">
        <v>7278</v>
      </c>
    </row>
    <row r="89" spans="1:13" x14ac:dyDescent="0.2">
      <c r="A89">
        <v>88</v>
      </c>
      <c r="B89" t="s">
        <v>3496</v>
      </c>
      <c r="C89" t="s">
        <v>431</v>
      </c>
      <c r="D89" t="s">
        <v>105</v>
      </c>
      <c r="E89">
        <v>24.481000000000002</v>
      </c>
      <c r="F89">
        <v>23.361609000000001</v>
      </c>
      <c r="G89">
        <v>120.130174</v>
      </c>
      <c r="H89" t="s">
        <v>6640</v>
      </c>
      <c r="I89" t="s">
        <v>7279</v>
      </c>
      <c r="J89" t="s">
        <v>6637</v>
      </c>
      <c r="K89" t="s">
        <v>7280</v>
      </c>
      <c r="M89" t="s">
        <v>7281</v>
      </c>
    </row>
    <row r="90" spans="1:13" x14ac:dyDescent="0.2">
      <c r="A90">
        <v>89</v>
      </c>
      <c r="B90" t="s">
        <v>7282</v>
      </c>
      <c r="C90" t="s">
        <v>7283</v>
      </c>
      <c r="D90" t="s">
        <v>105</v>
      </c>
      <c r="E90">
        <v>17.89</v>
      </c>
      <c r="F90">
        <v>23.465454999999999</v>
      </c>
      <c r="G90">
        <v>116.87430000000001</v>
      </c>
      <c r="H90" t="s">
        <v>6640</v>
      </c>
      <c r="I90" t="s">
        <v>7284</v>
      </c>
      <c r="J90" t="s">
        <v>6637</v>
      </c>
      <c r="K90" t="s">
        <v>7285</v>
      </c>
      <c r="M90" t="s">
        <v>7286</v>
      </c>
    </row>
    <row r="91" spans="1:13" x14ac:dyDescent="0.2">
      <c r="A91">
        <v>90</v>
      </c>
      <c r="B91" t="s">
        <v>6945</v>
      </c>
      <c r="C91" t="s">
        <v>431</v>
      </c>
      <c r="D91" t="s">
        <v>105</v>
      </c>
      <c r="E91">
        <v>5.6637240000000002</v>
      </c>
      <c r="F91">
        <v>23.93</v>
      </c>
      <c r="G91">
        <v>117.41</v>
      </c>
      <c r="H91" t="s">
        <v>6640</v>
      </c>
      <c r="I91" t="s">
        <v>7287</v>
      </c>
      <c r="J91" t="s">
        <v>6637</v>
      </c>
      <c r="K91" t="s">
        <v>7285</v>
      </c>
      <c r="M91" t="s">
        <v>6947</v>
      </c>
    </row>
    <row r="92" spans="1:13" x14ac:dyDescent="0.2">
      <c r="A92">
        <v>91</v>
      </c>
      <c r="B92" t="s">
        <v>7288</v>
      </c>
      <c r="C92" t="s">
        <v>7229</v>
      </c>
      <c r="D92" t="s">
        <v>105</v>
      </c>
      <c r="E92">
        <v>4.4000000000000003E-3</v>
      </c>
      <c r="F92">
        <v>24.31</v>
      </c>
      <c r="G92">
        <v>-110.31</v>
      </c>
      <c r="H92" t="s">
        <v>6640</v>
      </c>
      <c r="I92" t="s">
        <v>7289</v>
      </c>
      <c r="J92" t="s">
        <v>6637</v>
      </c>
      <c r="K92" t="s">
        <v>7280</v>
      </c>
      <c r="M92" t="s">
        <v>7290</v>
      </c>
    </row>
    <row r="93" spans="1:13" x14ac:dyDescent="0.2">
      <c r="A93">
        <v>92</v>
      </c>
      <c r="B93" t="s">
        <v>7291</v>
      </c>
      <c r="C93" t="s">
        <v>431</v>
      </c>
      <c r="D93" t="s">
        <v>105</v>
      </c>
      <c r="E93">
        <v>41.784199999999998</v>
      </c>
      <c r="F93">
        <v>24.39</v>
      </c>
      <c r="G93">
        <v>117.9</v>
      </c>
      <c r="H93" t="s">
        <v>6640</v>
      </c>
      <c r="I93" t="s">
        <v>7292</v>
      </c>
      <c r="J93" t="s">
        <v>6637</v>
      </c>
      <c r="K93" t="s">
        <v>7280</v>
      </c>
      <c r="M93" t="s">
        <v>7293</v>
      </c>
    </row>
    <row r="94" spans="1:13" x14ac:dyDescent="0.2">
      <c r="A94">
        <v>93</v>
      </c>
      <c r="B94" t="s">
        <v>7294</v>
      </c>
      <c r="C94" t="s">
        <v>7266</v>
      </c>
      <c r="D94" t="s">
        <v>105</v>
      </c>
      <c r="E94">
        <v>0.26</v>
      </c>
      <c r="F94">
        <v>24.66658</v>
      </c>
      <c r="G94">
        <v>120.83304099999999</v>
      </c>
      <c r="H94" t="s">
        <v>6640</v>
      </c>
      <c r="I94" t="s">
        <v>7279</v>
      </c>
      <c r="J94" t="s">
        <v>6637</v>
      </c>
      <c r="K94" t="s">
        <v>7280</v>
      </c>
      <c r="M94" t="s">
        <v>7281</v>
      </c>
    </row>
    <row r="95" spans="1:13" x14ac:dyDescent="0.2">
      <c r="A95">
        <v>94</v>
      </c>
      <c r="B95" t="s">
        <v>7295</v>
      </c>
      <c r="C95" t="s">
        <v>7266</v>
      </c>
      <c r="D95" t="s">
        <v>105</v>
      </c>
      <c r="E95">
        <v>3.36</v>
      </c>
      <c r="F95">
        <v>24.74</v>
      </c>
      <c r="G95">
        <v>120.89</v>
      </c>
      <c r="H95" t="s">
        <v>6640</v>
      </c>
      <c r="I95" t="s">
        <v>7296</v>
      </c>
      <c r="J95" t="s">
        <v>6637</v>
      </c>
      <c r="K95" t="s">
        <v>7280</v>
      </c>
      <c r="M95" t="s">
        <v>7297</v>
      </c>
    </row>
    <row r="96" spans="1:13" x14ac:dyDescent="0.2">
      <c r="A96">
        <v>95</v>
      </c>
      <c r="B96" t="s">
        <v>7298</v>
      </c>
      <c r="C96" t="s">
        <v>431</v>
      </c>
      <c r="D96" t="s">
        <v>105</v>
      </c>
      <c r="E96">
        <v>9.4120000000000008</v>
      </c>
      <c r="F96">
        <v>24.901520999999999</v>
      </c>
      <c r="G96">
        <v>120.96499</v>
      </c>
      <c r="H96" t="s">
        <v>6640</v>
      </c>
      <c r="I96" t="s">
        <v>7279</v>
      </c>
      <c r="J96" t="s">
        <v>6637</v>
      </c>
      <c r="K96" t="s">
        <v>7285</v>
      </c>
      <c r="M96" t="s">
        <v>7281</v>
      </c>
    </row>
    <row r="97" spans="1:13" x14ac:dyDescent="0.2">
      <c r="A97">
        <v>96</v>
      </c>
      <c r="B97" t="s">
        <v>7299</v>
      </c>
      <c r="C97" t="s">
        <v>181</v>
      </c>
      <c r="D97" t="s">
        <v>105</v>
      </c>
      <c r="E97">
        <v>82.172920000000005</v>
      </c>
      <c r="F97">
        <v>25.16</v>
      </c>
      <c r="G97">
        <v>-80.819999999999993</v>
      </c>
      <c r="H97" t="s">
        <v>6680</v>
      </c>
      <c r="I97" t="s">
        <v>208</v>
      </c>
      <c r="J97" t="s">
        <v>7083</v>
      </c>
      <c r="K97" t="s">
        <v>7285</v>
      </c>
      <c r="L97">
        <v>6</v>
      </c>
      <c r="M97" t="s">
        <v>7300</v>
      </c>
    </row>
    <row r="98" spans="1:13" x14ac:dyDescent="0.2">
      <c r="A98">
        <v>97</v>
      </c>
      <c r="B98" t="s">
        <v>7301</v>
      </c>
      <c r="C98" t="s">
        <v>181</v>
      </c>
      <c r="D98" t="s">
        <v>105</v>
      </c>
      <c r="E98">
        <v>43.05</v>
      </c>
      <c r="F98">
        <v>25.407885</v>
      </c>
      <c r="G98">
        <v>-80.9191</v>
      </c>
      <c r="H98" t="s">
        <v>6640</v>
      </c>
      <c r="I98" t="s">
        <v>7302</v>
      </c>
      <c r="J98" t="s">
        <v>6637</v>
      </c>
      <c r="K98" t="s">
        <v>7285</v>
      </c>
      <c r="M98" t="s">
        <v>7303</v>
      </c>
    </row>
    <row r="99" spans="1:13" x14ac:dyDescent="0.2">
      <c r="A99">
        <v>98</v>
      </c>
      <c r="B99" t="s">
        <v>7304</v>
      </c>
      <c r="C99" t="s">
        <v>181</v>
      </c>
      <c r="D99" t="s">
        <v>105</v>
      </c>
      <c r="E99">
        <v>1.1200000000000001</v>
      </c>
      <c r="F99">
        <v>26.08</v>
      </c>
      <c r="G99">
        <v>-81.77</v>
      </c>
      <c r="H99" t="s">
        <v>6633</v>
      </c>
      <c r="I99" t="s">
        <v>7305</v>
      </c>
      <c r="J99" t="s">
        <v>6637</v>
      </c>
      <c r="K99" t="s">
        <v>7280</v>
      </c>
      <c r="M99" t="s">
        <v>7306</v>
      </c>
    </row>
    <row r="100" spans="1:13" x14ac:dyDescent="0.2">
      <c r="A100">
        <v>99</v>
      </c>
      <c r="B100" t="s">
        <v>7307</v>
      </c>
      <c r="C100" t="s">
        <v>1627</v>
      </c>
      <c r="D100" t="s">
        <v>105</v>
      </c>
      <c r="E100">
        <v>4.8922E-2</v>
      </c>
      <c r="F100">
        <v>26.22</v>
      </c>
      <c r="G100">
        <v>36.46</v>
      </c>
      <c r="H100" t="s">
        <v>6680</v>
      </c>
      <c r="I100" t="s">
        <v>7216</v>
      </c>
      <c r="J100" t="s">
        <v>6637</v>
      </c>
      <c r="K100" t="s">
        <v>7285</v>
      </c>
      <c r="L100">
        <v>40</v>
      </c>
      <c r="M100" t="s">
        <v>7218</v>
      </c>
    </row>
    <row r="101" spans="1:13" x14ac:dyDescent="0.2">
      <c r="A101">
        <v>100</v>
      </c>
      <c r="B101" t="s">
        <v>7308</v>
      </c>
      <c r="C101" t="s">
        <v>1627</v>
      </c>
      <c r="D101" t="s">
        <v>105</v>
      </c>
      <c r="E101">
        <v>0.21333199999999999</v>
      </c>
      <c r="F101">
        <v>27.32</v>
      </c>
      <c r="G101">
        <v>35.72</v>
      </c>
      <c r="H101" t="s">
        <v>6680</v>
      </c>
      <c r="I101" t="s">
        <v>7216</v>
      </c>
      <c r="J101" t="s">
        <v>6637</v>
      </c>
      <c r="K101" t="s">
        <v>7280</v>
      </c>
      <c r="L101">
        <v>40.200000000000003</v>
      </c>
      <c r="M101" t="s">
        <v>7218</v>
      </c>
    </row>
    <row r="102" spans="1:13" x14ac:dyDescent="0.2">
      <c r="A102">
        <v>101</v>
      </c>
      <c r="B102" t="s">
        <v>7309</v>
      </c>
      <c r="C102" t="s">
        <v>181</v>
      </c>
      <c r="D102" t="s">
        <v>105</v>
      </c>
      <c r="E102">
        <v>1.712</v>
      </c>
      <c r="F102">
        <v>27.87</v>
      </c>
      <c r="G102">
        <v>-97.06</v>
      </c>
      <c r="H102" t="s">
        <v>6680</v>
      </c>
      <c r="I102" t="s">
        <v>7310</v>
      </c>
      <c r="J102" t="s">
        <v>175</v>
      </c>
      <c r="K102" t="s">
        <v>7280</v>
      </c>
      <c r="L102">
        <v>29.1</v>
      </c>
      <c r="M102" t="s">
        <v>7311</v>
      </c>
    </row>
    <row r="103" spans="1:13" x14ac:dyDescent="0.2">
      <c r="A103">
        <v>102</v>
      </c>
      <c r="B103" t="s">
        <v>7221</v>
      </c>
      <c r="C103" t="s">
        <v>7222</v>
      </c>
      <c r="D103" t="s">
        <v>105</v>
      </c>
      <c r="E103">
        <v>255.62306399999994</v>
      </c>
      <c r="F103">
        <v>18.43</v>
      </c>
      <c r="G103">
        <v>-66.040000000000006</v>
      </c>
      <c r="H103" t="s">
        <v>6680</v>
      </c>
      <c r="I103" t="s">
        <v>7223</v>
      </c>
      <c r="J103" t="s">
        <v>7083</v>
      </c>
      <c r="L103" t="s">
        <v>195</v>
      </c>
      <c r="M103" t="s">
        <v>7224</v>
      </c>
    </row>
  </sheetData>
  <autoFilter ref="A1:M103" xr:uid="{4417A79F-1ACC-1C49-BD8A-6AB364B3D996}"/>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F47E-5FBF-3245-82B5-B432F2CF884C}">
  <dimension ref="A1:N50"/>
  <sheetViews>
    <sheetView zoomScale="115" workbookViewId="0">
      <selection activeCell="O23" sqref="O23"/>
    </sheetView>
  </sheetViews>
  <sheetFormatPr baseColWidth="10" defaultRowHeight="16" x14ac:dyDescent="0.2"/>
  <sheetData>
    <row r="1" spans="1:14" x14ac:dyDescent="0.2">
      <c r="A1" t="s">
        <v>2</v>
      </c>
      <c r="B1" t="s">
        <v>4</v>
      </c>
      <c r="C1" t="s">
        <v>6</v>
      </c>
      <c r="D1" t="s">
        <v>7</v>
      </c>
      <c r="E1" t="s">
        <v>9</v>
      </c>
      <c r="F1" t="s">
        <v>15</v>
      </c>
      <c r="G1" t="s">
        <v>17</v>
      </c>
      <c r="H1" t="s">
        <v>96</v>
      </c>
      <c r="I1" t="s">
        <v>29</v>
      </c>
      <c r="J1" t="s">
        <v>110</v>
      </c>
      <c r="K1" t="s">
        <v>124</v>
      </c>
      <c r="L1" t="s">
        <v>39</v>
      </c>
      <c r="M1" t="s">
        <v>41</v>
      </c>
      <c r="N1" t="s">
        <v>7312</v>
      </c>
    </row>
    <row r="2" spans="1:14" x14ac:dyDescent="0.2">
      <c r="A2">
        <v>1</v>
      </c>
      <c r="B2" t="s">
        <v>7313</v>
      </c>
      <c r="C2" t="s">
        <v>181</v>
      </c>
      <c r="D2" t="s">
        <v>109</v>
      </c>
      <c r="E2">
        <v>1.7246207999999998</v>
      </c>
      <c r="F2">
        <v>42.056331</v>
      </c>
      <c r="G2">
        <v>-70.140221999999994</v>
      </c>
      <c r="H2" t="s">
        <v>6680</v>
      </c>
      <c r="J2" t="s">
        <v>7314</v>
      </c>
      <c r="K2" t="s">
        <v>7315</v>
      </c>
      <c r="L2" t="s">
        <v>7316</v>
      </c>
      <c r="M2" t="s">
        <v>7317</v>
      </c>
      <c r="N2" t="s">
        <v>7318</v>
      </c>
    </row>
    <row r="3" spans="1:14" x14ac:dyDescent="0.2">
      <c r="A3">
        <v>2</v>
      </c>
      <c r="B3" t="s">
        <v>7319</v>
      </c>
      <c r="C3" t="s">
        <v>181</v>
      </c>
      <c r="D3" t="s">
        <v>109</v>
      </c>
      <c r="E3">
        <v>1.8247104000000001</v>
      </c>
      <c r="F3">
        <v>41.735393999999999</v>
      </c>
      <c r="G3">
        <v>-69.989029000000002</v>
      </c>
      <c r="H3" t="s">
        <v>6680</v>
      </c>
      <c r="J3" t="s">
        <v>7314</v>
      </c>
      <c r="K3" t="s">
        <v>7320</v>
      </c>
      <c r="L3" t="s">
        <v>7316</v>
      </c>
      <c r="M3" t="s">
        <v>7317</v>
      </c>
      <c r="N3" t="s">
        <v>7318</v>
      </c>
    </row>
    <row r="4" spans="1:14" x14ac:dyDescent="0.2">
      <c r="A4">
        <v>3</v>
      </c>
      <c r="B4" t="s">
        <v>7321</v>
      </c>
      <c r="C4" t="s">
        <v>7322</v>
      </c>
      <c r="D4" t="s">
        <v>109</v>
      </c>
      <c r="E4">
        <v>4.9274879999999994</v>
      </c>
      <c r="F4">
        <v>36.99</v>
      </c>
      <c r="G4">
        <v>-7.89</v>
      </c>
      <c r="H4" t="s">
        <v>6680</v>
      </c>
      <c r="J4" t="s">
        <v>7314</v>
      </c>
      <c r="K4" t="s">
        <v>7320</v>
      </c>
      <c r="L4" t="s">
        <v>7323</v>
      </c>
      <c r="M4" t="s">
        <v>7317</v>
      </c>
      <c r="N4" t="s">
        <v>7324</v>
      </c>
    </row>
    <row r="5" spans="1:14" x14ac:dyDescent="0.2">
      <c r="A5">
        <v>4</v>
      </c>
      <c r="B5" t="s">
        <v>7325</v>
      </c>
      <c r="C5" t="s">
        <v>297</v>
      </c>
      <c r="D5" t="s">
        <v>109</v>
      </c>
      <c r="E5">
        <v>1.9248000000000001</v>
      </c>
      <c r="F5">
        <v>19.739999999999998</v>
      </c>
      <c r="G5">
        <v>85.31</v>
      </c>
      <c r="H5" t="s">
        <v>6680</v>
      </c>
      <c r="J5" t="s">
        <v>7314</v>
      </c>
      <c r="K5" t="s">
        <v>7320</v>
      </c>
      <c r="L5" t="s">
        <v>7326</v>
      </c>
      <c r="M5" t="s">
        <v>7317</v>
      </c>
      <c r="N5" t="s">
        <v>7327</v>
      </c>
    </row>
    <row r="6" spans="1:14" x14ac:dyDescent="0.2">
      <c r="A6">
        <v>5</v>
      </c>
      <c r="B6" t="s">
        <v>7328</v>
      </c>
      <c r="C6" t="s">
        <v>7128</v>
      </c>
      <c r="D6" t="s">
        <v>109</v>
      </c>
      <c r="E6">
        <v>0.54215199999999997</v>
      </c>
      <c r="F6">
        <v>-36.793857000000003</v>
      </c>
      <c r="G6">
        <v>149.938984</v>
      </c>
      <c r="H6" t="s">
        <v>6680</v>
      </c>
      <c r="J6" t="s">
        <v>7314</v>
      </c>
      <c r="K6" t="s">
        <v>7320</v>
      </c>
      <c r="L6" t="s">
        <v>7317</v>
      </c>
      <c r="M6" t="s">
        <v>7317</v>
      </c>
      <c r="N6" t="s">
        <v>7329</v>
      </c>
    </row>
    <row r="7" spans="1:14" x14ac:dyDescent="0.2">
      <c r="A7">
        <v>6</v>
      </c>
      <c r="B7" t="s">
        <v>7330</v>
      </c>
      <c r="C7" t="s">
        <v>128</v>
      </c>
      <c r="D7" t="s">
        <v>109</v>
      </c>
      <c r="E7">
        <v>1.5639E-2</v>
      </c>
      <c r="F7">
        <v>58.250003999999997</v>
      </c>
      <c r="G7">
        <v>11.446901</v>
      </c>
      <c r="H7" t="s">
        <v>6680</v>
      </c>
      <c r="J7" t="s">
        <v>7314</v>
      </c>
      <c r="K7" t="s">
        <v>7331</v>
      </c>
      <c r="L7" t="s">
        <v>7332</v>
      </c>
      <c r="M7" t="s">
        <v>175</v>
      </c>
      <c r="N7" t="s">
        <v>7333</v>
      </c>
    </row>
    <row r="8" spans="1:14" x14ac:dyDescent="0.2">
      <c r="A8">
        <v>7</v>
      </c>
      <c r="B8" t="s">
        <v>7334</v>
      </c>
      <c r="C8" t="s">
        <v>7128</v>
      </c>
      <c r="D8" t="s">
        <v>109</v>
      </c>
      <c r="E8">
        <v>0.16938239999999999</v>
      </c>
      <c r="F8">
        <v>-38.270099999999999</v>
      </c>
      <c r="G8">
        <v>144.63489999999999</v>
      </c>
      <c r="H8" t="s">
        <v>6680</v>
      </c>
      <c r="J8" t="s">
        <v>7314</v>
      </c>
      <c r="K8" t="s">
        <v>7335</v>
      </c>
      <c r="L8" t="s">
        <v>7336</v>
      </c>
      <c r="M8" t="s">
        <v>7317</v>
      </c>
      <c r="N8" t="s">
        <v>7337</v>
      </c>
    </row>
    <row r="9" spans="1:14" x14ac:dyDescent="0.2">
      <c r="A9">
        <v>8</v>
      </c>
      <c r="B9" t="s">
        <v>7338</v>
      </c>
      <c r="C9" t="s">
        <v>1627</v>
      </c>
      <c r="D9" t="s">
        <v>109</v>
      </c>
      <c r="E9">
        <v>0.32800000000000001</v>
      </c>
      <c r="F9">
        <v>22.329000000000001</v>
      </c>
      <c r="G9">
        <v>39.099499999999999</v>
      </c>
      <c r="H9" t="s">
        <v>6680</v>
      </c>
      <c r="J9" t="s">
        <v>7339</v>
      </c>
      <c r="K9" t="s">
        <v>7340</v>
      </c>
      <c r="L9" t="s">
        <v>7341</v>
      </c>
      <c r="M9" t="s">
        <v>7317</v>
      </c>
      <c r="N9" t="s">
        <v>7342</v>
      </c>
    </row>
    <row r="10" spans="1:14" x14ac:dyDescent="0.2">
      <c r="A10">
        <v>9</v>
      </c>
      <c r="B10" t="s">
        <v>7343</v>
      </c>
      <c r="C10" t="s">
        <v>2334</v>
      </c>
      <c r="D10" t="s">
        <v>109</v>
      </c>
      <c r="E10">
        <v>3.4</v>
      </c>
      <c r="F10">
        <v>-3.64</v>
      </c>
      <c r="G10">
        <v>128.21</v>
      </c>
      <c r="H10" t="s">
        <v>6640</v>
      </c>
      <c r="I10" t="s">
        <v>186</v>
      </c>
      <c r="J10" t="s">
        <v>7314</v>
      </c>
      <c r="K10" t="s">
        <v>7344</v>
      </c>
      <c r="L10" t="s">
        <v>7345</v>
      </c>
      <c r="M10" t="s">
        <v>175</v>
      </c>
      <c r="N10" t="s">
        <v>7346</v>
      </c>
    </row>
    <row r="11" spans="1:14" x14ac:dyDescent="0.2">
      <c r="A11">
        <v>10</v>
      </c>
      <c r="B11" t="s">
        <v>7347</v>
      </c>
      <c r="C11" t="s">
        <v>1410</v>
      </c>
      <c r="D11" t="s">
        <v>109</v>
      </c>
      <c r="E11">
        <v>1.6040000000000002E-3</v>
      </c>
      <c r="F11">
        <v>42.293593999999999</v>
      </c>
      <c r="G11">
        <v>3.2883979999999999</v>
      </c>
      <c r="H11" t="s">
        <v>6680</v>
      </c>
      <c r="J11" t="s">
        <v>7314</v>
      </c>
      <c r="K11" t="s">
        <v>7344</v>
      </c>
      <c r="L11" t="s">
        <v>7348</v>
      </c>
      <c r="M11" t="s">
        <v>175</v>
      </c>
      <c r="N11" t="s">
        <v>7349</v>
      </c>
    </row>
    <row r="12" spans="1:14" x14ac:dyDescent="0.2">
      <c r="A12">
        <v>11</v>
      </c>
      <c r="B12" t="s">
        <v>7350</v>
      </c>
      <c r="C12" t="s">
        <v>7351</v>
      </c>
      <c r="D12" t="s">
        <v>109</v>
      </c>
      <c r="E12">
        <v>3.1759199999999996</v>
      </c>
      <c r="F12">
        <v>26.688829999999999</v>
      </c>
      <c r="G12">
        <v>-97.414687999999998</v>
      </c>
      <c r="H12" t="s">
        <v>6680</v>
      </c>
      <c r="J12" t="s">
        <v>7314</v>
      </c>
      <c r="K12" t="s">
        <v>7344</v>
      </c>
      <c r="L12" t="s">
        <v>7352</v>
      </c>
      <c r="M12" t="s">
        <v>175</v>
      </c>
      <c r="N12" t="s">
        <v>7353</v>
      </c>
    </row>
    <row r="13" spans="1:14" x14ac:dyDescent="0.2">
      <c r="A13">
        <v>12</v>
      </c>
      <c r="B13" t="s">
        <v>7313</v>
      </c>
      <c r="C13" t="s">
        <v>181</v>
      </c>
      <c r="D13" t="s">
        <v>109</v>
      </c>
      <c r="E13">
        <v>0.250224</v>
      </c>
      <c r="F13">
        <v>42.056331</v>
      </c>
      <c r="G13">
        <v>-70.140221999999994</v>
      </c>
      <c r="H13" t="s">
        <v>7354</v>
      </c>
      <c r="I13" t="s">
        <v>186</v>
      </c>
      <c r="J13" t="s">
        <v>7314</v>
      </c>
      <c r="K13" t="s">
        <v>7315</v>
      </c>
      <c r="L13" t="s">
        <v>7316</v>
      </c>
      <c r="M13" t="s">
        <v>7019</v>
      </c>
      <c r="N13" t="s">
        <v>7355</v>
      </c>
    </row>
    <row r="14" spans="1:14" x14ac:dyDescent="0.2">
      <c r="A14">
        <v>13</v>
      </c>
      <c r="B14" t="s">
        <v>7319</v>
      </c>
      <c r="C14" t="s">
        <v>181</v>
      </c>
      <c r="D14" t="s">
        <v>109</v>
      </c>
      <c r="E14">
        <v>1.1760527999999999</v>
      </c>
      <c r="F14">
        <v>41.735393999999999</v>
      </c>
      <c r="G14">
        <v>-69.989029000000002</v>
      </c>
      <c r="H14" t="s">
        <v>7354</v>
      </c>
      <c r="I14" t="s">
        <v>186</v>
      </c>
      <c r="J14" t="s">
        <v>7314</v>
      </c>
      <c r="K14" t="s">
        <v>7320</v>
      </c>
      <c r="L14" t="s">
        <v>7316</v>
      </c>
      <c r="M14" t="s">
        <v>7019</v>
      </c>
      <c r="N14" t="s">
        <v>7355</v>
      </c>
    </row>
    <row r="15" spans="1:14" x14ac:dyDescent="0.2">
      <c r="A15">
        <v>14</v>
      </c>
      <c r="B15" t="s">
        <v>7356</v>
      </c>
      <c r="C15" t="s">
        <v>2334</v>
      </c>
      <c r="D15" t="s">
        <v>109</v>
      </c>
      <c r="E15">
        <v>1.5350280000000001</v>
      </c>
      <c r="F15">
        <v>-4.2300000000000004</v>
      </c>
      <c r="G15">
        <v>119.61</v>
      </c>
      <c r="H15" t="s">
        <v>7354</v>
      </c>
      <c r="I15" t="s">
        <v>186</v>
      </c>
      <c r="J15" t="s">
        <v>7339</v>
      </c>
      <c r="K15" t="s">
        <v>7344</v>
      </c>
      <c r="L15" t="s">
        <v>7150</v>
      </c>
      <c r="M15" t="s">
        <v>7317</v>
      </c>
      <c r="N15" t="s">
        <v>7357</v>
      </c>
    </row>
    <row r="16" spans="1:14" x14ac:dyDescent="0.2">
      <c r="A16">
        <v>15</v>
      </c>
      <c r="B16" t="s">
        <v>2322</v>
      </c>
      <c r="C16" t="s">
        <v>2322</v>
      </c>
      <c r="D16" t="s">
        <v>109</v>
      </c>
      <c r="E16">
        <v>4.6399999999999997E-2</v>
      </c>
      <c r="F16">
        <v>55.295219000000003</v>
      </c>
      <c r="G16">
        <v>10.789954</v>
      </c>
      <c r="H16" t="s">
        <v>7354</v>
      </c>
      <c r="I16" t="s">
        <v>186</v>
      </c>
      <c r="J16" t="s">
        <v>7314</v>
      </c>
      <c r="K16" t="s">
        <v>7358</v>
      </c>
      <c r="L16" t="s">
        <v>7359</v>
      </c>
      <c r="M16" t="s">
        <v>7317</v>
      </c>
      <c r="N16" t="s">
        <v>7360</v>
      </c>
    </row>
    <row r="17" spans="1:14" x14ac:dyDescent="0.2">
      <c r="A17">
        <v>16</v>
      </c>
      <c r="B17" t="s">
        <v>383</v>
      </c>
      <c r="C17" t="s">
        <v>383</v>
      </c>
      <c r="D17" t="s">
        <v>109</v>
      </c>
      <c r="E17">
        <v>2.0799999999999999E-2</v>
      </c>
      <c r="F17">
        <v>60.279662000000002</v>
      </c>
      <c r="G17">
        <v>21.280349999999999</v>
      </c>
      <c r="H17" t="s">
        <v>7354</v>
      </c>
      <c r="I17" t="s">
        <v>186</v>
      </c>
      <c r="J17" t="s">
        <v>7314</v>
      </c>
      <c r="K17" t="s">
        <v>7344</v>
      </c>
      <c r="L17" t="s">
        <v>7359</v>
      </c>
      <c r="M17" t="s">
        <v>7317</v>
      </c>
      <c r="N17" t="s">
        <v>7360</v>
      </c>
    </row>
    <row r="18" spans="1:14" x14ac:dyDescent="0.2">
      <c r="A18">
        <v>17</v>
      </c>
      <c r="B18" t="s">
        <v>128</v>
      </c>
      <c r="C18" t="s">
        <v>128</v>
      </c>
      <c r="D18" t="s">
        <v>109</v>
      </c>
      <c r="E18">
        <v>5.1200000000000002E-2</v>
      </c>
      <c r="F18">
        <v>58.249932999999999</v>
      </c>
      <c r="G18">
        <v>11.446953000000001</v>
      </c>
      <c r="H18" t="s">
        <v>7354</v>
      </c>
      <c r="I18" t="s">
        <v>186</v>
      </c>
      <c r="J18" t="s">
        <v>7314</v>
      </c>
      <c r="K18" t="s">
        <v>7344</v>
      </c>
      <c r="L18" t="s">
        <v>7359</v>
      </c>
      <c r="M18" t="s">
        <v>7317</v>
      </c>
      <c r="N18" t="s">
        <v>7360</v>
      </c>
    </row>
    <row r="19" spans="1:14" x14ac:dyDescent="0.2">
      <c r="A19">
        <v>18</v>
      </c>
      <c r="B19" t="s">
        <v>7361</v>
      </c>
      <c r="C19" t="s">
        <v>181</v>
      </c>
      <c r="D19" t="s">
        <v>109</v>
      </c>
      <c r="E19">
        <v>0.21814399999999998</v>
      </c>
      <c r="F19">
        <v>25.02</v>
      </c>
      <c r="G19">
        <v>-80.62</v>
      </c>
      <c r="H19" t="s">
        <v>7354</v>
      </c>
      <c r="I19" t="s">
        <v>186</v>
      </c>
      <c r="J19" t="s">
        <v>7362</v>
      </c>
      <c r="K19" t="s">
        <v>7320</v>
      </c>
      <c r="L19" t="s">
        <v>7363</v>
      </c>
      <c r="M19" t="s">
        <v>7019</v>
      </c>
      <c r="N19" t="s">
        <v>7364</v>
      </c>
    </row>
    <row r="20" spans="1:14" x14ac:dyDescent="0.2">
      <c r="A20">
        <v>19</v>
      </c>
      <c r="B20" t="s">
        <v>7361</v>
      </c>
      <c r="C20" t="s">
        <v>181</v>
      </c>
      <c r="D20" t="s">
        <v>109</v>
      </c>
      <c r="E20">
        <v>2.1798359999999999</v>
      </c>
      <c r="F20">
        <v>25.02</v>
      </c>
      <c r="G20">
        <v>-80.62</v>
      </c>
      <c r="H20" t="s">
        <v>7354</v>
      </c>
      <c r="I20" t="s">
        <v>186</v>
      </c>
      <c r="J20" t="s">
        <v>7314</v>
      </c>
      <c r="K20" t="s">
        <v>7320</v>
      </c>
      <c r="L20" t="s">
        <v>7363</v>
      </c>
      <c r="M20" t="s">
        <v>7317</v>
      </c>
      <c r="N20" t="s">
        <v>7364</v>
      </c>
    </row>
    <row r="21" spans="1:14" x14ac:dyDescent="0.2">
      <c r="A21">
        <v>20</v>
      </c>
      <c r="B21" t="s">
        <v>7365</v>
      </c>
      <c r="C21" t="s">
        <v>181</v>
      </c>
      <c r="D21" t="s">
        <v>109</v>
      </c>
      <c r="E21">
        <v>2.31630432</v>
      </c>
      <c r="F21">
        <v>29.097999999999999</v>
      </c>
      <c r="G21">
        <v>-83.028999999999996</v>
      </c>
      <c r="H21" t="s">
        <v>7354</v>
      </c>
      <c r="I21" t="s">
        <v>186</v>
      </c>
      <c r="J21" t="s">
        <v>7314</v>
      </c>
      <c r="K21" t="s">
        <v>7344</v>
      </c>
      <c r="L21" t="s">
        <v>7366</v>
      </c>
      <c r="M21" t="s">
        <v>175</v>
      </c>
      <c r="N21" t="s">
        <v>7367</v>
      </c>
    </row>
    <row r="22" spans="1:14" x14ac:dyDescent="0.2">
      <c r="A22">
        <v>21</v>
      </c>
      <c r="B22" t="s">
        <v>7368</v>
      </c>
      <c r="C22" t="s">
        <v>1627</v>
      </c>
      <c r="D22" t="s">
        <v>109</v>
      </c>
      <c r="E22">
        <v>0.85653599999999996</v>
      </c>
      <c r="F22">
        <v>22.946249999999999</v>
      </c>
      <c r="G22">
        <v>38.877940000000002</v>
      </c>
      <c r="H22" t="s">
        <v>7354</v>
      </c>
      <c r="I22" t="s">
        <v>186</v>
      </c>
      <c r="J22" t="s">
        <v>7339</v>
      </c>
      <c r="K22" t="s">
        <v>7369</v>
      </c>
      <c r="L22" t="s">
        <v>7370</v>
      </c>
      <c r="M22" t="s">
        <v>175</v>
      </c>
      <c r="N22" t="s">
        <v>7045</v>
      </c>
    </row>
    <row r="23" spans="1:14" x14ac:dyDescent="0.2">
      <c r="A23">
        <v>22</v>
      </c>
      <c r="B23" t="s">
        <v>7368</v>
      </c>
      <c r="C23" t="s">
        <v>1627</v>
      </c>
      <c r="D23" t="s">
        <v>109</v>
      </c>
      <c r="E23">
        <v>6.9741920000000004</v>
      </c>
      <c r="F23">
        <v>22.91236</v>
      </c>
      <c r="G23">
        <v>38.897469999999998</v>
      </c>
      <c r="H23" t="s">
        <v>7354</v>
      </c>
      <c r="I23" t="s">
        <v>186</v>
      </c>
      <c r="J23" t="s">
        <v>7339</v>
      </c>
      <c r="K23" t="s">
        <v>7369</v>
      </c>
      <c r="L23" t="s">
        <v>7370</v>
      </c>
      <c r="M23" t="s">
        <v>7317</v>
      </c>
      <c r="N23" t="s">
        <v>7045</v>
      </c>
    </row>
    <row r="24" spans="1:14" x14ac:dyDescent="0.2">
      <c r="A24">
        <v>23</v>
      </c>
      <c r="B24" t="s">
        <v>7371</v>
      </c>
      <c r="C24" t="s">
        <v>7128</v>
      </c>
      <c r="D24" t="s">
        <v>109</v>
      </c>
      <c r="E24">
        <v>0.72821599999999986</v>
      </c>
      <c r="F24">
        <v>-32.266002999999998</v>
      </c>
      <c r="G24">
        <v>152.51003800000001</v>
      </c>
      <c r="H24" t="s">
        <v>7354</v>
      </c>
      <c r="I24" t="s">
        <v>186</v>
      </c>
      <c r="J24" t="s">
        <v>7339</v>
      </c>
      <c r="K24" t="s">
        <v>7372</v>
      </c>
      <c r="L24" t="s">
        <v>7373</v>
      </c>
      <c r="M24" t="s">
        <v>7317</v>
      </c>
      <c r="N24" t="s">
        <v>7374</v>
      </c>
    </row>
    <row r="25" spans="1:14" x14ac:dyDescent="0.2">
      <c r="A25">
        <v>24</v>
      </c>
      <c r="B25" t="s">
        <v>7371</v>
      </c>
      <c r="C25" t="s">
        <v>7128</v>
      </c>
      <c r="D25" t="s">
        <v>109</v>
      </c>
      <c r="E25">
        <v>4.4799720000000001</v>
      </c>
      <c r="F25">
        <v>-32.266002999999998</v>
      </c>
      <c r="G25">
        <v>152.51003800000001</v>
      </c>
      <c r="H25" t="s">
        <v>7354</v>
      </c>
      <c r="I25" t="s">
        <v>186</v>
      </c>
      <c r="J25" t="s">
        <v>7339</v>
      </c>
      <c r="K25" t="s">
        <v>7372</v>
      </c>
      <c r="L25" t="s">
        <v>7373</v>
      </c>
      <c r="M25" t="s">
        <v>7019</v>
      </c>
      <c r="N25" t="s">
        <v>7374</v>
      </c>
    </row>
    <row r="26" spans="1:14" x14ac:dyDescent="0.2">
      <c r="A26">
        <v>25</v>
      </c>
      <c r="B26" t="s">
        <v>7371</v>
      </c>
      <c r="C26" t="s">
        <v>7128</v>
      </c>
      <c r="D26" t="s">
        <v>109</v>
      </c>
      <c r="E26">
        <v>0.73783999999999994</v>
      </c>
      <c r="F26">
        <v>-32.266002999999998</v>
      </c>
      <c r="G26">
        <v>152.51003800000001</v>
      </c>
      <c r="H26" t="s">
        <v>7354</v>
      </c>
      <c r="I26" t="s">
        <v>186</v>
      </c>
      <c r="J26" t="s">
        <v>7339</v>
      </c>
      <c r="K26" t="s">
        <v>7372</v>
      </c>
      <c r="L26" t="s">
        <v>7373</v>
      </c>
      <c r="M26" t="s">
        <v>7317</v>
      </c>
      <c r="N26" t="s">
        <v>7374</v>
      </c>
    </row>
    <row r="27" spans="1:14" x14ac:dyDescent="0.2">
      <c r="A27">
        <v>26</v>
      </c>
      <c r="B27" t="s">
        <v>7338</v>
      </c>
      <c r="C27" t="s">
        <v>1627</v>
      </c>
      <c r="D27" t="s">
        <v>109</v>
      </c>
      <c r="E27">
        <v>0.97860039999999993</v>
      </c>
      <c r="F27">
        <v>28.071655</v>
      </c>
      <c r="G27">
        <v>34.845713000000003</v>
      </c>
      <c r="H27" t="s">
        <v>7354</v>
      </c>
      <c r="I27" t="s">
        <v>186</v>
      </c>
      <c r="J27" t="s">
        <v>7314</v>
      </c>
      <c r="K27" t="s">
        <v>7369</v>
      </c>
      <c r="L27" t="s">
        <v>7375</v>
      </c>
      <c r="M27" t="s">
        <v>7376</v>
      </c>
      <c r="N27" t="s">
        <v>7377</v>
      </c>
    </row>
    <row r="28" spans="1:14" x14ac:dyDescent="0.2">
      <c r="A28">
        <v>27</v>
      </c>
      <c r="B28" t="s">
        <v>7338</v>
      </c>
      <c r="C28" t="s">
        <v>1627</v>
      </c>
      <c r="D28" t="s">
        <v>109</v>
      </c>
      <c r="E28">
        <v>0.22472039999999999</v>
      </c>
      <c r="F28">
        <v>26.918593999999999</v>
      </c>
      <c r="G28">
        <v>36.041854999999998</v>
      </c>
      <c r="H28" t="s">
        <v>7354</v>
      </c>
      <c r="I28" t="s">
        <v>186</v>
      </c>
      <c r="J28" t="s">
        <v>7314</v>
      </c>
      <c r="K28" t="s">
        <v>7369</v>
      </c>
      <c r="L28" t="s">
        <v>7375</v>
      </c>
      <c r="M28" t="s">
        <v>7376</v>
      </c>
      <c r="N28" t="s">
        <v>7377</v>
      </c>
    </row>
    <row r="29" spans="1:14" x14ac:dyDescent="0.2">
      <c r="A29">
        <v>28</v>
      </c>
      <c r="B29" t="s">
        <v>7338</v>
      </c>
      <c r="C29" t="s">
        <v>1627</v>
      </c>
      <c r="D29" t="s">
        <v>109</v>
      </c>
      <c r="E29">
        <v>2.27768E-2</v>
      </c>
      <c r="F29">
        <v>25.989367999999999</v>
      </c>
      <c r="G29">
        <v>36.700110000000002</v>
      </c>
      <c r="H29" t="s">
        <v>7354</v>
      </c>
      <c r="I29" t="s">
        <v>186</v>
      </c>
      <c r="J29" t="s">
        <v>7339</v>
      </c>
      <c r="K29" t="s">
        <v>7369</v>
      </c>
      <c r="L29" t="s">
        <v>7375</v>
      </c>
      <c r="M29" t="s">
        <v>7376</v>
      </c>
      <c r="N29" t="s">
        <v>7377</v>
      </c>
    </row>
    <row r="30" spans="1:14" x14ac:dyDescent="0.2">
      <c r="A30">
        <v>29</v>
      </c>
      <c r="B30" t="s">
        <v>7338</v>
      </c>
      <c r="C30" t="s">
        <v>1627</v>
      </c>
      <c r="D30" t="s">
        <v>109</v>
      </c>
      <c r="E30">
        <v>5.18092E-2</v>
      </c>
      <c r="F30">
        <v>25.957881</v>
      </c>
      <c r="G30">
        <v>37.815688999999999</v>
      </c>
      <c r="H30" t="s">
        <v>7354</v>
      </c>
      <c r="I30" t="s">
        <v>186</v>
      </c>
      <c r="J30" t="s">
        <v>7339</v>
      </c>
      <c r="K30" t="s">
        <v>7369</v>
      </c>
      <c r="L30" t="s">
        <v>7375</v>
      </c>
      <c r="M30" t="s">
        <v>7376</v>
      </c>
      <c r="N30" t="s">
        <v>7377</v>
      </c>
    </row>
    <row r="31" spans="1:14" x14ac:dyDescent="0.2">
      <c r="A31">
        <v>30</v>
      </c>
      <c r="B31" t="s">
        <v>7338</v>
      </c>
      <c r="C31" t="s">
        <v>1627</v>
      </c>
      <c r="D31" t="s">
        <v>109</v>
      </c>
      <c r="E31">
        <v>1.8545448</v>
      </c>
      <c r="F31">
        <v>22.391949</v>
      </c>
      <c r="G31">
        <v>39.831477999999997</v>
      </c>
      <c r="H31" t="s">
        <v>7354</v>
      </c>
      <c r="I31" t="s">
        <v>186</v>
      </c>
      <c r="J31" t="s">
        <v>7339</v>
      </c>
      <c r="K31" t="s">
        <v>7369</v>
      </c>
      <c r="L31" t="s">
        <v>7375</v>
      </c>
      <c r="M31" t="s">
        <v>7376</v>
      </c>
      <c r="N31" t="s">
        <v>7377</v>
      </c>
    </row>
    <row r="32" spans="1:14" x14ac:dyDescent="0.2">
      <c r="A32">
        <v>31</v>
      </c>
      <c r="B32" t="s">
        <v>7338</v>
      </c>
      <c r="C32" t="s">
        <v>1627</v>
      </c>
      <c r="D32" t="s">
        <v>109</v>
      </c>
      <c r="E32">
        <v>6.4371727999999999</v>
      </c>
      <c r="F32">
        <v>22.380628000000002</v>
      </c>
      <c r="G32">
        <v>39.917957999999999</v>
      </c>
      <c r="H32" t="s">
        <v>7354</v>
      </c>
      <c r="I32" t="s">
        <v>186</v>
      </c>
      <c r="J32" t="s">
        <v>7339</v>
      </c>
      <c r="K32" t="s">
        <v>7369</v>
      </c>
      <c r="L32" t="s">
        <v>7375</v>
      </c>
      <c r="M32" t="s">
        <v>7376</v>
      </c>
      <c r="N32" t="s">
        <v>7377</v>
      </c>
    </row>
    <row r="33" spans="1:14" x14ac:dyDescent="0.2">
      <c r="A33">
        <v>32</v>
      </c>
      <c r="B33" t="s">
        <v>7338</v>
      </c>
      <c r="C33" t="s">
        <v>1627</v>
      </c>
      <c r="D33" t="s">
        <v>109</v>
      </c>
      <c r="E33">
        <v>1.2992399999999999E-2</v>
      </c>
      <c r="F33">
        <v>18.518888</v>
      </c>
      <c r="G33">
        <v>41.097236000000002</v>
      </c>
      <c r="H33" t="s">
        <v>7354</v>
      </c>
      <c r="I33" t="s">
        <v>186</v>
      </c>
      <c r="J33" t="s">
        <v>7339</v>
      </c>
      <c r="K33" t="s">
        <v>7369</v>
      </c>
      <c r="L33" t="s">
        <v>7375</v>
      </c>
      <c r="M33" t="s">
        <v>7376</v>
      </c>
      <c r="N33" t="s">
        <v>7377</v>
      </c>
    </row>
    <row r="34" spans="1:14" x14ac:dyDescent="0.2">
      <c r="A34">
        <v>33</v>
      </c>
      <c r="B34" t="s">
        <v>7338</v>
      </c>
      <c r="C34" t="s">
        <v>1627</v>
      </c>
      <c r="D34" t="s">
        <v>109</v>
      </c>
      <c r="E34">
        <v>7.4906799999999996E-2</v>
      </c>
      <c r="F34">
        <v>18.247047999999999</v>
      </c>
      <c r="G34">
        <v>41.023840999999997</v>
      </c>
      <c r="H34" t="s">
        <v>7354</v>
      </c>
      <c r="I34" t="s">
        <v>186</v>
      </c>
      <c r="J34" t="s">
        <v>7339</v>
      </c>
      <c r="K34" t="s">
        <v>7369</v>
      </c>
      <c r="L34" t="s">
        <v>7375</v>
      </c>
      <c r="M34" t="s">
        <v>7376</v>
      </c>
      <c r="N34" t="s">
        <v>7377</v>
      </c>
    </row>
    <row r="35" spans="1:14" x14ac:dyDescent="0.2">
      <c r="A35">
        <v>34</v>
      </c>
      <c r="B35" t="s">
        <v>7338</v>
      </c>
      <c r="C35" t="s">
        <v>1627</v>
      </c>
      <c r="D35" t="s">
        <v>109</v>
      </c>
      <c r="E35">
        <v>0.77280720000000003</v>
      </c>
      <c r="F35">
        <v>18.126118000000002</v>
      </c>
      <c r="G35">
        <v>41.590969999999999</v>
      </c>
      <c r="H35" t="s">
        <v>7354</v>
      </c>
      <c r="I35" t="s">
        <v>186</v>
      </c>
      <c r="J35" t="s">
        <v>7339</v>
      </c>
      <c r="K35" t="s">
        <v>7369</v>
      </c>
      <c r="L35" t="s">
        <v>7375</v>
      </c>
      <c r="M35" t="s">
        <v>7376</v>
      </c>
      <c r="N35" t="s">
        <v>7377</v>
      </c>
    </row>
    <row r="36" spans="1:14" x14ac:dyDescent="0.2">
      <c r="A36">
        <v>35</v>
      </c>
      <c r="B36" t="s">
        <v>7378</v>
      </c>
      <c r="C36" t="s">
        <v>7142</v>
      </c>
      <c r="D36" t="s">
        <v>109</v>
      </c>
      <c r="E36">
        <v>1.8367199999999999</v>
      </c>
      <c r="F36">
        <v>-6.35</v>
      </c>
      <c r="G36">
        <v>39.333333000000003</v>
      </c>
      <c r="H36" t="s">
        <v>7354</v>
      </c>
      <c r="I36" t="s">
        <v>186</v>
      </c>
      <c r="J36" t="s">
        <v>7314</v>
      </c>
      <c r="K36" t="s">
        <v>7344</v>
      </c>
      <c r="L36" t="s">
        <v>7379</v>
      </c>
      <c r="M36" t="s">
        <v>7317</v>
      </c>
      <c r="N36" t="s">
        <v>7380</v>
      </c>
    </row>
    <row r="37" spans="1:14" x14ac:dyDescent="0.2">
      <c r="A37">
        <v>36</v>
      </c>
      <c r="B37" t="s">
        <v>7381</v>
      </c>
      <c r="C37" t="s">
        <v>5132</v>
      </c>
      <c r="D37" t="s">
        <v>109</v>
      </c>
      <c r="E37">
        <v>4.1399999999999999E-2</v>
      </c>
      <c r="F37">
        <v>7.3769999999999998</v>
      </c>
      <c r="G37">
        <v>99.308999999999997</v>
      </c>
      <c r="H37" t="s">
        <v>7354</v>
      </c>
      <c r="I37" t="s">
        <v>186</v>
      </c>
      <c r="J37" t="s">
        <v>7314</v>
      </c>
      <c r="K37" t="s">
        <v>7344</v>
      </c>
      <c r="L37" t="s">
        <v>7382</v>
      </c>
      <c r="M37" t="s">
        <v>175</v>
      </c>
      <c r="N37" t="s">
        <v>7383</v>
      </c>
    </row>
    <row r="38" spans="1:14" x14ac:dyDescent="0.2">
      <c r="A38">
        <v>37</v>
      </c>
      <c r="B38" t="s">
        <v>7378</v>
      </c>
      <c r="C38" t="s">
        <v>7142</v>
      </c>
      <c r="D38" t="s">
        <v>109</v>
      </c>
      <c r="E38">
        <v>1.2</v>
      </c>
      <c r="F38">
        <v>-6.15</v>
      </c>
      <c r="G38">
        <v>39.43</v>
      </c>
      <c r="H38" t="s">
        <v>7354</v>
      </c>
      <c r="I38" t="s">
        <v>186</v>
      </c>
      <c r="J38" t="s">
        <v>7314</v>
      </c>
      <c r="K38" t="s">
        <v>7384</v>
      </c>
      <c r="L38" t="s">
        <v>7385</v>
      </c>
      <c r="M38" t="s">
        <v>7317</v>
      </c>
      <c r="N38" t="s">
        <v>7386</v>
      </c>
    </row>
    <row r="39" spans="1:14" x14ac:dyDescent="0.2">
      <c r="A39">
        <v>38</v>
      </c>
      <c r="B39" t="s">
        <v>7387</v>
      </c>
      <c r="C39" t="s">
        <v>7128</v>
      </c>
      <c r="D39" t="s">
        <v>109</v>
      </c>
      <c r="E39">
        <v>5.6</v>
      </c>
      <c r="F39">
        <v>-27.266786</v>
      </c>
      <c r="G39">
        <v>153.24561</v>
      </c>
      <c r="H39" t="s">
        <v>7354</v>
      </c>
      <c r="I39" t="s">
        <v>186</v>
      </c>
      <c r="J39" t="s">
        <v>7314</v>
      </c>
      <c r="K39" t="s">
        <v>7388</v>
      </c>
      <c r="L39" t="s">
        <v>7389</v>
      </c>
      <c r="M39" t="s">
        <v>7317</v>
      </c>
      <c r="N39" t="s">
        <v>7390</v>
      </c>
    </row>
    <row r="40" spans="1:14" x14ac:dyDescent="0.2">
      <c r="A40">
        <v>39</v>
      </c>
      <c r="B40" t="s">
        <v>7391</v>
      </c>
      <c r="C40" t="s">
        <v>7392</v>
      </c>
      <c r="D40" t="s">
        <v>109</v>
      </c>
      <c r="E40">
        <v>0.70576000000000005</v>
      </c>
      <c r="F40">
        <v>25.72</v>
      </c>
      <c r="G40">
        <v>-79.28</v>
      </c>
      <c r="H40" t="s">
        <v>7354</v>
      </c>
      <c r="I40" t="s">
        <v>186</v>
      </c>
      <c r="J40" t="s">
        <v>7314</v>
      </c>
      <c r="K40" t="s">
        <v>7344</v>
      </c>
      <c r="L40" t="s">
        <v>7393</v>
      </c>
      <c r="M40" t="s">
        <v>7317</v>
      </c>
      <c r="N40" t="s">
        <v>7394</v>
      </c>
    </row>
    <row r="41" spans="1:14" x14ac:dyDescent="0.2">
      <c r="A41">
        <v>40</v>
      </c>
      <c r="B41" t="s">
        <v>7361</v>
      </c>
      <c r="C41" t="s">
        <v>181</v>
      </c>
      <c r="D41" t="s">
        <v>109</v>
      </c>
      <c r="E41">
        <v>9.3032000000000004E-2</v>
      </c>
      <c r="F41">
        <v>25.38</v>
      </c>
      <c r="G41">
        <v>-80.22</v>
      </c>
      <c r="H41" t="s">
        <v>7354</v>
      </c>
      <c r="I41" t="s">
        <v>186</v>
      </c>
      <c r="J41" t="s">
        <v>7314</v>
      </c>
      <c r="K41" t="s">
        <v>7344</v>
      </c>
      <c r="L41" t="s">
        <v>7393</v>
      </c>
      <c r="M41" t="s">
        <v>7317</v>
      </c>
      <c r="N41" t="s">
        <v>7394</v>
      </c>
    </row>
    <row r="42" spans="1:14" x14ac:dyDescent="0.2">
      <c r="A42">
        <v>41</v>
      </c>
      <c r="B42" t="s">
        <v>7395</v>
      </c>
      <c r="C42" t="s">
        <v>181</v>
      </c>
      <c r="D42" t="s">
        <v>109</v>
      </c>
      <c r="E42">
        <v>2.1931171200000001</v>
      </c>
      <c r="F42">
        <v>37.274095000000003</v>
      </c>
      <c r="G42">
        <v>-75.815644000000006</v>
      </c>
      <c r="H42" t="s">
        <v>7354</v>
      </c>
      <c r="I42" t="s">
        <v>186</v>
      </c>
      <c r="J42" t="s">
        <v>7314</v>
      </c>
      <c r="K42" t="s">
        <v>7396</v>
      </c>
      <c r="L42" t="s">
        <v>7397</v>
      </c>
      <c r="M42" t="s">
        <v>7317</v>
      </c>
      <c r="N42" t="s">
        <v>7398</v>
      </c>
    </row>
    <row r="43" spans="1:14" x14ac:dyDescent="0.2">
      <c r="A43">
        <v>42</v>
      </c>
      <c r="B43" t="s">
        <v>7003</v>
      </c>
      <c r="C43" t="s">
        <v>181</v>
      </c>
      <c r="D43" t="s">
        <v>109</v>
      </c>
      <c r="E43">
        <v>0.57743999999999995</v>
      </c>
      <c r="F43">
        <v>38.1</v>
      </c>
      <c r="G43">
        <v>-122.86</v>
      </c>
      <c r="H43" t="s">
        <v>7354</v>
      </c>
      <c r="I43" t="s">
        <v>186</v>
      </c>
      <c r="J43" t="s">
        <v>7314</v>
      </c>
      <c r="K43" t="s">
        <v>7340</v>
      </c>
      <c r="L43" t="s">
        <v>7399</v>
      </c>
      <c r="M43" t="s">
        <v>7317</v>
      </c>
      <c r="N43" t="s">
        <v>7400</v>
      </c>
    </row>
    <row r="44" spans="1:14" x14ac:dyDescent="0.2">
      <c r="A44">
        <v>43</v>
      </c>
      <c r="B44" t="s">
        <v>7401</v>
      </c>
      <c r="C44" t="s">
        <v>1064</v>
      </c>
      <c r="D44" t="s">
        <v>109</v>
      </c>
      <c r="E44">
        <v>1.70024</v>
      </c>
      <c r="F44">
        <v>42.731000000000002</v>
      </c>
      <c r="G44">
        <v>10.154999999999999</v>
      </c>
      <c r="H44" t="s">
        <v>7354</v>
      </c>
      <c r="I44" t="s">
        <v>186</v>
      </c>
      <c r="J44" t="s">
        <v>7339</v>
      </c>
      <c r="K44" t="s">
        <v>7369</v>
      </c>
      <c r="L44" t="s">
        <v>7402</v>
      </c>
      <c r="M44" t="s">
        <v>7317</v>
      </c>
      <c r="N44" t="s">
        <v>7403</v>
      </c>
    </row>
    <row r="45" spans="1:14" x14ac:dyDescent="0.2">
      <c r="A45">
        <v>44</v>
      </c>
      <c r="B45" t="s">
        <v>7404</v>
      </c>
      <c r="C45" t="s">
        <v>7405</v>
      </c>
      <c r="D45" t="s">
        <v>109</v>
      </c>
      <c r="E45">
        <v>2.2776799999999997</v>
      </c>
      <c r="F45">
        <v>42.731000000000002</v>
      </c>
      <c r="G45">
        <v>10.154999999999999</v>
      </c>
      <c r="H45" t="s">
        <v>7354</v>
      </c>
      <c r="I45" t="s">
        <v>186</v>
      </c>
      <c r="J45" t="s">
        <v>7362</v>
      </c>
      <c r="K45" t="s">
        <v>7369</v>
      </c>
      <c r="L45" t="s">
        <v>7402</v>
      </c>
      <c r="M45" t="s">
        <v>7317</v>
      </c>
      <c r="N45" t="s">
        <v>7403</v>
      </c>
    </row>
    <row r="46" spans="1:14" x14ac:dyDescent="0.2">
      <c r="A46">
        <v>45</v>
      </c>
      <c r="B46" t="s">
        <v>7406</v>
      </c>
      <c r="C46" t="s">
        <v>7128</v>
      </c>
      <c r="D46" t="s">
        <v>109</v>
      </c>
      <c r="E46">
        <v>-0.44591199999999998</v>
      </c>
      <c r="F46">
        <v>-26.395833</v>
      </c>
      <c r="G46">
        <v>153.04</v>
      </c>
      <c r="H46" t="s">
        <v>7354</v>
      </c>
      <c r="I46" t="s">
        <v>186</v>
      </c>
      <c r="J46" t="s">
        <v>7314</v>
      </c>
      <c r="K46" t="s">
        <v>114</v>
      </c>
      <c r="L46" t="s">
        <v>7407</v>
      </c>
      <c r="M46" t="s">
        <v>7317</v>
      </c>
      <c r="N46" t="s">
        <v>7408</v>
      </c>
    </row>
    <row r="47" spans="1:14" x14ac:dyDescent="0.2">
      <c r="A47">
        <v>46</v>
      </c>
      <c r="B47" t="s">
        <v>7409</v>
      </c>
      <c r="C47" t="s">
        <v>7128</v>
      </c>
      <c r="D47" t="s">
        <v>109</v>
      </c>
      <c r="E47">
        <v>1.7307159999999999</v>
      </c>
      <c r="F47">
        <v>-27.175526999999999</v>
      </c>
      <c r="G47">
        <v>153.19287600000001</v>
      </c>
      <c r="H47" t="s">
        <v>7354</v>
      </c>
      <c r="I47" t="s">
        <v>186</v>
      </c>
      <c r="J47" t="s">
        <v>7314</v>
      </c>
      <c r="K47" t="s">
        <v>114</v>
      </c>
      <c r="L47" t="s">
        <v>7407</v>
      </c>
      <c r="M47" t="s">
        <v>7317</v>
      </c>
      <c r="N47" t="s">
        <v>7408</v>
      </c>
    </row>
    <row r="48" spans="1:14" x14ac:dyDescent="0.2">
      <c r="A48">
        <v>47</v>
      </c>
      <c r="B48" t="s">
        <v>7406</v>
      </c>
      <c r="C48" t="s">
        <v>7128</v>
      </c>
      <c r="D48" t="s">
        <v>109</v>
      </c>
      <c r="E48">
        <v>0.26786799999999999</v>
      </c>
      <c r="F48">
        <v>-26.395833</v>
      </c>
      <c r="G48">
        <v>153.04</v>
      </c>
      <c r="H48" t="s">
        <v>7354</v>
      </c>
      <c r="I48" t="s">
        <v>186</v>
      </c>
      <c r="J48" t="s">
        <v>7314</v>
      </c>
      <c r="K48" t="s">
        <v>114</v>
      </c>
      <c r="L48" t="s">
        <v>7407</v>
      </c>
      <c r="M48" t="s">
        <v>7317</v>
      </c>
      <c r="N48" t="s">
        <v>7408</v>
      </c>
    </row>
    <row r="49" spans="1:14" x14ac:dyDescent="0.2">
      <c r="A49">
        <v>48</v>
      </c>
      <c r="B49" t="s">
        <v>7347</v>
      </c>
      <c r="C49" t="s">
        <v>1410</v>
      </c>
      <c r="D49" t="s">
        <v>109</v>
      </c>
      <c r="E49">
        <v>4.8119999999999994E-3</v>
      </c>
      <c r="F49">
        <v>42.293593999999999</v>
      </c>
      <c r="G49">
        <v>3.2883979999999999</v>
      </c>
      <c r="H49" t="s">
        <v>7354</v>
      </c>
      <c r="I49" t="s">
        <v>186</v>
      </c>
      <c r="J49" t="s">
        <v>7314</v>
      </c>
      <c r="K49" t="s">
        <v>7344</v>
      </c>
      <c r="L49" t="s">
        <v>7348</v>
      </c>
      <c r="M49" t="s">
        <v>175</v>
      </c>
      <c r="N49" t="s">
        <v>7349</v>
      </c>
    </row>
    <row r="50" spans="1:14" x14ac:dyDescent="0.2">
      <c r="A50">
        <v>49</v>
      </c>
      <c r="B50" t="s">
        <v>7350</v>
      </c>
      <c r="C50" t="s">
        <v>7351</v>
      </c>
      <c r="D50" t="s">
        <v>109</v>
      </c>
      <c r="E50">
        <v>3.3106559999999998</v>
      </c>
      <c r="F50">
        <v>26.688829999999999</v>
      </c>
      <c r="G50">
        <v>-97.414687999999998</v>
      </c>
      <c r="H50" t="s">
        <v>7354</v>
      </c>
      <c r="I50" t="s">
        <v>186</v>
      </c>
      <c r="J50" t="s">
        <v>7314</v>
      </c>
      <c r="K50" t="s">
        <v>7344</v>
      </c>
      <c r="L50" t="s">
        <v>7352</v>
      </c>
      <c r="M50" t="s">
        <v>175</v>
      </c>
      <c r="N50" t="s">
        <v>7353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Metadata</vt:lpstr>
      <vt:lpstr>small lake and pond</vt:lpstr>
      <vt:lpstr>lake</vt:lpstr>
      <vt:lpstr>reservoir</vt:lpstr>
      <vt:lpstr>inland wetland</vt:lpstr>
      <vt:lpstr>river</vt:lpstr>
      <vt:lpstr>tidal wetland</vt:lpstr>
      <vt:lpstr>mangrove</vt:lpstr>
      <vt:lpstr>seagrass</vt:lpstr>
      <vt:lpstr>estuary</vt:lpstr>
      <vt:lpstr>lagoon</vt:lpstr>
      <vt:lpstr>fjord</vt:lpstr>
      <vt:lpstr>nearshore</vt:lpstr>
      <vt:lpstr>contiental shelf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Yan Yau</dc:creator>
  <cp:lastModifiedBy>Yu Yan Yau</cp:lastModifiedBy>
  <dcterms:created xsi:type="dcterms:W3CDTF">2025-10-23T15:14:33Z</dcterms:created>
  <dcterms:modified xsi:type="dcterms:W3CDTF">2026-01-16T02:46:38Z</dcterms:modified>
</cp:coreProperties>
</file>