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think\Desktop\HREE paper\"/>
    </mc:Choice>
  </mc:AlternateContent>
  <xr:revisionPtr revIDLastSave="0" documentId="13_ncr:1_{40F172FF-552E-4A66-9993-4277E917A26A}" xr6:coauthVersionLast="47" xr6:coauthVersionMax="47" xr10:uidLastSave="{00000000-0000-0000-0000-000000000000}"/>
  <bookViews>
    <workbookView xWindow="-98" yWindow="-98" windowWidth="21795" windowHeight="12975" activeTab="7" xr2:uid="{00000000-000D-0000-FFFF-FFFF00000000}"/>
  </bookViews>
  <sheets>
    <sheet name="S1" sheetId="6" r:id="rId1"/>
    <sheet name="S2" sheetId="8" r:id="rId2"/>
    <sheet name="S3" sheetId="5" r:id="rId3"/>
    <sheet name="S4" sheetId="1" r:id="rId4"/>
    <sheet name="S5" sheetId="2" r:id="rId5"/>
    <sheet name="S6" sheetId="9" r:id="rId6"/>
    <sheet name="S7" sheetId="12" r:id="rId7"/>
    <sheet name="S8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8" l="1"/>
  <c r="S16" i="8"/>
  <c r="T15" i="8"/>
  <c r="S15" i="8"/>
  <c r="T14" i="8"/>
  <c r="S14" i="8"/>
  <c r="T13" i="8"/>
  <c r="S13" i="8"/>
  <c r="T12" i="8"/>
  <c r="S12" i="8"/>
  <c r="T11" i="8"/>
  <c r="S11" i="8"/>
  <c r="T10" i="8"/>
  <c r="S10" i="8"/>
  <c r="T9" i="8"/>
  <c r="S9" i="8"/>
  <c r="T8" i="8"/>
  <c r="S8" i="8"/>
  <c r="T7" i="8"/>
  <c r="S7" i="8"/>
  <c r="T6" i="8"/>
  <c r="S6" i="8"/>
  <c r="T5" i="8"/>
  <c r="S5" i="8"/>
  <c r="T4" i="8"/>
  <c r="S4" i="8"/>
  <c r="T3" i="8"/>
  <c r="S3" i="8"/>
</calcChain>
</file>

<file path=xl/sharedStrings.xml><?xml version="1.0" encoding="utf-8"?>
<sst xmlns="http://schemas.openxmlformats.org/spreadsheetml/2006/main" count="3138" uniqueCount="579">
  <si>
    <t>Saprock</t>
  </si>
  <si>
    <t>Saprolite</t>
  </si>
  <si>
    <t>Pedolith</t>
  </si>
  <si>
    <t xml:space="preserve">025-7 </t>
  </si>
  <si>
    <t>030-1</t>
  </si>
  <si>
    <t>030-6</t>
  </si>
  <si>
    <t>031-1</t>
  </si>
  <si>
    <t>042-1</t>
  </si>
  <si>
    <t>119-1</t>
  </si>
  <si>
    <t>139-3</t>
  </si>
  <si>
    <t>141-1</t>
  </si>
  <si>
    <t>152-1</t>
  </si>
  <si>
    <t>153-2</t>
  </si>
  <si>
    <t>160-1</t>
  </si>
  <si>
    <t>035-H21</t>
  </si>
  <si>
    <t>046-H19</t>
  </si>
  <si>
    <t>046-H20</t>
  </si>
  <si>
    <t>139-H13</t>
  </si>
  <si>
    <t>025-H6</t>
  </si>
  <si>
    <t>025-H12</t>
  </si>
  <si>
    <t>025-H13</t>
  </si>
  <si>
    <t>025-H17</t>
  </si>
  <si>
    <t>046-H10</t>
  </si>
  <si>
    <t>095-H11</t>
  </si>
  <si>
    <t>062-H1</t>
  </si>
  <si>
    <t>062-H2</t>
  </si>
  <si>
    <t>062-H3</t>
  </si>
  <si>
    <t>139-H1</t>
  </si>
  <si>
    <t>Depth</t>
  </si>
  <si>
    <t>32.5 m</t>
  </si>
  <si>
    <t>23 m</t>
  </si>
  <si>
    <t>28.5 m</t>
  </si>
  <si>
    <t>26 m</t>
  </si>
  <si>
    <t>22.4 m</t>
  </si>
  <si>
    <t>32.1 m</t>
  </si>
  <si>
    <t>31 m</t>
  </si>
  <si>
    <t>17 m</t>
  </si>
  <si>
    <t>21 m</t>
  </si>
  <si>
    <t>22.5 m</t>
  </si>
  <si>
    <t>19.8 m</t>
  </si>
  <si>
    <t>17.5 m</t>
  </si>
  <si>
    <t>18.5 m</t>
  </si>
  <si>
    <t>11.3 m</t>
  </si>
  <si>
    <t>5.1 m</t>
  </si>
  <si>
    <t>11.1 m</t>
  </si>
  <si>
    <t>12.3 m</t>
  </si>
  <si>
    <t>15.8 m</t>
  </si>
  <si>
    <t>8.9 m</t>
  </si>
  <si>
    <t>10.3 m</t>
  </si>
  <si>
    <t>0.5 m</t>
  </si>
  <si>
    <t>1.2 m</t>
  </si>
  <si>
    <t>2 m</t>
  </si>
  <si>
    <t>Quartz</t>
  </si>
  <si>
    <t>Orthoclase</t>
  </si>
  <si>
    <t>Albite</t>
  </si>
  <si>
    <t>Biotite</t>
  </si>
  <si>
    <t>Kaolinite</t>
  </si>
  <si>
    <t>Aluminosilicates mix</t>
  </si>
  <si>
    <t>Other silicates</t>
  </si>
  <si>
    <t>Chlorite</t>
  </si>
  <si>
    <r>
      <rPr>
        <b/>
        <sz val="10"/>
        <color rgb="FF000000"/>
        <rFont val="Arial"/>
        <family val="2"/>
      </rPr>
      <t>Fluorite-</t>
    </r>
    <r>
      <rPr>
        <b/>
        <sz val="10"/>
        <color theme="1"/>
        <rFont val="Times New Roman"/>
        <family val="1"/>
      </rPr>
      <t>Ⅱ</t>
    </r>
  </si>
  <si>
    <t>Muscovite</t>
  </si>
  <si>
    <t>Illite</t>
  </si>
  <si>
    <r>
      <rPr>
        <b/>
        <sz val="10"/>
        <color rgb="FF000000"/>
        <rFont val="Arial"/>
        <family val="2"/>
      </rPr>
      <t>Fluorite-</t>
    </r>
    <r>
      <rPr>
        <b/>
        <sz val="10"/>
        <color theme="1"/>
        <rFont val="Times New Roman"/>
        <family val="1"/>
      </rPr>
      <t>Ⅰ</t>
    </r>
  </si>
  <si>
    <t>-</t>
  </si>
  <si>
    <t>Siderite</t>
  </si>
  <si>
    <t>Hematite/Magnetite</t>
  </si>
  <si>
    <t>Zircon</t>
  </si>
  <si>
    <t>Rutile</t>
  </si>
  <si>
    <t>Synchysite</t>
  </si>
  <si>
    <t>Topaz</t>
  </si>
  <si>
    <t>Ferosaponite</t>
  </si>
  <si>
    <t>Schorl</t>
  </si>
  <si>
    <t>Ilmenite</t>
  </si>
  <si>
    <t>Pyrite</t>
  </si>
  <si>
    <t>Monazite</t>
  </si>
  <si>
    <t>Columbite</t>
  </si>
  <si>
    <t>Goethite</t>
  </si>
  <si>
    <t>Oxidic copper species</t>
  </si>
  <si>
    <t>Sphalerite</t>
  </si>
  <si>
    <t>Thorite</t>
  </si>
  <si>
    <t>Samarskite</t>
  </si>
  <si>
    <t>Xenotime</t>
  </si>
  <si>
    <t>Bastnäsite</t>
  </si>
  <si>
    <t>Chromite</t>
  </si>
  <si>
    <t>Cassiterite</t>
  </si>
  <si>
    <t>Allanite</t>
  </si>
  <si>
    <t>Ferro-Actinolite</t>
  </si>
  <si>
    <t>Galena</t>
  </si>
  <si>
    <t>Calcite</t>
  </si>
  <si>
    <t>Apatite</t>
  </si>
  <si>
    <t>Wolframoixiolite</t>
  </si>
  <si>
    <t>Cuprite</t>
  </si>
  <si>
    <t>Huttonite</t>
  </si>
  <si>
    <t>Molybdenite</t>
  </si>
  <si>
    <t>Plumalsite</t>
  </si>
  <si>
    <t>Titanite</t>
  </si>
  <si>
    <t>Tantalite</t>
  </si>
  <si>
    <t>Plagioclase</t>
  </si>
  <si>
    <t>Corundum</t>
  </si>
  <si>
    <t>Gibbsite</t>
  </si>
  <si>
    <t>Unclassified</t>
  </si>
  <si>
    <t>The rest</t>
  </si>
  <si>
    <t>Total</t>
  </si>
  <si>
    <t>Mineral</t>
  </si>
  <si>
    <t>Positon</t>
  </si>
  <si>
    <t>Ca</t>
  </si>
  <si>
    <t>F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</si>
  <si>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</si>
  <si>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</si>
  <si>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</si>
  <si>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</si>
  <si>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</si>
  <si>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</si>
  <si>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</si>
  <si>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</si>
  <si>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</si>
  <si>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</si>
  <si>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</si>
  <si>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</si>
  <si>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</si>
  <si>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</si>
  <si>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Y</t>
  </si>
  <si>
    <t>REE</t>
  </si>
  <si>
    <r>
      <rPr>
        <sz val="10"/>
        <color rgb="FF000000"/>
        <rFont val="Arial"/>
        <family val="2"/>
      </rPr>
      <t>Fluorite-</t>
    </r>
    <r>
      <rPr>
        <sz val="10"/>
        <color theme="1"/>
        <rFont val="Times New Roman"/>
        <family val="1"/>
      </rPr>
      <t>Ⅰ</t>
    </r>
  </si>
  <si>
    <t xml:space="preserve">031-1-P1 </t>
  </si>
  <si>
    <t xml:space="preserve">031-1-P2 </t>
  </si>
  <si>
    <t xml:space="preserve">031-1-P3 </t>
  </si>
  <si>
    <t xml:space="preserve">031-1-P4 </t>
  </si>
  <si>
    <t xml:space="preserve">031-1-P5 </t>
  </si>
  <si>
    <t xml:space="preserve">031-1-P6 </t>
  </si>
  <si>
    <t>031-1-P7</t>
  </si>
  <si>
    <t>031-1-P8</t>
  </si>
  <si>
    <t>031-1-P9</t>
  </si>
  <si>
    <t>031-1-P10</t>
  </si>
  <si>
    <t>031-1-P11</t>
  </si>
  <si>
    <t>031-1-P12</t>
  </si>
  <si>
    <t>031-1-P13</t>
  </si>
  <si>
    <t>031-1-P14</t>
  </si>
  <si>
    <t>031-1-P15</t>
  </si>
  <si>
    <t xml:space="preserve">035-4-P3 </t>
  </si>
  <si>
    <t xml:space="preserve">035-4-P5 </t>
  </si>
  <si>
    <t>Average</t>
  </si>
  <si>
    <r>
      <rPr>
        <sz val="10"/>
        <color rgb="FF000000"/>
        <rFont val="Arial"/>
        <family val="2"/>
      </rPr>
      <t>Fluorite-</t>
    </r>
    <r>
      <rPr>
        <sz val="10"/>
        <color theme="1"/>
        <rFont val="Times New Roman"/>
        <family val="1"/>
      </rPr>
      <t>Ⅱ</t>
    </r>
  </si>
  <si>
    <t xml:space="preserve">025-7-P1 </t>
  </si>
  <si>
    <t>025-7-P2</t>
  </si>
  <si>
    <t xml:space="preserve">031-2-P1 </t>
  </si>
  <si>
    <t xml:space="preserve">031-2-P2 </t>
  </si>
  <si>
    <t xml:space="preserve">031-2-P3 </t>
  </si>
  <si>
    <t xml:space="preserve">031-2-P4 </t>
  </si>
  <si>
    <t xml:space="preserve">031-2-P5 </t>
  </si>
  <si>
    <t xml:space="preserve">031-2-P6 </t>
  </si>
  <si>
    <t>046-1-P1</t>
  </si>
  <si>
    <t xml:space="preserve">046-2-P1 </t>
  </si>
  <si>
    <t>046-2-P2</t>
  </si>
  <si>
    <t>046-7-P1</t>
  </si>
  <si>
    <t>046-7-P2</t>
  </si>
  <si>
    <r>
      <rPr>
        <b/>
        <sz val="10"/>
        <color theme="1"/>
        <rFont val="Arial"/>
        <family val="2"/>
      </rPr>
      <t>SiO</t>
    </r>
    <r>
      <rPr>
        <b/>
        <vertAlign val="subscript"/>
        <sz val="10"/>
        <color theme="1"/>
        <rFont val="Arial"/>
        <family val="2"/>
      </rPr>
      <t>2</t>
    </r>
  </si>
  <si>
    <r>
      <rPr>
        <b/>
        <sz val="10"/>
        <color theme="1"/>
        <rFont val="Arial"/>
        <family val="2"/>
      </rPr>
      <t>ZrO</t>
    </r>
    <r>
      <rPr>
        <b/>
        <vertAlign val="subscript"/>
        <sz val="10"/>
        <color theme="1"/>
        <rFont val="Arial"/>
        <family val="2"/>
      </rPr>
      <t>2</t>
    </r>
  </si>
  <si>
    <t>FeO</t>
  </si>
  <si>
    <t>CaO</t>
  </si>
  <si>
    <t>NaO</t>
  </si>
  <si>
    <r>
      <rPr>
        <b/>
        <sz val="10"/>
        <color theme="1"/>
        <rFont val="Arial"/>
        <family val="2"/>
      </rPr>
      <t>P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</si>
  <si>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rPr>
        <b/>
        <sz val="10"/>
        <color theme="1"/>
        <rFont val="Arial"/>
        <family val="2"/>
      </rPr>
      <t>La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</si>
  <si>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Ce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</si>
  <si>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Pr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</si>
  <si>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Nd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</si>
  <si>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Sm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</si>
  <si>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Eu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</si>
  <si>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Gd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</si>
  <si>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Tb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</si>
  <si>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Dy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</si>
  <si>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Ho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</si>
  <si>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Er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</si>
  <si>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Tm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</si>
  <si>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Yb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</si>
  <si>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Lu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</si>
  <si>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Y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</si>
  <si>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ThO</t>
    </r>
    <r>
      <rPr>
        <b/>
        <vertAlign val="subscript"/>
        <sz val="10"/>
        <color theme="1"/>
        <rFont val="Arial"/>
        <family val="2"/>
      </rPr>
      <t>2</t>
    </r>
  </si>
  <si>
    <r>
      <rPr>
        <b/>
        <sz val="10"/>
        <color theme="1"/>
        <rFont val="Arial"/>
        <family val="2"/>
      </rPr>
      <t>UO</t>
    </r>
    <r>
      <rPr>
        <b/>
        <vertAlign val="subscript"/>
        <sz val="10"/>
        <color theme="1"/>
        <rFont val="Arial"/>
        <family val="2"/>
      </rPr>
      <t>2</t>
    </r>
  </si>
  <si>
    <r>
      <rPr>
        <b/>
        <sz val="10"/>
        <color theme="1"/>
        <rFont val="Arial"/>
        <family val="2"/>
      </rPr>
      <t>HfO</t>
    </r>
    <r>
      <rPr>
        <b/>
        <vertAlign val="subscript"/>
        <sz val="10"/>
        <color theme="1"/>
        <rFont val="Arial"/>
        <family val="2"/>
      </rPr>
      <t>2</t>
    </r>
  </si>
  <si>
    <t xml:space="preserve">  Total  </t>
  </si>
  <si>
    <r>
      <rPr>
        <b/>
        <sz val="10"/>
        <color theme="1"/>
        <rFont val="Arial"/>
        <family val="2"/>
      </rPr>
      <t>RE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</si>
  <si>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t xml:space="preserve">025-7 Zrn-1 </t>
  </si>
  <si>
    <t xml:space="preserve">025-7 Zrn-3 </t>
  </si>
  <si>
    <t xml:space="preserve">025-7 Zrn-4 </t>
  </si>
  <si>
    <t xml:space="preserve">032-4 Zir-1 </t>
  </si>
  <si>
    <t>032-4 Zir-2</t>
  </si>
  <si>
    <t>032-4 Zir-3</t>
  </si>
  <si>
    <t xml:space="preserve">035-4-P4 </t>
  </si>
  <si>
    <t xml:space="preserve">119-1-P3 </t>
  </si>
  <si>
    <t xml:space="preserve">064-1-P18 </t>
  </si>
  <si>
    <t xml:space="preserve">064-1-P7 </t>
  </si>
  <si>
    <r>
      <rPr>
        <b/>
        <sz val="10"/>
        <color theme="1"/>
        <rFont val="Arial"/>
        <family val="2"/>
      </rPr>
      <t>TiO</t>
    </r>
    <r>
      <rPr>
        <b/>
        <vertAlign val="subscript"/>
        <sz val="10"/>
        <color theme="1"/>
        <rFont val="Arial"/>
        <family val="2"/>
      </rPr>
      <t>2</t>
    </r>
  </si>
  <si>
    <r>
      <rPr>
        <b/>
        <sz val="10"/>
        <color theme="1"/>
        <rFont val="Arial"/>
        <family val="2"/>
      </rPr>
      <t>Al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</si>
  <si>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>Nb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5</t>
    </r>
  </si>
  <si>
    <r>
      <rPr>
        <b/>
        <sz val="10"/>
        <color theme="1"/>
        <rFont val="Arial"/>
        <family val="2"/>
      </rPr>
      <t>Ta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5</t>
    </r>
  </si>
  <si>
    <t xml:space="preserve">025-1 Rt-6 </t>
  </si>
  <si>
    <t xml:space="preserve">025-7 Rt-7 </t>
  </si>
  <si>
    <t xml:space="preserve">025-7 Rt-8 </t>
  </si>
  <si>
    <t xml:space="preserve">062-1 Rt-4 </t>
  </si>
  <si>
    <t xml:space="preserve">062-1 Rt-5 </t>
  </si>
  <si>
    <t>032-4 Syn-2</t>
  </si>
  <si>
    <t>032-4 Syn-1</t>
  </si>
  <si>
    <t>046-7 Syn-1</t>
  </si>
  <si>
    <t xml:space="preserve">046-7 Syn-1 </t>
  </si>
  <si>
    <t xml:space="preserve">046-7 Syn-2 </t>
  </si>
  <si>
    <t xml:space="preserve">025-7 Syn-1 </t>
  </si>
  <si>
    <t xml:space="preserve">025-7 Syn-2 </t>
  </si>
  <si>
    <t xml:space="preserve">025-7 Syn-3 </t>
  </si>
  <si>
    <t xml:space="preserve">025-7 Mnt-1 </t>
  </si>
  <si>
    <t xml:space="preserve">025-7 Mnt-2 </t>
  </si>
  <si>
    <t>025-7 Mnt-3</t>
  </si>
  <si>
    <t>025-7 Mnt-4</t>
  </si>
  <si>
    <t>025-7 Mnt-5</t>
  </si>
  <si>
    <t>025-7 Mnt-6</t>
  </si>
  <si>
    <t>025-7 Mnt-7</t>
  </si>
  <si>
    <t>025-7 Mnt-8</t>
  </si>
  <si>
    <t>025-7 Mnt-9</t>
  </si>
  <si>
    <t>025-7 Mnt-10</t>
  </si>
  <si>
    <t>025-7 Mnt-11</t>
  </si>
  <si>
    <t>025-7 Mnt-12</t>
  </si>
  <si>
    <t>025-7 Mnt-13</t>
  </si>
  <si>
    <t>025-7 Mnt-14</t>
  </si>
  <si>
    <t>025-7 Mnt-15</t>
  </si>
  <si>
    <t>025-7 Mnt-16</t>
  </si>
  <si>
    <t>025-7 Mnt-17</t>
  </si>
  <si>
    <t>025-7 Mnt-18</t>
  </si>
  <si>
    <t>025-7 Mnt-19</t>
  </si>
  <si>
    <t>025-7 Mnt-20</t>
  </si>
  <si>
    <t>025-7 Mnt-21</t>
  </si>
  <si>
    <t>025-7 Mnt-22</t>
  </si>
  <si>
    <t>025-7 Mnt-23</t>
  </si>
  <si>
    <t>025-7 Mnt-24</t>
  </si>
  <si>
    <t>025-7 Mnt-25</t>
  </si>
  <si>
    <t>025-7 Mnt-26</t>
  </si>
  <si>
    <t>025-7 Mnt-27</t>
  </si>
  <si>
    <t>025-7 Mnt-28</t>
  </si>
  <si>
    <t>025-7 Mnt-29</t>
  </si>
  <si>
    <t>025-7 Mnt-30</t>
  </si>
  <si>
    <t>025-7 Mnt-31</t>
  </si>
  <si>
    <t xml:space="preserve">095-1 Mnt-1 </t>
  </si>
  <si>
    <t xml:space="preserve">095-1 Mnt-2 </t>
  </si>
  <si>
    <t>025-7 Xtm-1</t>
  </si>
  <si>
    <t>025-7 Xtm-2</t>
  </si>
  <si>
    <t>025-7 Xtm-3</t>
  </si>
  <si>
    <t>025-7Xtm-4</t>
  </si>
  <si>
    <t>025-7 Xtm-5</t>
  </si>
  <si>
    <t>025-7 Xtm-6</t>
  </si>
  <si>
    <t>025-7 Xtm-7</t>
  </si>
  <si>
    <t>MnO</t>
  </si>
  <si>
    <r>
      <rPr>
        <b/>
        <sz val="10"/>
        <color theme="1"/>
        <rFont val="Arial"/>
        <family val="2"/>
      </rPr>
      <t>WO</t>
    </r>
    <r>
      <rPr>
        <b/>
        <vertAlign val="subscript"/>
        <sz val="10"/>
        <color theme="1"/>
        <rFont val="Arial"/>
        <family val="2"/>
      </rPr>
      <t>3</t>
    </r>
  </si>
  <si>
    <t>025-1 Clb-1</t>
  </si>
  <si>
    <t>025-1 Clb-2</t>
  </si>
  <si>
    <t>025-1 Clb-3</t>
  </si>
  <si>
    <t>156-4 Smk-1</t>
  </si>
  <si>
    <t>156-4 Smk-2</t>
  </si>
  <si>
    <t>156-4 Smk-3</t>
  </si>
  <si>
    <t>025-1 Thr-6</t>
  </si>
  <si>
    <t>119-1 Thr-4</t>
  </si>
  <si>
    <t>119-1 Thr-12</t>
  </si>
  <si>
    <t xml:space="preserve">   FeO   </t>
  </si>
  <si>
    <t xml:space="preserve">   CaO   </t>
  </si>
  <si>
    <t xml:space="preserve">   F     </t>
  </si>
  <si>
    <t xml:space="preserve">   Cl    </t>
  </si>
  <si>
    <r>
      <rPr>
        <b/>
        <sz val="10"/>
        <color theme="1"/>
        <rFont val="Arial"/>
        <family val="2"/>
      </rPr>
      <t>P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5</t>
    </r>
  </si>
  <si>
    <t xml:space="preserve">046-H19 Zrn-4 </t>
  </si>
  <si>
    <t xml:space="preserve">062-H14 Zrn-7 </t>
  </si>
  <si>
    <t xml:space="preserve">062-H14 Mnz-3 </t>
  </si>
  <si>
    <t xml:space="preserve">062-H14 Mnz-4 </t>
  </si>
  <si>
    <t xml:space="preserve">062-H14 Mnz-5 </t>
  </si>
  <si>
    <t xml:space="preserve">062-H14 Mnz-6 </t>
  </si>
  <si>
    <t xml:space="preserve">062-H14 Mnz-7 </t>
  </si>
  <si>
    <t xml:space="preserve">062-H14 Mnz-8 </t>
  </si>
  <si>
    <t xml:space="preserve">062-H14 Xtm-10 </t>
  </si>
  <si>
    <t xml:space="preserve">062-H14 Clb-6 </t>
  </si>
  <si>
    <t xml:space="preserve">062-H14 Thr-5 </t>
  </si>
  <si>
    <t xml:space="preserve">062-H14 Thr-6 </t>
  </si>
  <si>
    <t xml:space="preserve">046-H19 Thr-3 </t>
  </si>
  <si>
    <t xml:space="preserve">025-H17 Zrn-5 </t>
  </si>
  <si>
    <t xml:space="preserve">025-H17 Zrn-6 </t>
  </si>
  <si>
    <t xml:space="preserve">025-H17 Rt-1 </t>
  </si>
  <si>
    <t xml:space="preserve">025-H17 Rt-2 </t>
  </si>
  <si>
    <t xml:space="preserve">025-H17 Rt-3 </t>
  </si>
  <si>
    <t xml:space="preserve">025-H12 Mnz-9 </t>
  </si>
  <si>
    <t xml:space="preserve">025-H12 Mnz-10 </t>
  </si>
  <si>
    <t xml:space="preserve">025-H12 Xtm-10 </t>
  </si>
  <si>
    <t xml:space="preserve">025-H17 Xtm-8 </t>
  </si>
  <si>
    <t xml:space="preserve">025-H17 Xtm-9 </t>
  </si>
  <si>
    <t xml:space="preserve">025-H17 Clb-2 </t>
  </si>
  <si>
    <t xml:space="preserve">025-H17 Clb-3 </t>
  </si>
  <si>
    <t xml:space="preserve">025-H17 Clb-4 </t>
  </si>
  <si>
    <t xml:space="preserve">025-H17 Clb-5 </t>
  </si>
  <si>
    <t xml:space="preserve">046-H19 Clb-1 </t>
  </si>
  <si>
    <t>PbO</t>
  </si>
  <si>
    <t xml:space="preserve">025-H17 Smk-1 </t>
  </si>
  <si>
    <t>095-1-H11 Smk-1</t>
  </si>
  <si>
    <t>095-1-H11 Smk-2</t>
  </si>
  <si>
    <t xml:space="preserve">095-1-H11 Smk-3 </t>
  </si>
  <si>
    <t>095-1-H11 Smk-4</t>
  </si>
  <si>
    <t xml:space="preserve">025-H17 Thr-4 </t>
  </si>
  <si>
    <t>Sample No.</t>
  </si>
  <si>
    <t>062-H2 Zrn-8</t>
  </si>
  <si>
    <t xml:space="preserve">062-H2 Zrn-9 </t>
  </si>
  <si>
    <t xml:space="preserve">062-H2 Mnz-9 </t>
  </si>
  <si>
    <t xml:space="preserve">062-H2 Mnz-10 </t>
  </si>
  <si>
    <t xml:space="preserve">062-H2 Xtm-11 </t>
  </si>
  <si>
    <t xml:space="preserve">062-H2 Xtm-12 </t>
  </si>
  <si>
    <t xml:space="preserve">062-H2 Clb-7 </t>
  </si>
  <si>
    <t xml:space="preserve">062-H2 Clb-8 </t>
  </si>
  <si>
    <t xml:space="preserve">062-H2 Thr-6 </t>
  </si>
  <si>
    <t xml:space="preserve">062-H2 Thr-7 </t>
  </si>
  <si>
    <t>Rb</t>
  </si>
  <si>
    <t>Ba</t>
  </si>
  <si>
    <t>Sr</t>
  </si>
  <si>
    <t>Pb</t>
  </si>
  <si>
    <t>Th</t>
  </si>
  <si>
    <t>U</t>
  </si>
  <si>
    <t>Zr</t>
  </si>
  <si>
    <t>Hf</t>
  </si>
  <si>
    <t>Ta</t>
  </si>
  <si>
    <t>Nb</t>
  </si>
  <si>
    <t>Ga</t>
  </si>
  <si>
    <t>Rb/Sr</t>
  </si>
  <si>
    <t>LREE</t>
  </si>
  <si>
    <t>HREE</t>
  </si>
  <si>
    <t>LREE/HREE</t>
  </si>
  <si>
    <t>ZK035-H21</t>
  </si>
  <si>
    <t>ZK046-H19</t>
  </si>
  <si>
    <t>ZK046-H20</t>
  </si>
  <si>
    <t>ZK139-H13</t>
  </si>
  <si>
    <t>ZK025-H6</t>
  </si>
  <si>
    <t>ZK025-H12</t>
  </si>
  <si>
    <t>ZK025-H13</t>
  </si>
  <si>
    <t>ZK025-H17</t>
  </si>
  <si>
    <t>ZK046-H10</t>
  </si>
  <si>
    <t>ZK095-H11</t>
  </si>
  <si>
    <t>ZK062-H1</t>
  </si>
  <si>
    <t>ZK062-H2</t>
  </si>
  <si>
    <t>ZK062-H3</t>
  </si>
  <si>
    <t>ZK139-H1</t>
  </si>
  <si>
    <t>Sample No.</t>
    <phoneticPr fontId="34" type="noConversion"/>
  </si>
  <si>
    <t xml:space="preserve">064-1 Bsn-1 </t>
    <phoneticPr fontId="34" type="noConversion"/>
  </si>
  <si>
    <t>064-1 Bsn-2</t>
    <phoneticPr fontId="34" type="noConversion"/>
  </si>
  <si>
    <t>119-1 Bsn-3</t>
    <phoneticPr fontId="34" type="noConversion"/>
  </si>
  <si>
    <t>Columbite</t>
    <phoneticPr fontId="34" type="noConversion"/>
  </si>
  <si>
    <t>Samarskite</t>
    <phoneticPr fontId="34" type="noConversion"/>
  </si>
  <si>
    <t>ω Synchysite (ppm)</t>
    <phoneticPr fontId="34" type="noConversion"/>
  </si>
  <si>
    <t>Synchysite  (mass %)</t>
    <phoneticPr fontId="34" type="noConversion"/>
  </si>
  <si>
    <t>Horizon</t>
    <phoneticPr fontId="34" type="noConversion"/>
  </si>
  <si>
    <t>-</t>
    <phoneticPr fontId="34" type="noConversion"/>
  </si>
  <si>
    <t xml:space="preserve">‘-’ are below the detection limit. </t>
    <phoneticPr fontId="34" type="noConversion"/>
  </si>
  <si>
    <t>LREE/HREE</t>
    <phoneticPr fontId="34" type="noConversion"/>
  </si>
  <si>
    <t>Si</t>
    <phoneticPr fontId="34" type="noConversion"/>
  </si>
  <si>
    <t>Fe</t>
    <phoneticPr fontId="34" type="noConversion"/>
  </si>
  <si>
    <t>Ca</t>
    <phoneticPr fontId="34" type="noConversion"/>
  </si>
  <si>
    <t>La</t>
    <phoneticPr fontId="34" type="noConversion"/>
  </si>
  <si>
    <t>Ce</t>
    <phoneticPr fontId="34" type="noConversion"/>
  </si>
  <si>
    <t>Pr</t>
    <phoneticPr fontId="34" type="noConversion"/>
  </si>
  <si>
    <t>Nd</t>
    <phoneticPr fontId="34" type="noConversion"/>
  </si>
  <si>
    <t>Sm</t>
    <phoneticPr fontId="34" type="noConversion"/>
  </si>
  <si>
    <t>Eu</t>
    <phoneticPr fontId="34" type="noConversion"/>
  </si>
  <si>
    <t>Gd</t>
    <phoneticPr fontId="34" type="noConversion"/>
  </si>
  <si>
    <t>Tb</t>
    <phoneticPr fontId="34" type="noConversion"/>
  </si>
  <si>
    <t>Dy</t>
    <phoneticPr fontId="34" type="noConversion"/>
  </si>
  <si>
    <t>Ho</t>
    <phoneticPr fontId="34" type="noConversion"/>
  </si>
  <si>
    <t>Er</t>
    <phoneticPr fontId="34" type="noConversion"/>
  </si>
  <si>
    <t>Tm</t>
    <phoneticPr fontId="34" type="noConversion"/>
  </si>
  <si>
    <t>Yb</t>
    <phoneticPr fontId="34" type="noConversion"/>
  </si>
  <si>
    <t>Lu</t>
    <phoneticPr fontId="34" type="noConversion"/>
  </si>
  <si>
    <t>Y</t>
    <phoneticPr fontId="34" type="noConversion"/>
  </si>
  <si>
    <t>Th</t>
    <phoneticPr fontId="34" type="noConversion"/>
  </si>
  <si>
    <t>REE</t>
    <phoneticPr fontId="34" type="noConversion"/>
  </si>
  <si>
    <t xml:space="preserve">025-7 Fcrt-1 </t>
    <phoneticPr fontId="34" type="noConversion"/>
  </si>
  <si>
    <t>025-7 Fcrt-2</t>
  </si>
  <si>
    <t>025-7 Fcrt-3</t>
  </si>
  <si>
    <t>025-7 Fcrt-4</t>
  </si>
  <si>
    <t>032-4 Fcrt-1</t>
    <phoneticPr fontId="34" type="noConversion"/>
  </si>
  <si>
    <t>119-1 Fcrt-1</t>
    <phoneticPr fontId="34" type="noConversion"/>
  </si>
  <si>
    <t>119-1 Fcrt-2</t>
    <phoneticPr fontId="34" type="noConversion"/>
  </si>
  <si>
    <t>064-1 Fcrt-1</t>
    <phoneticPr fontId="34" type="noConversion"/>
  </si>
  <si>
    <t>Fluocerite</t>
    <phoneticPr fontId="34" type="noConversion"/>
  </si>
  <si>
    <t>Tb/La</t>
    <phoneticPr fontId="34" type="noConversion"/>
  </si>
  <si>
    <t>Tb/Ca</t>
    <phoneticPr fontId="34" type="noConversion"/>
  </si>
  <si>
    <r>
      <t>Fluorite-</t>
    </r>
    <r>
      <rPr>
        <sz val="10"/>
        <color theme="1"/>
        <rFont val="Times New Roman"/>
        <family val="1"/>
      </rPr>
      <t>Ⅰ</t>
    </r>
  </si>
  <si>
    <r>
      <t>Fluorite-</t>
    </r>
    <r>
      <rPr>
        <sz val="10"/>
        <color theme="1"/>
        <rFont val="Times New Roman"/>
        <family val="1"/>
      </rPr>
      <t>Ⅱ</t>
    </r>
  </si>
  <si>
    <r>
      <t>Al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SiO</t>
    </r>
    <r>
      <rPr>
        <vertAlign val="sub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polymorphs</t>
    </r>
  </si>
  <si>
    <t>Saprock</t>
    <phoneticPr fontId="34" type="noConversion"/>
  </si>
  <si>
    <t>Saprolite</t>
    <phoneticPr fontId="34" type="noConversion"/>
  </si>
  <si>
    <t>Pedolith</t>
    <phoneticPr fontId="34" type="noConversion"/>
  </si>
  <si>
    <t xml:space="preserve">‘-’ are below the detection limit. 
</t>
    <phoneticPr fontId="34" type="noConversion"/>
  </si>
  <si>
    <t>Bolded are the REE-bearing minerals.</t>
  </si>
  <si>
    <t>Bedrock</t>
    <phoneticPr fontId="34" type="noConversion"/>
  </si>
  <si>
    <t>MgO</t>
  </si>
  <si>
    <t>LOI</t>
    <phoneticPr fontId="34" type="noConversion"/>
  </si>
  <si>
    <t>Ti</t>
  </si>
  <si>
    <t>Al</t>
  </si>
  <si>
    <t>Fe</t>
  </si>
  <si>
    <t>Mn</t>
  </si>
  <si>
    <t>Mg</t>
  </si>
  <si>
    <t>Na</t>
  </si>
  <si>
    <t>K</t>
  </si>
  <si>
    <t>P</t>
  </si>
  <si>
    <t>Ag</t>
  </si>
  <si>
    <t>As</t>
  </si>
  <si>
    <t>Be</t>
  </si>
  <si>
    <t>Bi</t>
  </si>
  <si>
    <t>Cd</t>
  </si>
  <si>
    <t>Co</t>
  </si>
  <si>
    <t>Cr</t>
  </si>
  <si>
    <t>Cu</t>
  </si>
  <si>
    <t>Ge</t>
  </si>
  <si>
    <t>In</t>
  </si>
  <si>
    <t>Li</t>
  </si>
  <si>
    <t>Mo</t>
  </si>
  <si>
    <t>Ni</t>
  </si>
  <si>
    <t>Re</t>
  </si>
  <si>
    <t>S</t>
  </si>
  <si>
    <t>Sb</t>
  </si>
  <si>
    <t>Sc</t>
  </si>
  <si>
    <t>Se</t>
  </si>
  <si>
    <t>Te</t>
  </si>
  <si>
    <t>Tl</t>
  </si>
  <si>
    <t>V</t>
  </si>
  <si>
    <t>W</t>
  </si>
  <si>
    <t>Zn</t>
  </si>
  <si>
    <t>Cs</t>
  </si>
  <si>
    <t>Sn</t>
  </si>
  <si>
    <t>008-2</t>
  </si>
  <si>
    <t>&lt;0.01</t>
  </si>
  <si>
    <t>&lt;0.02</t>
  </si>
  <si>
    <t>&lt;0.002</t>
  </si>
  <si>
    <t>&lt;1</t>
  </si>
  <si>
    <t>&lt;0.05</t>
  </si>
  <si>
    <t>036-1</t>
  </si>
  <si>
    <t>042-2</t>
  </si>
  <si>
    <t>060-3</t>
  </si>
  <si>
    <t>067-1</t>
  </si>
  <si>
    <t>067-2</t>
  </si>
  <si>
    <t>067-3</t>
  </si>
  <si>
    <t>069-2</t>
  </si>
  <si>
    <t>077-2</t>
  </si>
  <si>
    <t>077-3</t>
  </si>
  <si>
    <t>087-1</t>
  </si>
  <si>
    <t>087-3</t>
  </si>
  <si>
    <t>&lt;0.2</t>
  </si>
  <si>
    <t>097-1</t>
  </si>
  <si>
    <t>097-2</t>
  </si>
  <si>
    <t>108-1</t>
  </si>
  <si>
    <t>108-3</t>
  </si>
  <si>
    <t>128-1</t>
  </si>
  <si>
    <t>24DB-3</t>
    <phoneticPr fontId="34" type="noConversion"/>
  </si>
  <si>
    <t>24DB-4</t>
    <phoneticPr fontId="34" type="noConversion"/>
  </si>
  <si>
    <t>24DB-8</t>
    <phoneticPr fontId="34" type="noConversion"/>
  </si>
  <si>
    <t>24DB-12</t>
    <phoneticPr fontId="34" type="noConversion"/>
  </si>
  <si>
    <t>24DB-13</t>
    <phoneticPr fontId="34" type="noConversion"/>
  </si>
  <si>
    <t>24DB-18</t>
    <phoneticPr fontId="34" type="noConversion"/>
  </si>
  <si>
    <t>ZK22033-1</t>
    <phoneticPr fontId="34" type="noConversion"/>
  </si>
  <si>
    <t>ZK23021-3</t>
    <phoneticPr fontId="34" type="noConversion"/>
  </si>
  <si>
    <t>ZK23013-3</t>
    <phoneticPr fontId="34" type="noConversion"/>
  </si>
  <si>
    <t>ZK23061-3</t>
    <phoneticPr fontId="34" type="noConversion"/>
  </si>
  <si>
    <t>ZK23148-2</t>
    <phoneticPr fontId="34" type="noConversion"/>
  </si>
  <si>
    <t>ZK23116-2</t>
    <phoneticPr fontId="34" type="noConversion"/>
  </si>
  <si>
    <t>ZK23178-3</t>
    <phoneticPr fontId="34" type="noConversion"/>
  </si>
  <si>
    <t>ZK23159-2</t>
    <phoneticPr fontId="34" type="noConversion"/>
  </si>
  <si>
    <t>24ZD-1</t>
    <phoneticPr fontId="34" type="noConversion"/>
  </si>
  <si>
    <t>&lt;0.005</t>
  </si>
  <si>
    <t>24ZD-7</t>
    <phoneticPr fontId="34" type="noConversion"/>
  </si>
  <si>
    <t>24ZD-10</t>
    <phoneticPr fontId="34" type="noConversion"/>
  </si>
  <si>
    <t>24ZD-12</t>
    <phoneticPr fontId="34" type="noConversion"/>
  </si>
  <si>
    <t>24ZD-13</t>
    <phoneticPr fontId="34" type="noConversion"/>
  </si>
  <si>
    <t>24ZD-21</t>
    <phoneticPr fontId="34" type="noConversion"/>
  </si>
  <si>
    <t>24ZD-32</t>
    <phoneticPr fontId="34" type="noConversion"/>
  </si>
  <si>
    <t>24ZD-33</t>
    <phoneticPr fontId="34" type="noConversion"/>
  </si>
  <si>
    <t>ZD-3</t>
  </si>
  <si>
    <t>ZD-10</t>
  </si>
  <si>
    <t>ZD-19</t>
  </si>
  <si>
    <t>ZD-26</t>
  </si>
  <si>
    <t>&lt;0.5</t>
  </si>
  <si>
    <t>ZD-31</t>
  </si>
  <si>
    <t>ZK005-22</t>
    <phoneticPr fontId="34" type="noConversion"/>
  </si>
  <si>
    <t>ZK20-10</t>
    <phoneticPr fontId="34" type="noConversion"/>
  </si>
  <si>
    <t>24ZB-1</t>
    <phoneticPr fontId="34" type="noConversion"/>
  </si>
  <si>
    <t>24ZB-2</t>
    <phoneticPr fontId="34" type="noConversion"/>
  </si>
  <si>
    <t>24ZB-3</t>
    <phoneticPr fontId="34" type="noConversion"/>
  </si>
  <si>
    <t>24ZB-4</t>
    <phoneticPr fontId="34" type="noConversion"/>
  </si>
  <si>
    <t>24ZB-6</t>
    <phoneticPr fontId="34" type="noConversion"/>
  </si>
  <si>
    <t>24ZB-10</t>
    <phoneticPr fontId="34" type="noConversion"/>
  </si>
  <si>
    <t>24ZB-14</t>
    <phoneticPr fontId="34" type="noConversion"/>
  </si>
  <si>
    <t>ZKS29-2</t>
    <phoneticPr fontId="34" type="noConversion"/>
  </si>
  <si>
    <t>ZK14-11</t>
    <phoneticPr fontId="34" type="noConversion"/>
  </si>
  <si>
    <t>ZK15-21</t>
    <phoneticPr fontId="34" type="noConversion"/>
  </si>
  <si>
    <t>ZBB-3</t>
    <phoneticPr fontId="34" type="noConversion"/>
  </si>
  <si>
    <t>ZK13-11</t>
    <phoneticPr fontId="34" type="noConversion"/>
  </si>
  <si>
    <t>ZKS28-1</t>
    <phoneticPr fontId="34" type="noConversion"/>
  </si>
  <si>
    <t>24HL-2</t>
    <phoneticPr fontId="34" type="noConversion"/>
  </si>
  <si>
    <t>24HL-3</t>
    <phoneticPr fontId="34" type="noConversion"/>
  </si>
  <si>
    <t>24HL-5</t>
    <phoneticPr fontId="34" type="noConversion"/>
  </si>
  <si>
    <t>24HL-8</t>
    <phoneticPr fontId="34" type="noConversion"/>
  </si>
  <si>
    <t>24HL-11</t>
    <phoneticPr fontId="34" type="noConversion"/>
  </si>
  <si>
    <t>Shitouping</t>
    <phoneticPr fontId="34" type="noConversion"/>
  </si>
  <si>
    <t>Dabu</t>
    <phoneticPr fontId="34" type="noConversion"/>
  </si>
  <si>
    <t>Zudong</t>
    <phoneticPr fontId="34" type="noConversion"/>
  </si>
  <si>
    <t>Zhaibei</t>
    <phoneticPr fontId="34" type="noConversion"/>
  </si>
  <si>
    <t>Heling</t>
    <phoneticPr fontId="34" type="noConversion"/>
  </si>
  <si>
    <r>
      <t>SiO</t>
    </r>
    <r>
      <rPr>
        <b/>
        <vertAlign val="subscript"/>
        <sz val="10"/>
        <rFont val="Arial"/>
        <family val="2"/>
      </rPr>
      <t>2</t>
    </r>
  </si>
  <si>
    <r>
      <t>TiO</t>
    </r>
    <r>
      <rPr>
        <b/>
        <vertAlign val="subscript"/>
        <sz val="10"/>
        <rFont val="Arial"/>
        <family val="2"/>
      </rPr>
      <t>2</t>
    </r>
  </si>
  <si>
    <r>
      <t>Al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3</t>
    </r>
  </si>
  <si>
    <r>
      <t>TFe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3</t>
    </r>
  </si>
  <si>
    <r>
      <t>Na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</si>
  <si>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K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</si>
  <si>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r>
      <t>P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  <r>
      <rPr>
        <b/>
        <vertAlign val="subscript"/>
        <sz val="10"/>
        <rFont val="Arial"/>
        <family val="2"/>
      </rPr>
      <t>5</t>
    </r>
  </si>
  <si>
    <t>Average</t>
    <phoneticPr fontId="34" type="noConversion"/>
  </si>
  <si>
    <t>No.</t>
    <phoneticPr fontId="34" type="noConversion"/>
  </si>
  <si>
    <t>%</t>
    <phoneticPr fontId="34" type="noConversion"/>
  </si>
  <si>
    <t>ppm</t>
    <phoneticPr fontId="34" type="noConversion"/>
  </si>
  <si>
    <t>Eu*</t>
    <phoneticPr fontId="34" type="noConversion"/>
  </si>
  <si>
    <t>Area</t>
    <phoneticPr fontId="34" type="noConversion"/>
  </si>
  <si>
    <t>Blank regions represent untested data.</t>
    <phoneticPr fontId="34" type="noConversion"/>
  </si>
  <si>
    <r>
      <t>Fluorite-</t>
    </r>
    <r>
      <rPr>
        <b/>
        <sz val="10"/>
        <color theme="1"/>
        <rFont val="Symbol"/>
        <family val="1"/>
        <charset val="2"/>
      </rPr>
      <t>I</t>
    </r>
    <r>
      <rPr>
        <b/>
        <sz val="10"/>
        <color theme="1"/>
        <rFont val="Arial"/>
        <family val="2"/>
      </rPr>
      <t xml:space="preserve"> (mass %)</t>
    </r>
    <phoneticPr fontId="34" type="noConversion"/>
  </si>
  <si>
    <r>
      <t>Fluorite-</t>
    </r>
    <r>
      <rPr>
        <b/>
        <sz val="10"/>
        <color theme="1"/>
        <rFont val="Symbol"/>
        <family val="1"/>
        <charset val="2"/>
      </rPr>
      <t>II</t>
    </r>
    <r>
      <rPr>
        <b/>
        <sz val="10"/>
        <color theme="1"/>
        <rFont val="Arial"/>
        <family val="2"/>
      </rPr>
      <t xml:space="preserve">  (mass %)</t>
    </r>
    <phoneticPr fontId="34" type="noConversion"/>
  </si>
  <si>
    <r>
      <t>ω Fluorite-</t>
    </r>
    <r>
      <rPr>
        <b/>
        <sz val="10"/>
        <color theme="1"/>
        <rFont val="Symbol"/>
        <family val="1"/>
        <charset val="2"/>
      </rPr>
      <t>I</t>
    </r>
    <r>
      <rPr>
        <b/>
        <sz val="10"/>
        <color theme="1"/>
        <rFont val="Arial"/>
        <family val="2"/>
      </rPr>
      <t xml:space="preserve"> (ppm)</t>
    </r>
    <phoneticPr fontId="34" type="noConversion"/>
  </si>
  <si>
    <r>
      <t>ω Fluorite-</t>
    </r>
    <r>
      <rPr>
        <b/>
        <sz val="10"/>
        <color theme="1"/>
        <rFont val="Symbol"/>
        <family val="1"/>
        <charset val="2"/>
      </rPr>
      <t>II</t>
    </r>
    <r>
      <rPr>
        <b/>
        <sz val="10"/>
        <color theme="1"/>
        <rFont val="Arial"/>
        <family val="2"/>
      </rPr>
      <t xml:space="preserve"> (ppm)</t>
    </r>
    <phoneticPr fontId="34" type="noConversion"/>
  </si>
  <si>
    <r>
      <t>ω Pre-Fluorite-</t>
    </r>
    <r>
      <rPr>
        <b/>
        <sz val="10"/>
        <color theme="1"/>
        <rFont val="Symbol"/>
        <family val="1"/>
        <charset val="2"/>
      </rPr>
      <t>II</t>
    </r>
    <r>
      <rPr>
        <b/>
        <sz val="10"/>
        <color theme="1"/>
        <rFont val="Arial"/>
        <family val="2"/>
      </rPr>
      <t xml:space="preserve"> (ppm)</t>
    </r>
    <phoneticPr fontId="34" type="noConversion"/>
  </si>
  <si>
    <t>108-2 P4</t>
    <phoneticPr fontId="36" type="noConversion"/>
  </si>
  <si>
    <t>108-2 P5</t>
    <phoneticPr fontId="36" type="noConversion"/>
  </si>
  <si>
    <t>108-2 P6</t>
    <phoneticPr fontId="36" type="noConversion"/>
  </si>
  <si>
    <t>169-1 P1</t>
    <phoneticPr fontId="36" type="noConversion"/>
  </si>
  <si>
    <t>169-1 P2</t>
    <phoneticPr fontId="36" type="noConversion"/>
  </si>
  <si>
    <t>169-1 P3</t>
    <phoneticPr fontId="36" type="noConversion"/>
  </si>
  <si>
    <t>169-1 P4</t>
    <phoneticPr fontId="36" type="noConversion"/>
  </si>
  <si>
    <t>169-1 P5</t>
    <phoneticPr fontId="36" type="noConversion"/>
  </si>
  <si>
    <t>30-1 P3</t>
    <phoneticPr fontId="36" type="noConversion"/>
  </si>
  <si>
    <t>30-1 P7</t>
    <phoneticPr fontId="36" type="noConversion"/>
  </si>
  <si>
    <t>108-2 P1</t>
    <phoneticPr fontId="36" type="noConversion"/>
  </si>
  <si>
    <t>108-2 P2</t>
    <phoneticPr fontId="36" type="noConversion"/>
  </si>
  <si>
    <t>115-2 P4</t>
    <phoneticPr fontId="36" type="noConversion"/>
  </si>
  <si>
    <t>115-2 P5</t>
    <phoneticPr fontId="36" type="noConversion"/>
  </si>
  <si>
    <t>115-2 P8</t>
    <phoneticPr fontId="36" type="noConversion"/>
  </si>
  <si>
    <t>30-1 P2</t>
    <phoneticPr fontId="36" type="noConversion"/>
  </si>
  <si>
    <t>30-1 P4</t>
    <phoneticPr fontId="36" type="noConversion"/>
  </si>
  <si>
    <t>30-1 P5</t>
    <phoneticPr fontId="36" type="noConversion"/>
  </si>
  <si>
    <t>30-1 P6</t>
    <phoneticPr fontId="36" type="noConversion"/>
  </si>
  <si>
    <t>ωREE (ppm)</t>
  </si>
  <si>
    <t>REE Contribution (%)</t>
  </si>
  <si>
    <t>ωLREE (ppm)</t>
  </si>
  <si>
    <t>LREE Contribution (%)</t>
  </si>
  <si>
    <t>ωHREE (ppm)</t>
  </si>
  <si>
    <t>HREE Contribution (%)</t>
  </si>
  <si>
    <t>Others</t>
    <phoneticPr fontId="34" type="noConversion"/>
  </si>
  <si>
    <t>"Others" refer to REE-bearing minerals such as apatite and titanite.</t>
    <phoneticPr fontId="34" type="noConversion"/>
  </si>
  <si>
    <t>a</t>
    <phoneticPr fontId="34" type="noConversion"/>
  </si>
  <si>
    <t>b</t>
    <phoneticPr fontId="34" type="noConversion"/>
  </si>
  <si>
    <t>c</t>
    <phoneticPr fontId="34" type="noConversion"/>
  </si>
  <si>
    <t>d</t>
    <phoneticPr fontId="34" type="noConversion"/>
  </si>
  <si>
    <t>e</t>
    <phoneticPr fontId="34" type="noConversion"/>
  </si>
  <si>
    <t>f</t>
    <phoneticPr fontId="34" type="noConversion"/>
  </si>
  <si>
    <t>g</t>
    <phoneticPr fontId="34" type="noConversion"/>
  </si>
  <si>
    <t>h</t>
    <phoneticPr fontId="34" type="noConversion"/>
  </si>
  <si>
    <t>i</t>
    <phoneticPr fontId="34" type="noConversion"/>
  </si>
  <si>
    <t>j</t>
    <phoneticPr fontId="34" type="noConversion"/>
  </si>
  <si>
    <t>k</t>
    <phoneticPr fontId="34" type="noConversion"/>
  </si>
  <si>
    <t>l</t>
    <phoneticPr fontId="34" type="noConversion"/>
  </si>
  <si>
    <t>m</t>
    <phoneticPr fontId="34" type="noConversion"/>
  </si>
  <si>
    <t>n</t>
    <phoneticPr fontId="34" type="noConversion"/>
  </si>
  <si>
    <t>o</t>
    <phoneticPr fontId="34" type="noConversion"/>
  </si>
  <si>
    <t>p</t>
    <phoneticPr fontId="34" type="noConversion"/>
  </si>
  <si>
    <t>q</t>
    <phoneticPr fontId="34" type="noConversion"/>
  </si>
  <si>
    <t>r</t>
    <phoneticPr fontId="34" type="noConversion"/>
  </si>
  <si>
    <t>s</t>
    <phoneticPr fontId="34" type="noConversion"/>
  </si>
  <si>
    <t>t</t>
    <phoneticPr fontId="34" type="noConversion"/>
  </si>
  <si>
    <t>Supplementary Table 1 | Major and trace element content of bedrock samples.</t>
    <phoneticPr fontId="34" type="noConversion"/>
  </si>
  <si>
    <t>Supplementary Table 2 | REE content (ppm) of the regolith samples</t>
    <phoneticPr fontId="34" type="noConversion"/>
  </si>
  <si>
    <t xml:space="preserve">Supplementary Table 3 | TIMA analysis of minerals content (mass%) of different horizons samples </t>
    <phoneticPr fontId="34" type="noConversion"/>
  </si>
  <si>
    <t>Supplementary Table 4 | Electron microprobe data (wt.%) for REE-bearing minerals in bedrock</t>
    <phoneticPr fontId="34" type="noConversion"/>
  </si>
  <si>
    <t>Supplementary Table 5 | Electron microprobe data (wt.%) for REE-bearing minerals in regolith</t>
    <phoneticPr fontId="34" type="noConversion"/>
  </si>
  <si>
    <t>Supplementary Table 6 | Mass balance calculations of fluorite</t>
    <phoneticPr fontId="34" type="noConversion"/>
  </si>
  <si>
    <t>Supplementary Table 7 | Contribution of REE-bearing minerals in bedrock</t>
    <phoneticPr fontId="34" type="noConversion"/>
  </si>
  <si>
    <t>Supplementary Table 8 | Fs-La data (ppm) for fluorite in bedrock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</si>
</sst>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_);[Red]\(0.00\)"/>
    <numFmt numFmtId="178" formatCode="0.0000_);[Red]\(0.0000\)"/>
    <numFmt numFmtId="179" formatCode="0.000_);[Red]\(0.000\)"/>
    <numFmt numFmtId="180" formatCode="0.0000_ "/>
    <numFmt numFmtId="181" formatCode="0_ "/>
    <numFmt numFmtId="182" formatCode="0.000_ "/>
  </numFmts>
  <fonts count="40" x14ac:knownFonts="1">
    <font>
      <sz val="11"/>
      <color theme="1"/>
      <name val="等线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等线"/>
      <family val="3"/>
      <charset val="134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12"/>
      <color rgb="FF9C0006"/>
      <name val="Arial"/>
      <family val="2"/>
    </font>
    <font>
      <b/>
      <sz val="12"/>
      <color rgb="FFFA7D00"/>
      <name val="Arial"/>
      <family val="2"/>
    </font>
    <font>
      <b/>
      <sz val="12"/>
      <color theme="0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sz val="12"/>
      <color rgb="FF3F3F76"/>
      <name val="Arial"/>
      <family val="2"/>
    </font>
    <font>
      <sz val="12"/>
      <color rgb="FFFA7D00"/>
      <name val="Arial"/>
      <family val="2"/>
    </font>
    <font>
      <sz val="12"/>
      <color rgb="FF9C65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3F3F3F"/>
      <name val="Arial"/>
      <family val="2"/>
    </font>
    <font>
      <b/>
      <sz val="18"/>
      <color theme="3"/>
      <name val="Cambria"/>
      <family val="1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theme="1"/>
      <name val="Arial"/>
      <family val="3"/>
    </font>
    <font>
      <sz val="9"/>
      <name val="宋体"/>
      <family val="3"/>
      <charset val="134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theme="1"/>
      <name val="Symbol"/>
      <family val="1"/>
      <charset val="2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1429">
    <xf numFmtId="0" fontId="0" fillId="0" borderId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30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3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3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3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3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3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0" fillId="3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3" fillId="4" borderId="2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1" fillId="3" borderId="2" applyNumberFormat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8" fillId="0" borderId="0"/>
    <xf numFmtId="0" fontId="9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24" fillId="0" borderId="0"/>
    <xf numFmtId="0" fontId="24" fillId="0" borderId="0"/>
    <xf numFmtId="0" fontId="8" fillId="0" borderId="0">
      <alignment vertical="center"/>
    </xf>
    <xf numFmtId="0" fontId="24" fillId="0" borderId="0"/>
    <xf numFmtId="0" fontId="24" fillId="0" borderId="0"/>
    <xf numFmtId="0" fontId="8" fillId="0" borderId="0">
      <alignment vertical="center"/>
    </xf>
    <xf numFmtId="0" fontId="24" fillId="0" borderId="0"/>
    <xf numFmtId="0" fontId="9" fillId="0" borderId="0"/>
    <xf numFmtId="0" fontId="9" fillId="0" borderId="0"/>
    <xf numFmtId="0" fontId="24" fillId="0" borderId="0"/>
    <xf numFmtId="0" fontId="8" fillId="0" borderId="0">
      <alignment vertical="center"/>
    </xf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24" fillId="0" borderId="0"/>
    <xf numFmtId="0" fontId="8" fillId="0" borderId="0"/>
    <xf numFmtId="0" fontId="9" fillId="0" borderId="0"/>
    <xf numFmtId="0" fontId="8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10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4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9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4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5" fillId="0" borderId="0"/>
    <xf numFmtId="0" fontId="8" fillId="0" borderId="0"/>
    <xf numFmtId="0" fontId="24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5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10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9" fillId="0" borderId="0"/>
    <xf numFmtId="0" fontId="24" fillId="0" borderId="0"/>
    <xf numFmtId="0" fontId="10" fillId="0" borderId="0"/>
    <xf numFmtId="0" fontId="10" fillId="0" borderId="0"/>
    <xf numFmtId="0" fontId="8" fillId="0" borderId="0"/>
    <xf numFmtId="0" fontId="9" fillId="0" borderId="0"/>
    <xf numFmtId="0" fontId="8" fillId="0" borderId="0"/>
    <xf numFmtId="0" fontId="25" fillId="0" borderId="0"/>
    <xf numFmtId="0" fontId="8" fillId="0" borderId="0"/>
    <xf numFmtId="0" fontId="9" fillId="0" borderId="0"/>
    <xf numFmtId="0" fontId="8" fillId="0" borderId="0"/>
    <xf numFmtId="0" fontId="25" fillId="0" borderId="0"/>
    <xf numFmtId="0" fontId="8" fillId="0" borderId="0"/>
    <xf numFmtId="0" fontId="9" fillId="0" borderId="0"/>
    <xf numFmtId="0" fontId="8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0" fontId="24" fillId="0" borderId="0"/>
    <xf numFmtId="0" fontId="25" fillId="0" borderId="0"/>
    <xf numFmtId="0" fontId="8" fillId="0" borderId="0"/>
    <xf numFmtId="0" fontId="9" fillId="0" borderId="0"/>
    <xf numFmtId="0" fontId="24" fillId="0" borderId="0"/>
    <xf numFmtId="0" fontId="8" fillId="0" borderId="0"/>
    <xf numFmtId="0" fontId="25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4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5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24" fillId="0" borderId="0"/>
    <xf numFmtId="0" fontId="9" fillId="0" borderId="0"/>
    <xf numFmtId="0" fontId="24" fillId="0" borderId="0"/>
    <xf numFmtId="0" fontId="10" fillId="0" borderId="0"/>
    <xf numFmtId="0" fontId="25" fillId="0" borderId="0"/>
    <xf numFmtId="0" fontId="24" fillId="0" borderId="0"/>
    <xf numFmtId="0" fontId="10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9" fillId="0" borderId="0"/>
    <xf numFmtId="0" fontId="24" fillId="0" borderId="0"/>
    <xf numFmtId="0" fontId="10" fillId="0" borderId="0"/>
    <xf numFmtId="0" fontId="25" fillId="0" borderId="0"/>
    <xf numFmtId="0" fontId="24" fillId="0" borderId="0"/>
    <xf numFmtId="0" fontId="8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24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24" fillId="0" borderId="0"/>
    <xf numFmtId="0" fontId="9" fillId="0" borderId="0"/>
    <xf numFmtId="0" fontId="10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4" fillId="0" borderId="0"/>
    <xf numFmtId="0" fontId="8" fillId="0" borderId="0"/>
    <xf numFmtId="0" fontId="9" fillId="0" borderId="0"/>
    <xf numFmtId="0" fontId="24" fillId="0" borderId="0"/>
    <xf numFmtId="0" fontId="8" fillId="0" borderId="0"/>
    <xf numFmtId="0" fontId="25" fillId="0" borderId="0"/>
    <xf numFmtId="0" fontId="9" fillId="0" borderId="0"/>
    <xf numFmtId="0" fontId="24" fillId="0" borderId="0"/>
    <xf numFmtId="0" fontId="10" fillId="0" borderId="0"/>
    <xf numFmtId="0" fontId="9" fillId="0" borderId="0"/>
    <xf numFmtId="0" fontId="24" fillId="0" borderId="0"/>
    <xf numFmtId="0" fontId="10" fillId="0" borderId="0"/>
    <xf numFmtId="0" fontId="24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6" fillId="4" borderId="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top"/>
    </xf>
    <xf numFmtId="176" fontId="3" fillId="0" borderId="0" xfId="0" applyNumberFormat="1" applyFont="1" applyAlignment="1">
      <alignment horizontal="left" vertical="top"/>
    </xf>
    <xf numFmtId="181" fontId="2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" fillId="0" borderId="0" xfId="0" applyFont="1"/>
    <xf numFmtId="180" fontId="2" fillId="0" borderId="0" xfId="0" applyNumberFormat="1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7" fontId="37" fillId="0" borderId="0" xfId="0" applyNumberFormat="1" applyFont="1" applyAlignment="1">
      <alignment horizontal="left" vertical="center" wrapText="1"/>
    </xf>
    <xf numFmtId="177" fontId="37" fillId="0" borderId="0" xfId="0" applyNumberFormat="1" applyFont="1" applyAlignment="1">
      <alignment horizontal="left" vertical="center"/>
    </xf>
    <xf numFmtId="177" fontId="24" fillId="0" borderId="0" xfId="0" applyNumberFormat="1" applyFont="1" applyAlignment="1">
      <alignment horizontal="left" vertical="center"/>
    </xf>
    <xf numFmtId="177" fontId="24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 applyAlignment="1">
      <alignment horizontal="left" vertical="center" wrapText="1"/>
    </xf>
    <xf numFmtId="49" fontId="37" fillId="0" borderId="0" xfId="0" applyNumberFormat="1" applyFont="1" applyAlignment="1">
      <alignment horizontal="left" vertical="center" wrapText="1"/>
    </xf>
    <xf numFmtId="178" fontId="1" fillId="0" borderId="0" xfId="0" applyNumberFormat="1" applyFont="1" applyAlignment="1">
      <alignment horizontal="left" vertical="center"/>
    </xf>
    <xf numFmtId="0" fontId="2" fillId="0" borderId="0" xfId="1428" applyFont="1" applyAlignment="1">
      <alignment horizontal="left" vertical="center"/>
    </xf>
    <xf numFmtId="177" fontId="2" fillId="0" borderId="0" xfId="1428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82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1428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vertical="top" wrapText="1"/>
    </xf>
  </cellXfs>
  <cellStyles count="1429">
    <cellStyle name="20% - Accent1 2" xfId="1" xr:uid="{00000000-0005-0000-0000-000031000000}"/>
    <cellStyle name="20% - Accent1 2 2" xfId="2" xr:uid="{00000000-0005-0000-0000-000032000000}"/>
    <cellStyle name="20% - Accent1 2 3" xfId="3" xr:uid="{00000000-0005-0000-0000-000033000000}"/>
    <cellStyle name="20% - Accent1 2 4" xfId="4" xr:uid="{00000000-0005-0000-0000-000034000000}"/>
    <cellStyle name="20% - Accent1 2 5" xfId="5" xr:uid="{00000000-0005-0000-0000-000035000000}"/>
    <cellStyle name="20% - Accent1 3" xfId="6" xr:uid="{00000000-0005-0000-0000-000036000000}"/>
    <cellStyle name="20% - Accent1 3 2" xfId="7" xr:uid="{00000000-0005-0000-0000-000037000000}"/>
    <cellStyle name="20% - Accent1 3 3" xfId="8" xr:uid="{00000000-0005-0000-0000-000038000000}"/>
    <cellStyle name="20% - Accent1 3 4" xfId="9" xr:uid="{00000000-0005-0000-0000-000039000000}"/>
    <cellStyle name="20% - Accent1 3 5" xfId="10" xr:uid="{00000000-0005-0000-0000-00003A000000}"/>
    <cellStyle name="20% - Accent1 3_4ACD81 VA&amp;BR" xfId="11" xr:uid="{00000000-0005-0000-0000-00003B000000}"/>
    <cellStyle name="20% - Accent1 4" xfId="12" xr:uid="{00000000-0005-0000-0000-00003C000000}"/>
    <cellStyle name="20% - Accent1 4 2" xfId="13" xr:uid="{00000000-0005-0000-0000-00003D000000}"/>
    <cellStyle name="20% - Accent1 4 3" xfId="14" xr:uid="{00000000-0005-0000-0000-00003E000000}"/>
    <cellStyle name="20% - Accent1 4 4" xfId="15" xr:uid="{00000000-0005-0000-0000-00003F000000}"/>
    <cellStyle name="20% - Accent1 4_4ACD81 VA&amp;BR" xfId="16" xr:uid="{00000000-0005-0000-0000-000040000000}"/>
    <cellStyle name="20% - Accent1 5" xfId="17" xr:uid="{00000000-0005-0000-0000-000041000000}"/>
    <cellStyle name="20% - Accent1 5 2" xfId="18" xr:uid="{00000000-0005-0000-0000-000042000000}"/>
    <cellStyle name="20% - Accent1 5 3" xfId="19" xr:uid="{00000000-0005-0000-0000-000043000000}"/>
    <cellStyle name="20% - Accent1 6" xfId="20" xr:uid="{00000000-0005-0000-0000-000044000000}"/>
    <cellStyle name="20% - Accent1 6 2" xfId="21" xr:uid="{00000000-0005-0000-0000-000045000000}"/>
    <cellStyle name="20% - Accent1 6 3" xfId="22" xr:uid="{00000000-0005-0000-0000-000046000000}"/>
    <cellStyle name="20% - Accent2 2" xfId="23" xr:uid="{00000000-0005-0000-0000-000047000000}"/>
    <cellStyle name="20% - Accent2 2 2" xfId="24" xr:uid="{00000000-0005-0000-0000-000048000000}"/>
    <cellStyle name="20% - Accent2 2 3" xfId="25" xr:uid="{00000000-0005-0000-0000-000049000000}"/>
    <cellStyle name="20% - Accent2 2 4" xfId="26" xr:uid="{00000000-0005-0000-0000-00004A000000}"/>
    <cellStyle name="20% - Accent2 2 5" xfId="27" xr:uid="{00000000-0005-0000-0000-00004B000000}"/>
    <cellStyle name="20% - Accent2 3" xfId="28" xr:uid="{00000000-0005-0000-0000-00004C000000}"/>
    <cellStyle name="20% - Accent2 3 2" xfId="29" xr:uid="{00000000-0005-0000-0000-00004D000000}"/>
    <cellStyle name="20% - Accent2 3 3" xfId="30" xr:uid="{00000000-0005-0000-0000-00004E000000}"/>
    <cellStyle name="20% - Accent2 3 4" xfId="31" xr:uid="{00000000-0005-0000-0000-00004F000000}"/>
    <cellStyle name="20% - Accent2 3 5" xfId="32" xr:uid="{00000000-0005-0000-0000-000050000000}"/>
    <cellStyle name="20% - Accent2 3_4ACD81 VA&amp;BR" xfId="33" xr:uid="{00000000-0005-0000-0000-000051000000}"/>
    <cellStyle name="20% - Accent2 4" xfId="34" xr:uid="{00000000-0005-0000-0000-000052000000}"/>
    <cellStyle name="20% - Accent2 4 2" xfId="35" xr:uid="{00000000-0005-0000-0000-000053000000}"/>
    <cellStyle name="20% - Accent2 4 3" xfId="36" xr:uid="{00000000-0005-0000-0000-000054000000}"/>
    <cellStyle name="20% - Accent2 4 4" xfId="37" xr:uid="{00000000-0005-0000-0000-000055000000}"/>
    <cellStyle name="20% - Accent2 4_4ACD81 VA&amp;BR" xfId="38" xr:uid="{00000000-0005-0000-0000-000056000000}"/>
    <cellStyle name="20% - Accent2 5" xfId="39" xr:uid="{00000000-0005-0000-0000-000057000000}"/>
    <cellStyle name="20% - Accent2 5 2" xfId="40" xr:uid="{00000000-0005-0000-0000-000058000000}"/>
    <cellStyle name="20% - Accent2 5 3" xfId="41" xr:uid="{00000000-0005-0000-0000-000059000000}"/>
    <cellStyle name="20% - Accent2 6" xfId="42" xr:uid="{00000000-0005-0000-0000-00005A000000}"/>
    <cellStyle name="20% - Accent2 6 2" xfId="43" xr:uid="{00000000-0005-0000-0000-00005B000000}"/>
    <cellStyle name="20% - Accent2 6 3" xfId="44" xr:uid="{00000000-0005-0000-0000-00005C000000}"/>
    <cellStyle name="20% - Accent3 2" xfId="45" xr:uid="{00000000-0005-0000-0000-00005D000000}"/>
    <cellStyle name="20% - Accent3 2 2" xfId="46" xr:uid="{00000000-0005-0000-0000-00005E000000}"/>
    <cellStyle name="20% - Accent3 2 3" xfId="47" xr:uid="{00000000-0005-0000-0000-00005F000000}"/>
    <cellStyle name="20% - Accent3 2 4" xfId="48" xr:uid="{00000000-0005-0000-0000-000060000000}"/>
    <cellStyle name="20% - Accent3 2 5" xfId="49" xr:uid="{00000000-0005-0000-0000-000061000000}"/>
    <cellStyle name="20% - Accent3 3" xfId="50" xr:uid="{00000000-0005-0000-0000-000062000000}"/>
    <cellStyle name="20% - Accent3 3 2" xfId="51" xr:uid="{00000000-0005-0000-0000-000063000000}"/>
    <cellStyle name="20% - Accent3 3 3" xfId="52" xr:uid="{00000000-0005-0000-0000-000064000000}"/>
    <cellStyle name="20% - Accent3 3 4" xfId="53" xr:uid="{00000000-0005-0000-0000-000065000000}"/>
    <cellStyle name="20% - Accent3 3 5" xfId="54" xr:uid="{00000000-0005-0000-0000-000066000000}"/>
    <cellStyle name="20% - Accent3 3_4ACD81 VA&amp;BR" xfId="55" xr:uid="{00000000-0005-0000-0000-000067000000}"/>
    <cellStyle name="20% - Accent3 4" xfId="56" xr:uid="{00000000-0005-0000-0000-000068000000}"/>
    <cellStyle name="20% - Accent3 4 2" xfId="57" xr:uid="{00000000-0005-0000-0000-000069000000}"/>
    <cellStyle name="20% - Accent3 4 3" xfId="58" xr:uid="{00000000-0005-0000-0000-00006A000000}"/>
    <cellStyle name="20% - Accent3 4 4" xfId="59" xr:uid="{00000000-0005-0000-0000-00006B000000}"/>
    <cellStyle name="20% - Accent3 4_4ACD81 VA&amp;BR" xfId="60" xr:uid="{00000000-0005-0000-0000-00006C000000}"/>
    <cellStyle name="20% - Accent3 5" xfId="61" xr:uid="{00000000-0005-0000-0000-00006D000000}"/>
    <cellStyle name="20% - Accent3 5 2" xfId="62" xr:uid="{00000000-0005-0000-0000-00006E000000}"/>
    <cellStyle name="20% - Accent3 5 3" xfId="63" xr:uid="{00000000-0005-0000-0000-00006F000000}"/>
    <cellStyle name="20% - Accent3 6" xfId="64" xr:uid="{00000000-0005-0000-0000-000070000000}"/>
    <cellStyle name="20% - Accent3 6 2" xfId="65" xr:uid="{00000000-0005-0000-0000-000071000000}"/>
    <cellStyle name="20% - Accent3 6 3" xfId="66" xr:uid="{00000000-0005-0000-0000-000072000000}"/>
    <cellStyle name="20% - Accent4 2" xfId="67" xr:uid="{00000000-0005-0000-0000-000073000000}"/>
    <cellStyle name="20% - Accent4 2 2" xfId="68" xr:uid="{00000000-0005-0000-0000-000074000000}"/>
    <cellStyle name="20% - Accent4 2 3" xfId="69" xr:uid="{00000000-0005-0000-0000-000075000000}"/>
    <cellStyle name="20% - Accent4 2 4" xfId="70" xr:uid="{00000000-0005-0000-0000-000076000000}"/>
    <cellStyle name="20% - Accent4 2 5" xfId="71" xr:uid="{00000000-0005-0000-0000-000077000000}"/>
    <cellStyle name="20% - Accent4 3" xfId="72" xr:uid="{00000000-0005-0000-0000-000078000000}"/>
    <cellStyle name="20% - Accent4 3 2" xfId="73" xr:uid="{00000000-0005-0000-0000-000079000000}"/>
    <cellStyle name="20% - Accent4 3 3" xfId="74" xr:uid="{00000000-0005-0000-0000-00007A000000}"/>
    <cellStyle name="20% - Accent4 3 4" xfId="75" xr:uid="{00000000-0005-0000-0000-00007B000000}"/>
    <cellStyle name="20% - Accent4 3 5" xfId="76" xr:uid="{00000000-0005-0000-0000-00007C000000}"/>
    <cellStyle name="20% - Accent4 3_4ACD81 VA&amp;BR" xfId="77" xr:uid="{00000000-0005-0000-0000-00007D000000}"/>
    <cellStyle name="20% - Accent4 4" xfId="78" xr:uid="{00000000-0005-0000-0000-00007E000000}"/>
    <cellStyle name="20% - Accent4 4 2" xfId="79" xr:uid="{00000000-0005-0000-0000-00007F000000}"/>
    <cellStyle name="20% - Accent4 4 3" xfId="80" xr:uid="{00000000-0005-0000-0000-000080000000}"/>
    <cellStyle name="20% - Accent4 4 4" xfId="81" xr:uid="{00000000-0005-0000-0000-000081000000}"/>
    <cellStyle name="20% - Accent4 4_4ACD81 VA&amp;BR" xfId="82" xr:uid="{00000000-0005-0000-0000-000082000000}"/>
    <cellStyle name="20% - Accent4 5" xfId="83" xr:uid="{00000000-0005-0000-0000-000083000000}"/>
    <cellStyle name="20% - Accent4 5 2" xfId="84" xr:uid="{00000000-0005-0000-0000-000084000000}"/>
    <cellStyle name="20% - Accent4 5 3" xfId="85" xr:uid="{00000000-0005-0000-0000-000085000000}"/>
    <cellStyle name="20% - Accent4 6" xfId="86" xr:uid="{00000000-0005-0000-0000-000086000000}"/>
    <cellStyle name="20% - Accent4 6 2" xfId="87" xr:uid="{00000000-0005-0000-0000-000087000000}"/>
    <cellStyle name="20% - Accent4 6 3" xfId="88" xr:uid="{00000000-0005-0000-0000-000088000000}"/>
    <cellStyle name="20% - Accent5 2" xfId="89" xr:uid="{00000000-0005-0000-0000-000089000000}"/>
    <cellStyle name="20% - Accent5 2 2" xfId="90" xr:uid="{00000000-0005-0000-0000-00008A000000}"/>
    <cellStyle name="20% - Accent5 2 3" xfId="91" xr:uid="{00000000-0005-0000-0000-00008B000000}"/>
    <cellStyle name="20% - Accent5 2 4" xfId="92" xr:uid="{00000000-0005-0000-0000-00008C000000}"/>
    <cellStyle name="20% - Accent5 2 5" xfId="93" xr:uid="{00000000-0005-0000-0000-00008D000000}"/>
    <cellStyle name="20% - Accent5 3" xfId="94" xr:uid="{00000000-0005-0000-0000-00008E000000}"/>
    <cellStyle name="20% - Accent5 3 2" xfId="95" xr:uid="{00000000-0005-0000-0000-00008F000000}"/>
    <cellStyle name="20% - Accent5 3 3" xfId="96" xr:uid="{00000000-0005-0000-0000-000090000000}"/>
    <cellStyle name="20% - Accent5 3 4" xfId="97" xr:uid="{00000000-0005-0000-0000-000091000000}"/>
    <cellStyle name="20% - Accent5 3 5" xfId="98" xr:uid="{00000000-0005-0000-0000-000092000000}"/>
    <cellStyle name="20% - Accent5 3_4ACD81 VA&amp;BR" xfId="99" xr:uid="{00000000-0005-0000-0000-000093000000}"/>
    <cellStyle name="20% - Accent5 4" xfId="100" xr:uid="{00000000-0005-0000-0000-000094000000}"/>
    <cellStyle name="20% - Accent5 4 2" xfId="101" xr:uid="{00000000-0005-0000-0000-000095000000}"/>
    <cellStyle name="20% - Accent5 4 3" xfId="102" xr:uid="{00000000-0005-0000-0000-000096000000}"/>
    <cellStyle name="20% - Accent5 4 4" xfId="103" xr:uid="{00000000-0005-0000-0000-000097000000}"/>
    <cellStyle name="20% - Accent5 4_4ACD81 VA&amp;BR" xfId="104" xr:uid="{00000000-0005-0000-0000-000098000000}"/>
    <cellStyle name="20% - Accent5 5" xfId="105" xr:uid="{00000000-0005-0000-0000-000099000000}"/>
    <cellStyle name="20% - Accent5 5 2" xfId="106" xr:uid="{00000000-0005-0000-0000-00009A000000}"/>
    <cellStyle name="20% - Accent5 5 3" xfId="107" xr:uid="{00000000-0005-0000-0000-00009B000000}"/>
    <cellStyle name="20% - Accent5 6" xfId="108" xr:uid="{00000000-0005-0000-0000-00009C000000}"/>
    <cellStyle name="20% - Accent5 6 2" xfId="109" xr:uid="{00000000-0005-0000-0000-00009D000000}"/>
    <cellStyle name="20% - Accent5 6 3" xfId="110" xr:uid="{00000000-0005-0000-0000-00009E000000}"/>
    <cellStyle name="20% - Accent6 2" xfId="111" xr:uid="{00000000-0005-0000-0000-00009F000000}"/>
    <cellStyle name="20% - Accent6 2 2" xfId="112" xr:uid="{00000000-0005-0000-0000-0000A0000000}"/>
    <cellStyle name="20% - Accent6 2 3" xfId="113" xr:uid="{00000000-0005-0000-0000-0000A1000000}"/>
    <cellStyle name="20% - Accent6 2 4" xfId="114" xr:uid="{00000000-0005-0000-0000-0000A2000000}"/>
    <cellStyle name="20% - Accent6 2 5" xfId="115" xr:uid="{00000000-0005-0000-0000-0000A3000000}"/>
    <cellStyle name="20% - Accent6 3" xfId="116" xr:uid="{00000000-0005-0000-0000-0000A4000000}"/>
    <cellStyle name="20% - Accent6 3 2" xfId="117" xr:uid="{00000000-0005-0000-0000-0000A5000000}"/>
    <cellStyle name="20% - Accent6 3 3" xfId="118" xr:uid="{00000000-0005-0000-0000-0000A6000000}"/>
    <cellStyle name="20% - Accent6 3 4" xfId="119" xr:uid="{00000000-0005-0000-0000-0000A7000000}"/>
    <cellStyle name="20% - Accent6 3 5" xfId="120" xr:uid="{00000000-0005-0000-0000-0000A8000000}"/>
    <cellStyle name="20% - Accent6 3_4ACD81 VA&amp;BR" xfId="121" xr:uid="{00000000-0005-0000-0000-0000A9000000}"/>
    <cellStyle name="20% - Accent6 4" xfId="122" xr:uid="{00000000-0005-0000-0000-0000AA000000}"/>
    <cellStyle name="20% - Accent6 4 2" xfId="123" xr:uid="{00000000-0005-0000-0000-0000AB000000}"/>
    <cellStyle name="20% - Accent6 4 3" xfId="124" xr:uid="{00000000-0005-0000-0000-0000AC000000}"/>
    <cellStyle name="20% - Accent6 4 4" xfId="125" xr:uid="{00000000-0005-0000-0000-0000AD000000}"/>
    <cellStyle name="20% - Accent6 4_4ACD81 VA&amp;BR" xfId="126" xr:uid="{00000000-0005-0000-0000-0000AE000000}"/>
    <cellStyle name="20% - Accent6 5" xfId="127" xr:uid="{00000000-0005-0000-0000-0000AF000000}"/>
    <cellStyle name="20% - Accent6 5 2" xfId="128" xr:uid="{00000000-0005-0000-0000-0000B0000000}"/>
    <cellStyle name="20% - Accent6 5 3" xfId="129" xr:uid="{00000000-0005-0000-0000-0000B1000000}"/>
    <cellStyle name="20% - Accent6 6" xfId="130" xr:uid="{00000000-0005-0000-0000-0000B2000000}"/>
    <cellStyle name="20% - Accent6 6 2" xfId="131" xr:uid="{00000000-0005-0000-0000-0000B3000000}"/>
    <cellStyle name="20% - Accent6 6 3" xfId="132" xr:uid="{00000000-0005-0000-0000-0000B4000000}"/>
    <cellStyle name="40% - Accent1 2" xfId="133" xr:uid="{00000000-0005-0000-0000-0000B5000000}"/>
    <cellStyle name="40% - Accent1 2 2" xfId="134" xr:uid="{00000000-0005-0000-0000-0000B6000000}"/>
    <cellStyle name="40% - Accent1 2 3" xfId="135" xr:uid="{00000000-0005-0000-0000-0000B7000000}"/>
    <cellStyle name="40% - Accent1 2 4" xfId="136" xr:uid="{00000000-0005-0000-0000-0000B8000000}"/>
    <cellStyle name="40% - Accent1 2 5" xfId="137" xr:uid="{00000000-0005-0000-0000-0000B9000000}"/>
    <cellStyle name="40% - Accent1 3" xfId="138" xr:uid="{00000000-0005-0000-0000-0000BA000000}"/>
    <cellStyle name="40% - Accent1 3 2" xfId="139" xr:uid="{00000000-0005-0000-0000-0000BB000000}"/>
    <cellStyle name="40% - Accent1 3 3" xfId="140" xr:uid="{00000000-0005-0000-0000-0000BC000000}"/>
    <cellStyle name="40% - Accent1 3 4" xfId="141" xr:uid="{00000000-0005-0000-0000-0000BD000000}"/>
    <cellStyle name="40% - Accent1 3 5" xfId="142" xr:uid="{00000000-0005-0000-0000-0000BE000000}"/>
    <cellStyle name="40% - Accent1 3_4ACD81 VA&amp;BR" xfId="143" xr:uid="{00000000-0005-0000-0000-0000BF000000}"/>
    <cellStyle name="40% - Accent1 4" xfId="144" xr:uid="{00000000-0005-0000-0000-0000C0000000}"/>
    <cellStyle name="40% - Accent1 4 2" xfId="145" xr:uid="{00000000-0005-0000-0000-0000C1000000}"/>
    <cellStyle name="40% - Accent1 4 3" xfId="146" xr:uid="{00000000-0005-0000-0000-0000C2000000}"/>
    <cellStyle name="40% - Accent1 4 4" xfId="147" xr:uid="{00000000-0005-0000-0000-0000C3000000}"/>
    <cellStyle name="40% - Accent1 4_4ACD81 VA&amp;BR" xfId="148" xr:uid="{00000000-0005-0000-0000-0000C4000000}"/>
    <cellStyle name="40% - Accent1 5" xfId="149" xr:uid="{00000000-0005-0000-0000-0000C5000000}"/>
    <cellStyle name="40% - Accent1 5 2" xfId="150" xr:uid="{00000000-0005-0000-0000-0000C6000000}"/>
    <cellStyle name="40% - Accent1 5 3" xfId="151" xr:uid="{00000000-0005-0000-0000-0000C7000000}"/>
    <cellStyle name="40% - Accent1 6" xfId="152" xr:uid="{00000000-0005-0000-0000-0000C8000000}"/>
    <cellStyle name="40% - Accent1 6 2" xfId="153" xr:uid="{00000000-0005-0000-0000-0000C9000000}"/>
    <cellStyle name="40% - Accent1 6 3" xfId="154" xr:uid="{00000000-0005-0000-0000-0000CA000000}"/>
    <cellStyle name="40% - Accent2 2" xfId="155" xr:uid="{00000000-0005-0000-0000-0000CB000000}"/>
    <cellStyle name="40% - Accent2 2 2" xfId="156" xr:uid="{00000000-0005-0000-0000-0000CC000000}"/>
    <cellStyle name="40% - Accent2 2 3" xfId="157" xr:uid="{00000000-0005-0000-0000-0000CD000000}"/>
    <cellStyle name="40% - Accent2 2 4" xfId="158" xr:uid="{00000000-0005-0000-0000-0000CE000000}"/>
    <cellStyle name="40% - Accent2 2 5" xfId="159" xr:uid="{00000000-0005-0000-0000-0000CF000000}"/>
    <cellStyle name="40% - Accent2 3" xfId="160" xr:uid="{00000000-0005-0000-0000-0000D0000000}"/>
    <cellStyle name="40% - Accent2 3 2" xfId="161" xr:uid="{00000000-0005-0000-0000-0000D1000000}"/>
    <cellStyle name="40% - Accent2 3 3" xfId="162" xr:uid="{00000000-0005-0000-0000-0000D2000000}"/>
    <cellStyle name="40% - Accent2 3 4" xfId="163" xr:uid="{00000000-0005-0000-0000-0000D3000000}"/>
    <cellStyle name="40% - Accent2 3 5" xfId="164" xr:uid="{00000000-0005-0000-0000-0000D4000000}"/>
    <cellStyle name="40% - Accent2 3_4ACD81 VA&amp;BR" xfId="165" xr:uid="{00000000-0005-0000-0000-0000D5000000}"/>
    <cellStyle name="40% - Accent2 4" xfId="166" xr:uid="{00000000-0005-0000-0000-0000D6000000}"/>
    <cellStyle name="40% - Accent2 4 2" xfId="167" xr:uid="{00000000-0005-0000-0000-0000D7000000}"/>
    <cellStyle name="40% - Accent2 4 3" xfId="168" xr:uid="{00000000-0005-0000-0000-0000D8000000}"/>
    <cellStyle name="40% - Accent2 4 4" xfId="169" xr:uid="{00000000-0005-0000-0000-0000D9000000}"/>
    <cellStyle name="40% - Accent2 4_4ACD81 VA&amp;BR" xfId="170" xr:uid="{00000000-0005-0000-0000-0000DA000000}"/>
    <cellStyle name="40% - Accent2 5" xfId="171" xr:uid="{00000000-0005-0000-0000-0000DB000000}"/>
    <cellStyle name="40% - Accent2 5 2" xfId="172" xr:uid="{00000000-0005-0000-0000-0000DC000000}"/>
    <cellStyle name="40% - Accent2 5 3" xfId="173" xr:uid="{00000000-0005-0000-0000-0000DD000000}"/>
    <cellStyle name="40% - Accent2 6" xfId="174" xr:uid="{00000000-0005-0000-0000-0000DE000000}"/>
    <cellStyle name="40% - Accent2 6 2" xfId="175" xr:uid="{00000000-0005-0000-0000-0000DF000000}"/>
    <cellStyle name="40% - Accent2 6 3" xfId="176" xr:uid="{00000000-0005-0000-0000-0000E0000000}"/>
    <cellStyle name="40% - Accent3 2" xfId="177" xr:uid="{00000000-0005-0000-0000-0000E1000000}"/>
    <cellStyle name="40% - Accent3 2 2" xfId="178" xr:uid="{00000000-0005-0000-0000-0000E2000000}"/>
    <cellStyle name="40% - Accent3 2 3" xfId="179" xr:uid="{00000000-0005-0000-0000-0000E3000000}"/>
    <cellStyle name="40% - Accent3 2 4" xfId="180" xr:uid="{00000000-0005-0000-0000-0000E4000000}"/>
    <cellStyle name="40% - Accent3 2 5" xfId="181" xr:uid="{00000000-0005-0000-0000-0000E5000000}"/>
    <cellStyle name="40% - Accent3 3" xfId="182" xr:uid="{00000000-0005-0000-0000-0000E6000000}"/>
    <cellStyle name="40% - Accent3 3 2" xfId="183" xr:uid="{00000000-0005-0000-0000-0000E7000000}"/>
    <cellStyle name="40% - Accent3 3 3" xfId="184" xr:uid="{00000000-0005-0000-0000-0000E8000000}"/>
    <cellStyle name="40% - Accent3 3 4" xfId="185" xr:uid="{00000000-0005-0000-0000-0000E9000000}"/>
    <cellStyle name="40% - Accent3 3 5" xfId="186" xr:uid="{00000000-0005-0000-0000-0000EA000000}"/>
    <cellStyle name="40% - Accent3 3_4ACD81 VA&amp;BR" xfId="187" xr:uid="{00000000-0005-0000-0000-0000EB000000}"/>
    <cellStyle name="40% - Accent3 4" xfId="188" xr:uid="{00000000-0005-0000-0000-0000EC000000}"/>
    <cellStyle name="40% - Accent3 4 2" xfId="189" xr:uid="{00000000-0005-0000-0000-0000ED000000}"/>
    <cellStyle name="40% - Accent3 4 3" xfId="190" xr:uid="{00000000-0005-0000-0000-0000EE000000}"/>
    <cellStyle name="40% - Accent3 4 4" xfId="191" xr:uid="{00000000-0005-0000-0000-0000EF000000}"/>
    <cellStyle name="40% - Accent3 4_4ACD81 VA&amp;BR" xfId="192" xr:uid="{00000000-0005-0000-0000-0000F0000000}"/>
    <cellStyle name="40% - Accent3 5" xfId="193" xr:uid="{00000000-0005-0000-0000-0000F1000000}"/>
    <cellStyle name="40% - Accent3 5 2" xfId="194" xr:uid="{00000000-0005-0000-0000-0000F2000000}"/>
    <cellStyle name="40% - Accent3 5 3" xfId="195" xr:uid="{00000000-0005-0000-0000-0000F3000000}"/>
    <cellStyle name="40% - Accent3 6" xfId="196" xr:uid="{00000000-0005-0000-0000-0000F4000000}"/>
    <cellStyle name="40% - Accent3 6 2" xfId="197" xr:uid="{00000000-0005-0000-0000-0000F5000000}"/>
    <cellStyle name="40% - Accent3 6 3" xfId="198" xr:uid="{00000000-0005-0000-0000-0000F6000000}"/>
    <cellStyle name="40% - Accent4 2" xfId="199" xr:uid="{00000000-0005-0000-0000-0000F7000000}"/>
    <cellStyle name="40% - Accent4 2 2" xfId="200" xr:uid="{00000000-0005-0000-0000-0000F8000000}"/>
    <cellStyle name="40% - Accent4 2 3" xfId="201" xr:uid="{00000000-0005-0000-0000-0000F9000000}"/>
    <cellStyle name="40% - Accent4 2 4" xfId="202" xr:uid="{00000000-0005-0000-0000-0000FA000000}"/>
    <cellStyle name="40% - Accent4 2 5" xfId="203" xr:uid="{00000000-0005-0000-0000-0000FB000000}"/>
    <cellStyle name="40% - Accent4 3" xfId="204" xr:uid="{00000000-0005-0000-0000-0000FC000000}"/>
    <cellStyle name="40% - Accent4 3 2" xfId="205" xr:uid="{00000000-0005-0000-0000-0000FD000000}"/>
    <cellStyle name="40% - Accent4 3 3" xfId="206" xr:uid="{00000000-0005-0000-0000-0000FE000000}"/>
    <cellStyle name="40% - Accent4 3 4" xfId="207" xr:uid="{00000000-0005-0000-0000-0000FF000000}"/>
    <cellStyle name="40% - Accent4 3 5" xfId="208" xr:uid="{00000000-0005-0000-0000-000000010000}"/>
    <cellStyle name="40% - Accent4 3_4ACD81 VA&amp;BR" xfId="209" xr:uid="{00000000-0005-0000-0000-000001010000}"/>
    <cellStyle name="40% - Accent4 4" xfId="210" xr:uid="{00000000-0005-0000-0000-000002010000}"/>
    <cellStyle name="40% - Accent4 4 2" xfId="211" xr:uid="{00000000-0005-0000-0000-000003010000}"/>
    <cellStyle name="40% - Accent4 4 3" xfId="212" xr:uid="{00000000-0005-0000-0000-000004010000}"/>
    <cellStyle name="40% - Accent4 4 4" xfId="213" xr:uid="{00000000-0005-0000-0000-000005010000}"/>
    <cellStyle name="40% - Accent4 4_4ACD81 VA&amp;BR" xfId="214" xr:uid="{00000000-0005-0000-0000-000006010000}"/>
    <cellStyle name="40% - Accent4 5" xfId="215" xr:uid="{00000000-0005-0000-0000-000007010000}"/>
    <cellStyle name="40% - Accent4 5 2" xfId="216" xr:uid="{00000000-0005-0000-0000-000008010000}"/>
    <cellStyle name="40% - Accent4 5 3" xfId="217" xr:uid="{00000000-0005-0000-0000-000009010000}"/>
    <cellStyle name="40% - Accent4 6" xfId="218" xr:uid="{00000000-0005-0000-0000-00000A010000}"/>
    <cellStyle name="40% - Accent4 6 2" xfId="219" xr:uid="{00000000-0005-0000-0000-00000B010000}"/>
    <cellStyle name="40% - Accent4 6 3" xfId="220" xr:uid="{00000000-0005-0000-0000-00000C010000}"/>
    <cellStyle name="40% - Accent5 2" xfId="221" xr:uid="{00000000-0005-0000-0000-00000D010000}"/>
    <cellStyle name="40% - Accent5 2 2" xfId="222" xr:uid="{00000000-0005-0000-0000-00000E010000}"/>
    <cellStyle name="40% - Accent5 2 3" xfId="223" xr:uid="{00000000-0005-0000-0000-00000F010000}"/>
    <cellStyle name="40% - Accent5 2 4" xfId="224" xr:uid="{00000000-0005-0000-0000-000010010000}"/>
    <cellStyle name="40% - Accent5 2 5" xfId="225" xr:uid="{00000000-0005-0000-0000-000011010000}"/>
    <cellStyle name="40% - Accent5 3" xfId="226" xr:uid="{00000000-0005-0000-0000-000012010000}"/>
    <cellStyle name="40% - Accent5 3 2" xfId="227" xr:uid="{00000000-0005-0000-0000-000013010000}"/>
    <cellStyle name="40% - Accent5 3 3" xfId="228" xr:uid="{00000000-0005-0000-0000-000014010000}"/>
    <cellStyle name="40% - Accent5 3 4" xfId="229" xr:uid="{00000000-0005-0000-0000-000015010000}"/>
    <cellStyle name="40% - Accent5 3 5" xfId="230" xr:uid="{00000000-0005-0000-0000-000016010000}"/>
    <cellStyle name="40% - Accent5 3_4ACD81 VA&amp;BR" xfId="231" xr:uid="{00000000-0005-0000-0000-000017010000}"/>
    <cellStyle name="40% - Accent5 4" xfId="232" xr:uid="{00000000-0005-0000-0000-000018010000}"/>
    <cellStyle name="40% - Accent5 4 2" xfId="233" xr:uid="{00000000-0005-0000-0000-000019010000}"/>
    <cellStyle name="40% - Accent5 4 3" xfId="234" xr:uid="{00000000-0005-0000-0000-00001A010000}"/>
    <cellStyle name="40% - Accent5 4 4" xfId="235" xr:uid="{00000000-0005-0000-0000-00001B010000}"/>
    <cellStyle name="40% - Accent5 4_4ACD81 VA&amp;BR" xfId="236" xr:uid="{00000000-0005-0000-0000-00001C010000}"/>
    <cellStyle name="40% - Accent5 5" xfId="237" xr:uid="{00000000-0005-0000-0000-00001D010000}"/>
    <cellStyle name="40% - Accent5 5 2" xfId="238" xr:uid="{00000000-0005-0000-0000-00001E010000}"/>
    <cellStyle name="40% - Accent5 5 3" xfId="239" xr:uid="{00000000-0005-0000-0000-00001F010000}"/>
    <cellStyle name="40% - Accent5 6" xfId="240" xr:uid="{00000000-0005-0000-0000-000020010000}"/>
    <cellStyle name="40% - Accent5 6 2" xfId="241" xr:uid="{00000000-0005-0000-0000-000021010000}"/>
    <cellStyle name="40% - Accent5 6 3" xfId="242" xr:uid="{00000000-0005-0000-0000-000022010000}"/>
    <cellStyle name="40% - Accent6 2" xfId="243" xr:uid="{00000000-0005-0000-0000-000023010000}"/>
    <cellStyle name="40% - Accent6 2 2" xfId="244" xr:uid="{00000000-0005-0000-0000-000024010000}"/>
    <cellStyle name="40% - Accent6 2 3" xfId="245" xr:uid="{00000000-0005-0000-0000-000025010000}"/>
    <cellStyle name="40% - Accent6 2 4" xfId="246" xr:uid="{00000000-0005-0000-0000-000026010000}"/>
    <cellStyle name="40% - Accent6 2 5" xfId="247" xr:uid="{00000000-0005-0000-0000-000027010000}"/>
    <cellStyle name="40% - Accent6 3" xfId="248" xr:uid="{00000000-0005-0000-0000-000028010000}"/>
    <cellStyle name="40% - Accent6 3 2" xfId="249" xr:uid="{00000000-0005-0000-0000-000029010000}"/>
    <cellStyle name="40% - Accent6 3 3" xfId="250" xr:uid="{00000000-0005-0000-0000-00002A010000}"/>
    <cellStyle name="40% - Accent6 3 4" xfId="251" xr:uid="{00000000-0005-0000-0000-00002B010000}"/>
    <cellStyle name="40% - Accent6 3 5" xfId="252" xr:uid="{00000000-0005-0000-0000-00002C010000}"/>
    <cellStyle name="40% - Accent6 3_4ACD81 VA&amp;BR" xfId="253" xr:uid="{00000000-0005-0000-0000-00002D010000}"/>
    <cellStyle name="40% - Accent6 4" xfId="254" xr:uid="{00000000-0005-0000-0000-00002E010000}"/>
    <cellStyle name="40% - Accent6 4 2" xfId="255" xr:uid="{00000000-0005-0000-0000-00002F010000}"/>
    <cellStyle name="40% - Accent6 4 3" xfId="256" xr:uid="{00000000-0005-0000-0000-000030010000}"/>
    <cellStyle name="40% - Accent6 4 4" xfId="257" xr:uid="{00000000-0005-0000-0000-000031010000}"/>
    <cellStyle name="40% - Accent6 4_4ACD81 VA&amp;BR" xfId="258" xr:uid="{00000000-0005-0000-0000-000032010000}"/>
    <cellStyle name="40% - Accent6 5" xfId="259" xr:uid="{00000000-0005-0000-0000-000033010000}"/>
    <cellStyle name="40% - Accent6 5 2" xfId="260" xr:uid="{00000000-0005-0000-0000-000034010000}"/>
    <cellStyle name="40% - Accent6 5 3" xfId="261" xr:uid="{00000000-0005-0000-0000-000035010000}"/>
    <cellStyle name="40% - Accent6 6" xfId="262" xr:uid="{00000000-0005-0000-0000-000036010000}"/>
    <cellStyle name="40% - Accent6 6 2" xfId="263" xr:uid="{00000000-0005-0000-0000-000037010000}"/>
    <cellStyle name="40% - Accent6 6 3" xfId="264" xr:uid="{00000000-0005-0000-0000-000038010000}"/>
    <cellStyle name="60% - Accent1 2" xfId="265" xr:uid="{00000000-0005-0000-0000-000039010000}"/>
    <cellStyle name="60% - Accent1 2 2" xfId="266" xr:uid="{00000000-0005-0000-0000-00003A010000}"/>
    <cellStyle name="60% - Accent1 2 3" xfId="267" xr:uid="{00000000-0005-0000-0000-00003B010000}"/>
    <cellStyle name="60% - Accent1 2 4" xfId="268" xr:uid="{00000000-0005-0000-0000-00003C010000}"/>
    <cellStyle name="60% - Accent1 2 5" xfId="269" xr:uid="{00000000-0005-0000-0000-00003D010000}"/>
    <cellStyle name="60% - Accent1 3" xfId="270" xr:uid="{00000000-0005-0000-0000-00003E010000}"/>
    <cellStyle name="60% - Accent1 3 2" xfId="271" xr:uid="{00000000-0005-0000-0000-00003F010000}"/>
    <cellStyle name="60% - Accent1 3 3" xfId="272" xr:uid="{00000000-0005-0000-0000-000040010000}"/>
    <cellStyle name="60% - Accent1 3 4" xfId="273" xr:uid="{00000000-0005-0000-0000-000041010000}"/>
    <cellStyle name="60% - Accent1 3 5" xfId="274" xr:uid="{00000000-0005-0000-0000-000042010000}"/>
    <cellStyle name="60% - Accent1 4" xfId="275" xr:uid="{00000000-0005-0000-0000-000043010000}"/>
    <cellStyle name="60% - Accent1 4 2" xfId="276" xr:uid="{00000000-0005-0000-0000-000044010000}"/>
    <cellStyle name="60% - Accent1 4 3" xfId="277" xr:uid="{00000000-0005-0000-0000-000045010000}"/>
    <cellStyle name="60% - Accent1 4 4" xfId="278" xr:uid="{00000000-0005-0000-0000-000046010000}"/>
    <cellStyle name="60% - Accent1 5" xfId="279" xr:uid="{00000000-0005-0000-0000-000047010000}"/>
    <cellStyle name="60% - Accent1 5 2" xfId="280" xr:uid="{00000000-0005-0000-0000-000048010000}"/>
    <cellStyle name="60% - Accent1 5 3" xfId="281" xr:uid="{00000000-0005-0000-0000-000049010000}"/>
    <cellStyle name="60% - Accent1 6" xfId="282" xr:uid="{00000000-0005-0000-0000-00004A010000}"/>
    <cellStyle name="60% - Accent1 6 2" xfId="283" xr:uid="{00000000-0005-0000-0000-00004B010000}"/>
    <cellStyle name="60% - Accent1 6 3" xfId="284" xr:uid="{00000000-0005-0000-0000-00004C010000}"/>
    <cellStyle name="60% - Accent2 2" xfId="285" xr:uid="{00000000-0005-0000-0000-00004D010000}"/>
    <cellStyle name="60% - Accent2 2 2" xfId="286" xr:uid="{00000000-0005-0000-0000-00004E010000}"/>
    <cellStyle name="60% - Accent2 2 3" xfId="287" xr:uid="{00000000-0005-0000-0000-00004F010000}"/>
    <cellStyle name="60% - Accent2 2 4" xfId="288" xr:uid="{00000000-0005-0000-0000-000050010000}"/>
    <cellStyle name="60% - Accent2 2 5" xfId="289" xr:uid="{00000000-0005-0000-0000-000051010000}"/>
    <cellStyle name="60% - Accent2 3" xfId="290" xr:uid="{00000000-0005-0000-0000-000052010000}"/>
    <cellStyle name="60% - Accent2 3 2" xfId="291" xr:uid="{00000000-0005-0000-0000-000053010000}"/>
    <cellStyle name="60% - Accent2 3 3" xfId="292" xr:uid="{00000000-0005-0000-0000-000054010000}"/>
    <cellStyle name="60% - Accent2 3 4" xfId="293" xr:uid="{00000000-0005-0000-0000-000055010000}"/>
    <cellStyle name="60% - Accent2 3 5" xfId="294" xr:uid="{00000000-0005-0000-0000-000056010000}"/>
    <cellStyle name="60% - Accent2 4" xfId="295" xr:uid="{00000000-0005-0000-0000-000057010000}"/>
    <cellStyle name="60% - Accent2 4 2" xfId="296" xr:uid="{00000000-0005-0000-0000-000058010000}"/>
    <cellStyle name="60% - Accent2 4 3" xfId="297" xr:uid="{00000000-0005-0000-0000-000059010000}"/>
    <cellStyle name="60% - Accent2 4 4" xfId="298" xr:uid="{00000000-0005-0000-0000-00005A010000}"/>
    <cellStyle name="60% - Accent2 5" xfId="299" xr:uid="{00000000-0005-0000-0000-00005B010000}"/>
    <cellStyle name="60% - Accent2 5 2" xfId="300" xr:uid="{00000000-0005-0000-0000-00005C010000}"/>
    <cellStyle name="60% - Accent2 5 3" xfId="301" xr:uid="{00000000-0005-0000-0000-00005D010000}"/>
    <cellStyle name="60% - Accent2 6" xfId="302" xr:uid="{00000000-0005-0000-0000-00005E010000}"/>
    <cellStyle name="60% - Accent2 6 2" xfId="303" xr:uid="{00000000-0005-0000-0000-00005F010000}"/>
    <cellStyle name="60% - Accent2 6 3" xfId="304" xr:uid="{00000000-0005-0000-0000-000060010000}"/>
    <cellStyle name="60% - Accent3 2" xfId="305" xr:uid="{00000000-0005-0000-0000-000061010000}"/>
    <cellStyle name="60% - Accent3 2 2" xfId="306" xr:uid="{00000000-0005-0000-0000-000062010000}"/>
    <cellStyle name="60% - Accent3 2 3" xfId="307" xr:uid="{00000000-0005-0000-0000-000063010000}"/>
    <cellStyle name="60% - Accent3 2 4" xfId="308" xr:uid="{00000000-0005-0000-0000-000064010000}"/>
    <cellStyle name="60% - Accent3 2 5" xfId="309" xr:uid="{00000000-0005-0000-0000-000065010000}"/>
    <cellStyle name="60% - Accent3 3" xfId="310" xr:uid="{00000000-0005-0000-0000-000066010000}"/>
    <cellStyle name="60% - Accent3 3 2" xfId="311" xr:uid="{00000000-0005-0000-0000-000067010000}"/>
    <cellStyle name="60% - Accent3 3 3" xfId="312" xr:uid="{00000000-0005-0000-0000-000068010000}"/>
    <cellStyle name="60% - Accent3 3 4" xfId="313" xr:uid="{00000000-0005-0000-0000-000069010000}"/>
    <cellStyle name="60% - Accent3 3 5" xfId="314" xr:uid="{00000000-0005-0000-0000-00006A010000}"/>
    <cellStyle name="60% - Accent3 4" xfId="315" xr:uid="{00000000-0005-0000-0000-00006B010000}"/>
    <cellStyle name="60% - Accent3 4 2" xfId="316" xr:uid="{00000000-0005-0000-0000-00006C010000}"/>
    <cellStyle name="60% - Accent3 4 3" xfId="317" xr:uid="{00000000-0005-0000-0000-00006D010000}"/>
    <cellStyle name="60% - Accent3 4 4" xfId="318" xr:uid="{00000000-0005-0000-0000-00006E010000}"/>
    <cellStyle name="60% - Accent3 5" xfId="319" xr:uid="{00000000-0005-0000-0000-00006F010000}"/>
    <cellStyle name="60% - Accent3 5 2" xfId="320" xr:uid="{00000000-0005-0000-0000-000070010000}"/>
    <cellStyle name="60% - Accent3 5 3" xfId="321" xr:uid="{00000000-0005-0000-0000-000071010000}"/>
    <cellStyle name="60% - Accent3 6" xfId="322" xr:uid="{00000000-0005-0000-0000-000072010000}"/>
    <cellStyle name="60% - Accent3 6 2" xfId="323" xr:uid="{00000000-0005-0000-0000-000073010000}"/>
    <cellStyle name="60% - Accent3 6 3" xfId="324" xr:uid="{00000000-0005-0000-0000-000074010000}"/>
    <cellStyle name="60% - Accent4 2" xfId="325" xr:uid="{00000000-0005-0000-0000-000075010000}"/>
    <cellStyle name="60% - Accent4 2 2" xfId="326" xr:uid="{00000000-0005-0000-0000-000076010000}"/>
    <cellStyle name="60% - Accent4 2 3" xfId="327" xr:uid="{00000000-0005-0000-0000-000077010000}"/>
    <cellStyle name="60% - Accent4 2 4" xfId="328" xr:uid="{00000000-0005-0000-0000-000078010000}"/>
    <cellStyle name="60% - Accent4 2 5" xfId="329" xr:uid="{00000000-0005-0000-0000-000079010000}"/>
    <cellStyle name="60% - Accent4 3" xfId="330" xr:uid="{00000000-0005-0000-0000-00007A010000}"/>
    <cellStyle name="60% - Accent4 3 2" xfId="331" xr:uid="{00000000-0005-0000-0000-00007B010000}"/>
    <cellStyle name="60% - Accent4 3 3" xfId="332" xr:uid="{00000000-0005-0000-0000-00007C010000}"/>
    <cellStyle name="60% - Accent4 3 4" xfId="333" xr:uid="{00000000-0005-0000-0000-00007D010000}"/>
    <cellStyle name="60% - Accent4 3 5" xfId="334" xr:uid="{00000000-0005-0000-0000-00007E010000}"/>
    <cellStyle name="60% - Accent4 4" xfId="335" xr:uid="{00000000-0005-0000-0000-00007F010000}"/>
    <cellStyle name="60% - Accent4 4 2" xfId="336" xr:uid="{00000000-0005-0000-0000-000080010000}"/>
    <cellStyle name="60% - Accent4 4 3" xfId="337" xr:uid="{00000000-0005-0000-0000-000081010000}"/>
    <cellStyle name="60% - Accent4 4 4" xfId="338" xr:uid="{00000000-0005-0000-0000-000082010000}"/>
    <cellStyle name="60% - Accent4 5" xfId="339" xr:uid="{00000000-0005-0000-0000-000083010000}"/>
    <cellStyle name="60% - Accent4 5 2" xfId="340" xr:uid="{00000000-0005-0000-0000-000084010000}"/>
    <cellStyle name="60% - Accent4 5 3" xfId="341" xr:uid="{00000000-0005-0000-0000-000085010000}"/>
    <cellStyle name="60% - Accent4 6" xfId="342" xr:uid="{00000000-0005-0000-0000-000086010000}"/>
    <cellStyle name="60% - Accent4 6 2" xfId="343" xr:uid="{00000000-0005-0000-0000-000087010000}"/>
    <cellStyle name="60% - Accent4 6 3" xfId="344" xr:uid="{00000000-0005-0000-0000-000088010000}"/>
    <cellStyle name="60% - Accent5 2" xfId="345" xr:uid="{00000000-0005-0000-0000-000089010000}"/>
    <cellStyle name="60% - Accent5 2 2" xfId="346" xr:uid="{00000000-0005-0000-0000-00008A010000}"/>
    <cellStyle name="60% - Accent5 2 3" xfId="347" xr:uid="{00000000-0005-0000-0000-00008B010000}"/>
    <cellStyle name="60% - Accent5 2 4" xfId="348" xr:uid="{00000000-0005-0000-0000-00008C010000}"/>
    <cellStyle name="60% - Accent5 2 5" xfId="349" xr:uid="{00000000-0005-0000-0000-00008D010000}"/>
    <cellStyle name="60% - Accent5 3" xfId="350" xr:uid="{00000000-0005-0000-0000-00008E010000}"/>
    <cellStyle name="60% - Accent5 3 2" xfId="351" xr:uid="{00000000-0005-0000-0000-00008F010000}"/>
    <cellStyle name="60% - Accent5 3 3" xfId="352" xr:uid="{00000000-0005-0000-0000-000090010000}"/>
    <cellStyle name="60% - Accent5 3 4" xfId="353" xr:uid="{00000000-0005-0000-0000-000091010000}"/>
    <cellStyle name="60% - Accent5 3 5" xfId="354" xr:uid="{00000000-0005-0000-0000-000092010000}"/>
    <cellStyle name="60% - Accent5 4" xfId="355" xr:uid="{00000000-0005-0000-0000-000093010000}"/>
    <cellStyle name="60% - Accent5 4 2" xfId="356" xr:uid="{00000000-0005-0000-0000-000094010000}"/>
    <cellStyle name="60% - Accent5 4 3" xfId="357" xr:uid="{00000000-0005-0000-0000-000095010000}"/>
    <cellStyle name="60% - Accent5 4 4" xfId="358" xr:uid="{00000000-0005-0000-0000-000096010000}"/>
    <cellStyle name="60% - Accent5 5" xfId="359" xr:uid="{00000000-0005-0000-0000-000097010000}"/>
    <cellStyle name="60% - Accent5 5 2" xfId="360" xr:uid="{00000000-0005-0000-0000-000098010000}"/>
    <cellStyle name="60% - Accent5 5 3" xfId="361" xr:uid="{00000000-0005-0000-0000-000099010000}"/>
    <cellStyle name="60% - Accent5 6" xfId="362" xr:uid="{00000000-0005-0000-0000-00009A010000}"/>
    <cellStyle name="60% - Accent5 6 2" xfId="363" xr:uid="{00000000-0005-0000-0000-00009B010000}"/>
    <cellStyle name="60% - Accent5 6 3" xfId="364" xr:uid="{00000000-0005-0000-0000-00009C010000}"/>
    <cellStyle name="60% - Accent6 2" xfId="365" xr:uid="{00000000-0005-0000-0000-00009D010000}"/>
    <cellStyle name="60% - Accent6 2 2" xfId="366" xr:uid="{00000000-0005-0000-0000-00009E010000}"/>
    <cellStyle name="60% - Accent6 2 3" xfId="367" xr:uid="{00000000-0005-0000-0000-00009F010000}"/>
    <cellStyle name="60% - Accent6 2 4" xfId="368" xr:uid="{00000000-0005-0000-0000-0000A0010000}"/>
    <cellStyle name="60% - Accent6 2 5" xfId="369" xr:uid="{00000000-0005-0000-0000-0000A1010000}"/>
    <cellStyle name="60% - Accent6 3" xfId="370" xr:uid="{00000000-0005-0000-0000-0000A2010000}"/>
    <cellStyle name="60% - Accent6 3 2" xfId="371" xr:uid="{00000000-0005-0000-0000-0000A3010000}"/>
    <cellStyle name="60% - Accent6 3 3" xfId="372" xr:uid="{00000000-0005-0000-0000-0000A4010000}"/>
    <cellStyle name="60% - Accent6 3 4" xfId="373" xr:uid="{00000000-0005-0000-0000-0000A5010000}"/>
    <cellStyle name="60% - Accent6 3 5" xfId="374" xr:uid="{00000000-0005-0000-0000-0000A6010000}"/>
    <cellStyle name="60% - Accent6 4" xfId="375" xr:uid="{00000000-0005-0000-0000-0000A7010000}"/>
    <cellStyle name="60% - Accent6 4 2" xfId="376" xr:uid="{00000000-0005-0000-0000-0000A8010000}"/>
    <cellStyle name="60% - Accent6 4 3" xfId="377" xr:uid="{00000000-0005-0000-0000-0000A9010000}"/>
    <cellStyle name="60% - Accent6 4 4" xfId="378" xr:uid="{00000000-0005-0000-0000-0000AA010000}"/>
    <cellStyle name="60% - Accent6 5" xfId="379" xr:uid="{00000000-0005-0000-0000-0000AB010000}"/>
    <cellStyle name="60% - Accent6 5 2" xfId="380" xr:uid="{00000000-0005-0000-0000-0000AC010000}"/>
    <cellStyle name="60% - Accent6 5 3" xfId="381" xr:uid="{00000000-0005-0000-0000-0000AD010000}"/>
    <cellStyle name="60% - Accent6 6" xfId="382" xr:uid="{00000000-0005-0000-0000-0000AE010000}"/>
    <cellStyle name="60% - Accent6 6 2" xfId="383" xr:uid="{00000000-0005-0000-0000-0000AF010000}"/>
    <cellStyle name="60% - Accent6 6 3" xfId="384" xr:uid="{00000000-0005-0000-0000-0000B0010000}"/>
    <cellStyle name="Accent1 2" xfId="385" xr:uid="{00000000-0005-0000-0000-0000B1010000}"/>
    <cellStyle name="Accent1 2 2" xfId="386" xr:uid="{00000000-0005-0000-0000-0000B2010000}"/>
    <cellStyle name="Accent1 2 3" xfId="387" xr:uid="{00000000-0005-0000-0000-0000B3010000}"/>
    <cellStyle name="Accent1 2 4" xfId="388" xr:uid="{00000000-0005-0000-0000-0000B4010000}"/>
    <cellStyle name="Accent1 2 5" xfId="389" xr:uid="{00000000-0005-0000-0000-0000B5010000}"/>
    <cellStyle name="Accent1 3" xfId="390" xr:uid="{00000000-0005-0000-0000-0000B6010000}"/>
    <cellStyle name="Accent1 3 2" xfId="391" xr:uid="{00000000-0005-0000-0000-0000B7010000}"/>
    <cellStyle name="Accent1 3 3" xfId="392" xr:uid="{00000000-0005-0000-0000-0000B8010000}"/>
    <cellStyle name="Accent1 3 4" xfId="393" xr:uid="{00000000-0005-0000-0000-0000B9010000}"/>
    <cellStyle name="Accent1 3 5" xfId="394" xr:uid="{00000000-0005-0000-0000-0000BA010000}"/>
    <cellStyle name="Accent1 4" xfId="395" xr:uid="{00000000-0005-0000-0000-0000BB010000}"/>
    <cellStyle name="Accent1 4 2" xfId="396" xr:uid="{00000000-0005-0000-0000-0000BC010000}"/>
    <cellStyle name="Accent1 4 3" xfId="397" xr:uid="{00000000-0005-0000-0000-0000BD010000}"/>
    <cellStyle name="Accent1 4 4" xfId="398" xr:uid="{00000000-0005-0000-0000-0000BE010000}"/>
    <cellStyle name="Accent1 5" xfId="399" xr:uid="{00000000-0005-0000-0000-0000BF010000}"/>
    <cellStyle name="Accent1 5 2" xfId="400" xr:uid="{00000000-0005-0000-0000-0000C0010000}"/>
    <cellStyle name="Accent1 5 3" xfId="401" xr:uid="{00000000-0005-0000-0000-0000C1010000}"/>
    <cellStyle name="Accent1 6" xfId="402" xr:uid="{00000000-0005-0000-0000-0000C2010000}"/>
    <cellStyle name="Accent1 6 2" xfId="403" xr:uid="{00000000-0005-0000-0000-0000C3010000}"/>
    <cellStyle name="Accent1 6 3" xfId="404" xr:uid="{00000000-0005-0000-0000-0000C4010000}"/>
    <cellStyle name="Accent2 2" xfId="405" xr:uid="{00000000-0005-0000-0000-0000C5010000}"/>
    <cellStyle name="Accent2 2 2" xfId="406" xr:uid="{00000000-0005-0000-0000-0000C6010000}"/>
    <cellStyle name="Accent2 2 3" xfId="407" xr:uid="{00000000-0005-0000-0000-0000C7010000}"/>
    <cellStyle name="Accent2 2 4" xfId="408" xr:uid="{00000000-0005-0000-0000-0000C8010000}"/>
    <cellStyle name="Accent2 2 5" xfId="409" xr:uid="{00000000-0005-0000-0000-0000C9010000}"/>
    <cellStyle name="Accent2 3" xfId="410" xr:uid="{00000000-0005-0000-0000-0000CA010000}"/>
    <cellStyle name="Accent2 3 2" xfId="411" xr:uid="{00000000-0005-0000-0000-0000CB010000}"/>
    <cellStyle name="Accent2 3 3" xfId="412" xr:uid="{00000000-0005-0000-0000-0000CC010000}"/>
    <cellStyle name="Accent2 3 4" xfId="413" xr:uid="{00000000-0005-0000-0000-0000CD010000}"/>
    <cellStyle name="Accent2 3 5" xfId="414" xr:uid="{00000000-0005-0000-0000-0000CE010000}"/>
    <cellStyle name="Accent2 4" xfId="415" xr:uid="{00000000-0005-0000-0000-0000CF010000}"/>
    <cellStyle name="Accent2 4 2" xfId="416" xr:uid="{00000000-0005-0000-0000-0000D0010000}"/>
    <cellStyle name="Accent2 4 3" xfId="417" xr:uid="{00000000-0005-0000-0000-0000D1010000}"/>
    <cellStyle name="Accent2 4 4" xfId="418" xr:uid="{00000000-0005-0000-0000-0000D2010000}"/>
    <cellStyle name="Accent2 5" xfId="419" xr:uid="{00000000-0005-0000-0000-0000D3010000}"/>
    <cellStyle name="Accent2 5 2" xfId="420" xr:uid="{00000000-0005-0000-0000-0000D4010000}"/>
    <cellStyle name="Accent2 5 3" xfId="421" xr:uid="{00000000-0005-0000-0000-0000D5010000}"/>
    <cellStyle name="Accent2 6" xfId="422" xr:uid="{00000000-0005-0000-0000-0000D6010000}"/>
    <cellStyle name="Accent2 6 2" xfId="423" xr:uid="{00000000-0005-0000-0000-0000D7010000}"/>
    <cellStyle name="Accent2 6 3" xfId="424" xr:uid="{00000000-0005-0000-0000-0000D8010000}"/>
    <cellStyle name="Accent3 2" xfId="425" xr:uid="{00000000-0005-0000-0000-0000D9010000}"/>
    <cellStyle name="Accent3 2 2" xfId="426" xr:uid="{00000000-0005-0000-0000-0000DA010000}"/>
    <cellStyle name="Accent3 2 3" xfId="427" xr:uid="{00000000-0005-0000-0000-0000DB010000}"/>
    <cellStyle name="Accent3 2 4" xfId="428" xr:uid="{00000000-0005-0000-0000-0000DC010000}"/>
    <cellStyle name="Accent3 2 5" xfId="429" xr:uid="{00000000-0005-0000-0000-0000DD010000}"/>
    <cellStyle name="Accent3 3" xfId="430" xr:uid="{00000000-0005-0000-0000-0000DE010000}"/>
    <cellStyle name="Accent3 3 2" xfId="431" xr:uid="{00000000-0005-0000-0000-0000DF010000}"/>
    <cellStyle name="Accent3 3 3" xfId="432" xr:uid="{00000000-0005-0000-0000-0000E0010000}"/>
    <cellStyle name="Accent3 3 4" xfId="433" xr:uid="{00000000-0005-0000-0000-0000E1010000}"/>
    <cellStyle name="Accent3 3 5" xfId="434" xr:uid="{00000000-0005-0000-0000-0000E2010000}"/>
    <cellStyle name="Accent3 4" xfId="435" xr:uid="{00000000-0005-0000-0000-0000E3010000}"/>
    <cellStyle name="Accent3 4 2" xfId="436" xr:uid="{00000000-0005-0000-0000-0000E4010000}"/>
    <cellStyle name="Accent3 4 3" xfId="437" xr:uid="{00000000-0005-0000-0000-0000E5010000}"/>
    <cellStyle name="Accent3 4 4" xfId="438" xr:uid="{00000000-0005-0000-0000-0000E6010000}"/>
    <cellStyle name="Accent3 5" xfId="439" xr:uid="{00000000-0005-0000-0000-0000E7010000}"/>
    <cellStyle name="Accent3 5 2" xfId="440" xr:uid="{00000000-0005-0000-0000-0000E8010000}"/>
    <cellStyle name="Accent3 5 3" xfId="441" xr:uid="{00000000-0005-0000-0000-0000E9010000}"/>
    <cellStyle name="Accent3 6" xfId="442" xr:uid="{00000000-0005-0000-0000-0000EA010000}"/>
    <cellStyle name="Accent3 6 2" xfId="443" xr:uid="{00000000-0005-0000-0000-0000EB010000}"/>
    <cellStyle name="Accent3 6 3" xfId="444" xr:uid="{00000000-0005-0000-0000-0000EC010000}"/>
    <cellStyle name="Accent4 2" xfId="445" xr:uid="{00000000-0005-0000-0000-0000ED010000}"/>
    <cellStyle name="Accent4 2 2" xfId="446" xr:uid="{00000000-0005-0000-0000-0000EE010000}"/>
    <cellStyle name="Accent4 2 3" xfId="447" xr:uid="{00000000-0005-0000-0000-0000EF010000}"/>
    <cellStyle name="Accent4 2 4" xfId="448" xr:uid="{00000000-0005-0000-0000-0000F0010000}"/>
    <cellStyle name="Accent4 2 5" xfId="449" xr:uid="{00000000-0005-0000-0000-0000F1010000}"/>
    <cellStyle name="Accent4 3" xfId="450" xr:uid="{00000000-0005-0000-0000-0000F2010000}"/>
    <cellStyle name="Accent4 3 2" xfId="451" xr:uid="{00000000-0005-0000-0000-0000F3010000}"/>
    <cellStyle name="Accent4 3 3" xfId="452" xr:uid="{00000000-0005-0000-0000-0000F4010000}"/>
    <cellStyle name="Accent4 3 4" xfId="453" xr:uid="{00000000-0005-0000-0000-0000F5010000}"/>
    <cellStyle name="Accent4 3 5" xfId="454" xr:uid="{00000000-0005-0000-0000-0000F6010000}"/>
    <cellStyle name="Accent4 4" xfId="455" xr:uid="{00000000-0005-0000-0000-0000F7010000}"/>
    <cellStyle name="Accent4 4 2" xfId="456" xr:uid="{00000000-0005-0000-0000-0000F8010000}"/>
    <cellStyle name="Accent4 4 3" xfId="457" xr:uid="{00000000-0005-0000-0000-0000F9010000}"/>
    <cellStyle name="Accent4 4 4" xfId="458" xr:uid="{00000000-0005-0000-0000-0000FA010000}"/>
    <cellStyle name="Accent4 5" xfId="459" xr:uid="{00000000-0005-0000-0000-0000FB010000}"/>
    <cellStyle name="Accent4 5 2" xfId="460" xr:uid="{00000000-0005-0000-0000-0000FC010000}"/>
    <cellStyle name="Accent4 5 3" xfId="461" xr:uid="{00000000-0005-0000-0000-0000FD010000}"/>
    <cellStyle name="Accent4 6" xfId="462" xr:uid="{00000000-0005-0000-0000-0000FE010000}"/>
    <cellStyle name="Accent4 6 2" xfId="463" xr:uid="{00000000-0005-0000-0000-0000FF010000}"/>
    <cellStyle name="Accent4 6 3" xfId="464" xr:uid="{00000000-0005-0000-0000-000000020000}"/>
    <cellStyle name="Accent5 2" xfId="465" xr:uid="{00000000-0005-0000-0000-000001020000}"/>
    <cellStyle name="Accent5 2 2" xfId="466" xr:uid="{00000000-0005-0000-0000-000002020000}"/>
    <cellStyle name="Accent5 2 3" xfId="467" xr:uid="{00000000-0005-0000-0000-000003020000}"/>
    <cellStyle name="Accent5 2 4" xfId="468" xr:uid="{00000000-0005-0000-0000-000004020000}"/>
    <cellStyle name="Accent5 2 5" xfId="469" xr:uid="{00000000-0005-0000-0000-000005020000}"/>
    <cellStyle name="Accent5 3" xfId="470" xr:uid="{00000000-0005-0000-0000-000006020000}"/>
    <cellStyle name="Accent5 3 2" xfId="471" xr:uid="{00000000-0005-0000-0000-000007020000}"/>
    <cellStyle name="Accent5 3 3" xfId="472" xr:uid="{00000000-0005-0000-0000-000008020000}"/>
    <cellStyle name="Accent5 3 4" xfId="473" xr:uid="{00000000-0005-0000-0000-000009020000}"/>
    <cellStyle name="Accent5 3 5" xfId="474" xr:uid="{00000000-0005-0000-0000-00000A020000}"/>
    <cellStyle name="Accent5 4" xfId="475" xr:uid="{00000000-0005-0000-0000-00000B020000}"/>
    <cellStyle name="Accent5 4 2" xfId="476" xr:uid="{00000000-0005-0000-0000-00000C020000}"/>
    <cellStyle name="Accent5 4 3" xfId="477" xr:uid="{00000000-0005-0000-0000-00000D020000}"/>
    <cellStyle name="Accent5 4 4" xfId="478" xr:uid="{00000000-0005-0000-0000-00000E020000}"/>
    <cellStyle name="Accent5 5" xfId="479" xr:uid="{00000000-0005-0000-0000-00000F020000}"/>
    <cellStyle name="Accent5 5 2" xfId="480" xr:uid="{00000000-0005-0000-0000-000010020000}"/>
    <cellStyle name="Accent5 5 3" xfId="481" xr:uid="{00000000-0005-0000-0000-000011020000}"/>
    <cellStyle name="Accent5 6" xfId="482" xr:uid="{00000000-0005-0000-0000-000012020000}"/>
    <cellStyle name="Accent5 6 2" xfId="483" xr:uid="{00000000-0005-0000-0000-000013020000}"/>
    <cellStyle name="Accent5 6 3" xfId="484" xr:uid="{00000000-0005-0000-0000-000014020000}"/>
    <cellStyle name="Accent6 2" xfId="485" xr:uid="{00000000-0005-0000-0000-000015020000}"/>
    <cellStyle name="Accent6 2 2" xfId="486" xr:uid="{00000000-0005-0000-0000-000016020000}"/>
    <cellStyle name="Accent6 2 3" xfId="487" xr:uid="{00000000-0005-0000-0000-000017020000}"/>
    <cellStyle name="Accent6 2 4" xfId="488" xr:uid="{00000000-0005-0000-0000-000018020000}"/>
    <cellStyle name="Accent6 2 5" xfId="489" xr:uid="{00000000-0005-0000-0000-000019020000}"/>
    <cellStyle name="Accent6 3" xfId="490" xr:uid="{00000000-0005-0000-0000-00001A020000}"/>
    <cellStyle name="Accent6 3 2" xfId="491" xr:uid="{00000000-0005-0000-0000-00001B020000}"/>
    <cellStyle name="Accent6 3 3" xfId="492" xr:uid="{00000000-0005-0000-0000-00001C020000}"/>
    <cellStyle name="Accent6 3 4" xfId="493" xr:uid="{00000000-0005-0000-0000-00001D020000}"/>
    <cellStyle name="Accent6 3 5" xfId="494" xr:uid="{00000000-0005-0000-0000-00001E020000}"/>
    <cellStyle name="Accent6 4" xfId="495" xr:uid="{00000000-0005-0000-0000-00001F020000}"/>
    <cellStyle name="Accent6 4 2" xfId="496" xr:uid="{00000000-0005-0000-0000-000020020000}"/>
    <cellStyle name="Accent6 4 3" xfId="497" xr:uid="{00000000-0005-0000-0000-000021020000}"/>
    <cellStyle name="Accent6 4 4" xfId="498" xr:uid="{00000000-0005-0000-0000-000022020000}"/>
    <cellStyle name="Accent6 5" xfId="499" xr:uid="{00000000-0005-0000-0000-000023020000}"/>
    <cellStyle name="Accent6 5 2" xfId="500" xr:uid="{00000000-0005-0000-0000-000024020000}"/>
    <cellStyle name="Accent6 5 3" xfId="501" xr:uid="{00000000-0005-0000-0000-000025020000}"/>
    <cellStyle name="Accent6 6" xfId="502" xr:uid="{00000000-0005-0000-0000-000026020000}"/>
    <cellStyle name="Accent6 6 2" xfId="503" xr:uid="{00000000-0005-0000-0000-000027020000}"/>
    <cellStyle name="Accent6 6 3" xfId="504" xr:uid="{00000000-0005-0000-0000-000028020000}"/>
    <cellStyle name="Bad 2" xfId="505" xr:uid="{00000000-0005-0000-0000-000029020000}"/>
    <cellStyle name="Bad 2 2" xfId="506" xr:uid="{00000000-0005-0000-0000-00002A020000}"/>
    <cellStyle name="Bad 2 3" xfId="507" xr:uid="{00000000-0005-0000-0000-00002B020000}"/>
    <cellStyle name="Bad 2 4" xfId="508" xr:uid="{00000000-0005-0000-0000-00002C020000}"/>
    <cellStyle name="Bad 2 5" xfId="509" xr:uid="{00000000-0005-0000-0000-00002D020000}"/>
    <cellStyle name="Bad 3" xfId="510" xr:uid="{00000000-0005-0000-0000-00002E020000}"/>
    <cellStyle name="Bad 3 2" xfId="511" xr:uid="{00000000-0005-0000-0000-00002F020000}"/>
    <cellStyle name="Bad 3 3" xfId="512" xr:uid="{00000000-0005-0000-0000-000030020000}"/>
    <cellStyle name="Bad 3 4" xfId="513" xr:uid="{00000000-0005-0000-0000-000031020000}"/>
    <cellStyle name="Bad 3 5" xfId="514" xr:uid="{00000000-0005-0000-0000-000032020000}"/>
    <cellStyle name="Bad 4" xfId="515" xr:uid="{00000000-0005-0000-0000-000033020000}"/>
    <cellStyle name="Bad 4 2" xfId="516" xr:uid="{00000000-0005-0000-0000-000034020000}"/>
    <cellStyle name="Bad 4 3" xfId="517" xr:uid="{00000000-0005-0000-0000-000035020000}"/>
    <cellStyle name="Bad 4 4" xfId="518" xr:uid="{00000000-0005-0000-0000-000036020000}"/>
    <cellStyle name="Bad 5" xfId="519" xr:uid="{00000000-0005-0000-0000-000037020000}"/>
    <cellStyle name="Bad 5 2" xfId="520" xr:uid="{00000000-0005-0000-0000-000038020000}"/>
    <cellStyle name="Bad 5 3" xfId="521" xr:uid="{00000000-0005-0000-0000-000039020000}"/>
    <cellStyle name="Bad 6" xfId="522" xr:uid="{00000000-0005-0000-0000-00003A020000}"/>
    <cellStyle name="Bad 6 2" xfId="523" xr:uid="{00000000-0005-0000-0000-00003B020000}"/>
    <cellStyle name="Bad 6 3" xfId="524" xr:uid="{00000000-0005-0000-0000-00003C020000}"/>
    <cellStyle name="Calculation 2" xfId="525" xr:uid="{00000000-0005-0000-0000-00003D020000}"/>
    <cellStyle name="Calculation 2 2" xfId="526" xr:uid="{00000000-0005-0000-0000-00003E020000}"/>
    <cellStyle name="Calculation 2 3" xfId="527" xr:uid="{00000000-0005-0000-0000-00003F020000}"/>
    <cellStyle name="Calculation 2 4" xfId="528" xr:uid="{00000000-0005-0000-0000-000040020000}"/>
    <cellStyle name="Calculation 2 5" xfId="529" xr:uid="{00000000-0005-0000-0000-000041020000}"/>
    <cellStyle name="Calculation 3" xfId="530" xr:uid="{00000000-0005-0000-0000-000042020000}"/>
    <cellStyle name="Calculation 3 2" xfId="531" xr:uid="{00000000-0005-0000-0000-000043020000}"/>
    <cellStyle name="Calculation 3 3" xfId="532" xr:uid="{00000000-0005-0000-0000-000044020000}"/>
    <cellStyle name="Calculation 3 4" xfId="533" xr:uid="{00000000-0005-0000-0000-000045020000}"/>
    <cellStyle name="Calculation 3 5" xfId="534" xr:uid="{00000000-0005-0000-0000-000046020000}"/>
    <cellStyle name="Calculation 4" xfId="535" xr:uid="{00000000-0005-0000-0000-000047020000}"/>
    <cellStyle name="Calculation 4 2" xfId="536" xr:uid="{00000000-0005-0000-0000-000048020000}"/>
    <cellStyle name="Calculation 4 3" xfId="537" xr:uid="{00000000-0005-0000-0000-000049020000}"/>
    <cellStyle name="Calculation 4 4" xfId="538" xr:uid="{00000000-0005-0000-0000-00004A020000}"/>
    <cellStyle name="Calculation 5" xfId="539" xr:uid="{00000000-0005-0000-0000-00004B020000}"/>
    <cellStyle name="Calculation 5 2" xfId="540" xr:uid="{00000000-0005-0000-0000-00004C020000}"/>
    <cellStyle name="Calculation 5 3" xfId="541" xr:uid="{00000000-0005-0000-0000-00004D020000}"/>
    <cellStyle name="Calculation 6" xfId="542" xr:uid="{00000000-0005-0000-0000-00004E020000}"/>
    <cellStyle name="Calculation 6 2" xfId="543" xr:uid="{00000000-0005-0000-0000-00004F020000}"/>
    <cellStyle name="Calculation 6 3" xfId="544" xr:uid="{00000000-0005-0000-0000-000050020000}"/>
    <cellStyle name="Check Cell 2" xfId="545" xr:uid="{00000000-0005-0000-0000-000051020000}"/>
    <cellStyle name="Check Cell 2 2" xfId="546" xr:uid="{00000000-0005-0000-0000-000052020000}"/>
    <cellStyle name="Check Cell 2 3" xfId="547" xr:uid="{00000000-0005-0000-0000-000053020000}"/>
    <cellStyle name="Check Cell 2 4" xfId="548" xr:uid="{00000000-0005-0000-0000-000054020000}"/>
    <cellStyle name="Check Cell 2 5" xfId="549" xr:uid="{00000000-0005-0000-0000-000055020000}"/>
    <cellStyle name="Check Cell 3" xfId="550" xr:uid="{00000000-0005-0000-0000-000056020000}"/>
    <cellStyle name="Check Cell 3 2" xfId="551" xr:uid="{00000000-0005-0000-0000-000057020000}"/>
    <cellStyle name="Check Cell 3 3" xfId="552" xr:uid="{00000000-0005-0000-0000-000058020000}"/>
    <cellStyle name="Check Cell 3 4" xfId="553" xr:uid="{00000000-0005-0000-0000-000059020000}"/>
    <cellStyle name="Check Cell 3 5" xfId="554" xr:uid="{00000000-0005-0000-0000-00005A020000}"/>
    <cellStyle name="Check Cell 4" xfId="555" xr:uid="{00000000-0005-0000-0000-00005B020000}"/>
    <cellStyle name="Check Cell 4 2" xfId="556" xr:uid="{00000000-0005-0000-0000-00005C020000}"/>
    <cellStyle name="Check Cell 4 3" xfId="557" xr:uid="{00000000-0005-0000-0000-00005D020000}"/>
    <cellStyle name="Check Cell 4 4" xfId="558" xr:uid="{00000000-0005-0000-0000-00005E020000}"/>
    <cellStyle name="Check Cell 5" xfId="559" xr:uid="{00000000-0005-0000-0000-00005F020000}"/>
    <cellStyle name="Check Cell 5 2" xfId="560" xr:uid="{00000000-0005-0000-0000-000060020000}"/>
    <cellStyle name="Check Cell 5 3" xfId="561" xr:uid="{00000000-0005-0000-0000-000061020000}"/>
    <cellStyle name="Check Cell 6" xfId="562" xr:uid="{00000000-0005-0000-0000-000062020000}"/>
    <cellStyle name="Check Cell 6 2" xfId="563" xr:uid="{00000000-0005-0000-0000-000063020000}"/>
    <cellStyle name="Check Cell 6 3" xfId="564" xr:uid="{00000000-0005-0000-0000-000064020000}"/>
    <cellStyle name="Explanatory Text 2" xfId="565" xr:uid="{00000000-0005-0000-0000-000065020000}"/>
    <cellStyle name="Explanatory Text 2 2" xfId="566" xr:uid="{00000000-0005-0000-0000-000066020000}"/>
    <cellStyle name="Explanatory Text 2 3" xfId="567" xr:uid="{00000000-0005-0000-0000-000067020000}"/>
    <cellStyle name="Explanatory Text 2 4" xfId="568" xr:uid="{00000000-0005-0000-0000-000068020000}"/>
    <cellStyle name="Explanatory Text 2 5" xfId="569" xr:uid="{00000000-0005-0000-0000-000069020000}"/>
    <cellStyle name="Explanatory Text 3" xfId="570" xr:uid="{00000000-0005-0000-0000-00006A020000}"/>
    <cellStyle name="Explanatory Text 3 2" xfId="571" xr:uid="{00000000-0005-0000-0000-00006B020000}"/>
    <cellStyle name="Explanatory Text 3 3" xfId="572" xr:uid="{00000000-0005-0000-0000-00006C020000}"/>
    <cellStyle name="Explanatory Text 3 4" xfId="573" xr:uid="{00000000-0005-0000-0000-00006D020000}"/>
    <cellStyle name="Explanatory Text 3 5" xfId="574" xr:uid="{00000000-0005-0000-0000-00006E020000}"/>
    <cellStyle name="Explanatory Text 4" xfId="575" xr:uid="{00000000-0005-0000-0000-00006F020000}"/>
    <cellStyle name="Explanatory Text 4 2" xfId="576" xr:uid="{00000000-0005-0000-0000-000070020000}"/>
    <cellStyle name="Explanatory Text 4 3" xfId="577" xr:uid="{00000000-0005-0000-0000-000071020000}"/>
    <cellStyle name="Explanatory Text 4 4" xfId="578" xr:uid="{00000000-0005-0000-0000-000072020000}"/>
    <cellStyle name="Explanatory Text 5" xfId="579" xr:uid="{00000000-0005-0000-0000-000073020000}"/>
    <cellStyle name="Explanatory Text 5 2" xfId="580" xr:uid="{00000000-0005-0000-0000-000074020000}"/>
    <cellStyle name="Explanatory Text 5 3" xfId="581" xr:uid="{00000000-0005-0000-0000-000075020000}"/>
    <cellStyle name="Explanatory Text 6" xfId="582" xr:uid="{00000000-0005-0000-0000-000076020000}"/>
    <cellStyle name="Explanatory Text 6 2" xfId="583" xr:uid="{00000000-0005-0000-0000-000077020000}"/>
    <cellStyle name="Explanatory Text 6 3" xfId="584" xr:uid="{00000000-0005-0000-0000-000078020000}"/>
    <cellStyle name="Good 2" xfId="585" xr:uid="{00000000-0005-0000-0000-000079020000}"/>
    <cellStyle name="Good 2 2" xfId="586" xr:uid="{00000000-0005-0000-0000-00007A020000}"/>
    <cellStyle name="Good 2 3" xfId="587" xr:uid="{00000000-0005-0000-0000-00007B020000}"/>
    <cellStyle name="Good 2 4" xfId="588" xr:uid="{00000000-0005-0000-0000-00007C020000}"/>
    <cellStyle name="Good 2 5" xfId="589" xr:uid="{00000000-0005-0000-0000-00007D020000}"/>
    <cellStyle name="Good 3" xfId="590" xr:uid="{00000000-0005-0000-0000-00007E020000}"/>
    <cellStyle name="Good 3 2" xfId="591" xr:uid="{00000000-0005-0000-0000-00007F020000}"/>
    <cellStyle name="Good 3 3" xfId="592" xr:uid="{00000000-0005-0000-0000-000080020000}"/>
    <cellStyle name="Good 3 4" xfId="593" xr:uid="{00000000-0005-0000-0000-000081020000}"/>
    <cellStyle name="Good 3 5" xfId="594" xr:uid="{00000000-0005-0000-0000-000082020000}"/>
    <cellStyle name="Good 4" xfId="595" xr:uid="{00000000-0005-0000-0000-000083020000}"/>
    <cellStyle name="Good 4 2" xfId="596" xr:uid="{00000000-0005-0000-0000-000084020000}"/>
    <cellStyle name="Good 4 3" xfId="597" xr:uid="{00000000-0005-0000-0000-000085020000}"/>
    <cellStyle name="Good 4 4" xfId="598" xr:uid="{00000000-0005-0000-0000-000086020000}"/>
    <cellStyle name="Good 5" xfId="599" xr:uid="{00000000-0005-0000-0000-000087020000}"/>
    <cellStyle name="Good 5 2" xfId="600" xr:uid="{00000000-0005-0000-0000-000088020000}"/>
    <cellStyle name="Good 5 3" xfId="601" xr:uid="{00000000-0005-0000-0000-000089020000}"/>
    <cellStyle name="Good 6" xfId="602" xr:uid="{00000000-0005-0000-0000-00008A020000}"/>
    <cellStyle name="Good 6 2" xfId="603" xr:uid="{00000000-0005-0000-0000-00008B020000}"/>
    <cellStyle name="Good 6 3" xfId="604" xr:uid="{00000000-0005-0000-0000-00008C020000}"/>
    <cellStyle name="Heading 1 2" xfId="605" xr:uid="{00000000-0005-0000-0000-00008D020000}"/>
    <cellStyle name="Heading 1 2 2" xfId="606" xr:uid="{00000000-0005-0000-0000-00008E020000}"/>
    <cellStyle name="Heading 1 2 3" xfId="607" xr:uid="{00000000-0005-0000-0000-00008F020000}"/>
    <cellStyle name="Heading 1 2 4" xfId="608" xr:uid="{00000000-0005-0000-0000-000090020000}"/>
    <cellStyle name="Heading 1 2 5" xfId="609" xr:uid="{00000000-0005-0000-0000-000091020000}"/>
    <cellStyle name="Heading 1 3" xfId="610" xr:uid="{00000000-0005-0000-0000-000092020000}"/>
    <cellStyle name="Heading 1 3 2" xfId="611" xr:uid="{00000000-0005-0000-0000-000093020000}"/>
    <cellStyle name="Heading 1 3 3" xfId="612" xr:uid="{00000000-0005-0000-0000-000094020000}"/>
    <cellStyle name="Heading 1 3 4" xfId="613" xr:uid="{00000000-0005-0000-0000-000095020000}"/>
    <cellStyle name="Heading 1 3 5" xfId="614" xr:uid="{00000000-0005-0000-0000-000096020000}"/>
    <cellStyle name="Heading 1 4" xfId="615" xr:uid="{00000000-0005-0000-0000-000097020000}"/>
    <cellStyle name="Heading 1 4 2" xfId="616" xr:uid="{00000000-0005-0000-0000-000098020000}"/>
    <cellStyle name="Heading 1 4 3" xfId="617" xr:uid="{00000000-0005-0000-0000-000099020000}"/>
    <cellStyle name="Heading 1 4 4" xfId="618" xr:uid="{00000000-0005-0000-0000-00009A020000}"/>
    <cellStyle name="Heading 1 5" xfId="619" xr:uid="{00000000-0005-0000-0000-00009B020000}"/>
    <cellStyle name="Heading 1 5 2" xfId="620" xr:uid="{00000000-0005-0000-0000-00009C020000}"/>
    <cellStyle name="Heading 1 5 3" xfId="621" xr:uid="{00000000-0005-0000-0000-00009D020000}"/>
    <cellStyle name="Heading 1 6" xfId="622" xr:uid="{00000000-0005-0000-0000-00009E020000}"/>
    <cellStyle name="Heading 1 6 2" xfId="623" xr:uid="{00000000-0005-0000-0000-00009F020000}"/>
    <cellStyle name="Heading 1 6 3" xfId="624" xr:uid="{00000000-0005-0000-0000-0000A0020000}"/>
    <cellStyle name="Heading 2 2" xfId="625" xr:uid="{00000000-0005-0000-0000-0000A1020000}"/>
    <cellStyle name="Heading 2 2 2" xfId="626" xr:uid="{00000000-0005-0000-0000-0000A2020000}"/>
    <cellStyle name="Heading 2 2 3" xfId="627" xr:uid="{00000000-0005-0000-0000-0000A3020000}"/>
    <cellStyle name="Heading 2 2 4" xfId="628" xr:uid="{00000000-0005-0000-0000-0000A4020000}"/>
    <cellStyle name="Heading 2 2 5" xfId="629" xr:uid="{00000000-0005-0000-0000-0000A5020000}"/>
    <cellStyle name="Heading 2 3" xfId="630" xr:uid="{00000000-0005-0000-0000-0000A6020000}"/>
    <cellStyle name="Heading 2 3 2" xfId="631" xr:uid="{00000000-0005-0000-0000-0000A7020000}"/>
    <cellStyle name="Heading 2 3 3" xfId="632" xr:uid="{00000000-0005-0000-0000-0000A8020000}"/>
    <cellStyle name="Heading 2 3 4" xfId="633" xr:uid="{00000000-0005-0000-0000-0000A9020000}"/>
    <cellStyle name="Heading 2 3 5" xfId="634" xr:uid="{00000000-0005-0000-0000-0000AA020000}"/>
    <cellStyle name="Heading 2 4" xfId="635" xr:uid="{00000000-0005-0000-0000-0000AB020000}"/>
    <cellStyle name="Heading 2 4 2" xfId="636" xr:uid="{00000000-0005-0000-0000-0000AC020000}"/>
    <cellStyle name="Heading 2 4 3" xfId="637" xr:uid="{00000000-0005-0000-0000-0000AD020000}"/>
    <cellStyle name="Heading 2 4 4" xfId="638" xr:uid="{00000000-0005-0000-0000-0000AE020000}"/>
    <cellStyle name="Heading 2 5" xfId="639" xr:uid="{00000000-0005-0000-0000-0000AF020000}"/>
    <cellStyle name="Heading 2 5 2" xfId="640" xr:uid="{00000000-0005-0000-0000-0000B0020000}"/>
    <cellStyle name="Heading 2 5 3" xfId="641" xr:uid="{00000000-0005-0000-0000-0000B1020000}"/>
    <cellStyle name="Heading 2 6" xfId="642" xr:uid="{00000000-0005-0000-0000-0000B2020000}"/>
    <cellStyle name="Heading 2 6 2" xfId="643" xr:uid="{00000000-0005-0000-0000-0000B3020000}"/>
    <cellStyle name="Heading 2 6 3" xfId="644" xr:uid="{00000000-0005-0000-0000-0000B4020000}"/>
    <cellStyle name="Heading 3 2" xfId="645" xr:uid="{00000000-0005-0000-0000-0000B5020000}"/>
    <cellStyle name="Heading 3 2 2" xfId="646" xr:uid="{00000000-0005-0000-0000-0000B6020000}"/>
    <cellStyle name="Heading 3 2 3" xfId="647" xr:uid="{00000000-0005-0000-0000-0000B7020000}"/>
    <cellStyle name="Heading 3 2 4" xfId="648" xr:uid="{00000000-0005-0000-0000-0000B8020000}"/>
    <cellStyle name="Heading 3 2 5" xfId="649" xr:uid="{00000000-0005-0000-0000-0000B9020000}"/>
    <cellStyle name="Heading 3 3" xfId="650" xr:uid="{00000000-0005-0000-0000-0000BA020000}"/>
    <cellStyle name="Heading 3 3 2" xfId="651" xr:uid="{00000000-0005-0000-0000-0000BB020000}"/>
    <cellStyle name="Heading 3 3 3" xfId="652" xr:uid="{00000000-0005-0000-0000-0000BC020000}"/>
    <cellStyle name="Heading 3 3 4" xfId="653" xr:uid="{00000000-0005-0000-0000-0000BD020000}"/>
    <cellStyle name="Heading 3 3 5" xfId="654" xr:uid="{00000000-0005-0000-0000-0000BE020000}"/>
    <cellStyle name="Heading 3 4" xfId="655" xr:uid="{00000000-0005-0000-0000-0000BF020000}"/>
    <cellStyle name="Heading 3 4 2" xfId="656" xr:uid="{00000000-0005-0000-0000-0000C0020000}"/>
    <cellStyle name="Heading 3 4 3" xfId="657" xr:uid="{00000000-0005-0000-0000-0000C1020000}"/>
    <cellStyle name="Heading 3 4 4" xfId="658" xr:uid="{00000000-0005-0000-0000-0000C2020000}"/>
    <cellStyle name="Heading 3 5" xfId="659" xr:uid="{00000000-0005-0000-0000-0000C3020000}"/>
    <cellStyle name="Heading 3 5 2" xfId="660" xr:uid="{00000000-0005-0000-0000-0000C4020000}"/>
    <cellStyle name="Heading 3 5 3" xfId="661" xr:uid="{00000000-0005-0000-0000-0000C5020000}"/>
    <cellStyle name="Heading 3 6" xfId="662" xr:uid="{00000000-0005-0000-0000-0000C6020000}"/>
    <cellStyle name="Heading 3 6 2" xfId="663" xr:uid="{00000000-0005-0000-0000-0000C7020000}"/>
    <cellStyle name="Heading 3 6 3" xfId="664" xr:uid="{00000000-0005-0000-0000-0000C8020000}"/>
    <cellStyle name="Heading 4 2" xfId="665" xr:uid="{00000000-0005-0000-0000-0000C9020000}"/>
    <cellStyle name="Heading 4 2 2" xfId="666" xr:uid="{00000000-0005-0000-0000-0000CA020000}"/>
    <cellStyle name="Heading 4 2 3" xfId="667" xr:uid="{00000000-0005-0000-0000-0000CB020000}"/>
    <cellStyle name="Heading 4 2 4" xfId="668" xr:uid="{00000000-0005-0000-0000-0000CC020000}"/>
    <cellStyle name="Heading 4 2 5" xfId="669" xr:uid="{00000000-0005-0000-0000-0000CD020000}"/>
    <cellStyle name="Heading 4 3" xfId="670" xr:uid="{00000000-0005-0000-0000-0000CE020000}"/>
    <cellStyle name="Heading 4 3 2" xfId="671" xr:uid="{00000000-0005-0000-0000-0000CF020000}"/>
    <cellStyle name="Heading 4 3 3" xfId="672" xr:uid="{00000000-0005-0000-0000-0000D0020000}"/>
    <cellStyle name="Heading 4 3 4" xfId="673" xr:uid="{00000000-0005-0000-0000-0000D1020000}"/>
    <cellStyle name="Heading 4 3 5" xfId="674" xr:uid="{00000000-0005-0000-0000-0000D2020000}"/>
    <cellStyle name="Heading 4 4" xfId="675" xr:uid="{00000000-0005-0000-0000-0000D3020000}"/>
    <cellStyle name="Heading 4 4 2" xfId="676" xr:uid="{00000000-0005-0000-0000-0000D4020000}"/>
    <cellStyle name="Heading 4 4 3" xfId="677" xr:uid="{00000000-0005-0000-0000-0000D5020000}"/>
    <cellStyle name="Heading 4 4 4" xfId="678" xr:uid="{00000000-0005-0000-0000-0000D6020000}"/>
    <cellStyle name="Heading 4 5" xfId="679" xr:uid="{00000000-0005-0000-0000-0000D7020000}"/>
    <cellStyle name="Heading 4 5 2" xfId="680" xr:uid="{00000000-0005-0000-0000-0000D8020000}"/>
    <cellStyle name="Heading 4 5 3" xfId="681" xr:uid="{00000000-0005-0000-0000-0000D9020000}"/>
    <cellStyle name="Heading 4 6" xfId="682" xr:uid="{00000000-0005-0000-0000-0000DA020000}"/>
    <cellStyle name="Heading 4 6 2" xfId="683" xr:uid="{00000000-0005-0000-0000-0000DB020000}"/>
    <cellStyle name="Heading 4 6 3" xfId="684" xr:uid="{00000000-0005-0000-0000-0000DC020000}"/>
    <cellStyle name="Hyperlink 2 2" xfId="685" xr:uid="{00000000-0005-0000-0000-0000DD020000}"/>
    <cellStyle name="Input 2" xfId="686" xr:uid="{00000000-0005-0000-0000-0000DE020000}"/>
    <cellStyle name="Input 2 2" xfId="687" xr:uid="{00000000-0005-0000-0000-0000DF020000}"/>
    <cellStyle name="Input 2 3" xfId="688" xr:uid="{00000000-0005-0000-0000-0000E0020000}"/>
    <cellStyle name="Input 2 4" xfId="689" xr:uid="{00000000-0005-0000-0000-0000E1020000}"/>
    <cellStyle name="Input 2 5" xfId="690" xr:uid="{00000000-0005-0000-0000-0000E2020000}"/>
    <cellStyle name="Input 3" xfId="691" xr:uid="{00000000-0005-0000-0000-0000E3020000}"/>
    <cellStyle name="Input 3 2" xfId="692" xr:uid="{00000000-0005-0000-0000-0000E4020000}"/>
    <cellStyle name="Input 3 3" xfId="693" xr:uid="{00000000-0005-0000-0000-0000E5020000}"/>
    <cellStyle name="Input 3 4" xfId="694" xr:uid="{00000000-0005-0000-0000-0000E6020000}"/>
    <cellStyle name="Input 3 5" xfId="695" xr:uid="{00000000-0005-0000-0000-0000E7020000}"/>
    <cellStyle name="Input 4" xfId="696" xr:uid="{00000000-0005-0000-0000-0000E8020000}"/>
    <cellStyle name="Input 4 2" xfId="697" xr:uid="{00000000-0005-0000-0000-0000E9020000}"/>
    <cellStyle name="Input 4 3" xfId="698" xr:uid="{00000000-0005-0000-0000-0000EA020000}"/>
    <cellStyle name="Input 4 4" xfId="699" xr:uid="{00000000-0005-0000-0000-0000EB020000}"/>
    <cellStyle name="Input 5" xfId="700" xr:uid="{00000000-0005-0000-0000-0000EC020000}"/>
    <cellStyle name="Input 5 2" xfId="701" xr:uid="{00000000-0005-0000-0000-0000ED020000}"/>
    <cellStyle name="Input 5 3" xfId="702" xr:uid="{00000000-0005-0000-0000-0000EE020000}"/>
    <cellStyle name="Input 6" xfId="703" xr:uid="{00000000-0005-0000-0000-0000EF020000}"/>
    <cellStyle name="Input 6 2" xfId="704" xr:uid="{00000000-0005-0000-0000-0000F0020000}"/>
    <cellStyle name="Input 6 3" xfId="705" xr:uid="{00000000-0005-0000-0000-0000F1020000}"/>
    <cellStyle name="Linked Cell 2" xfId="706" xr:uid="{00000000-0005-0000-0000-0000F2020000}"/>
    <cellStyle name="Linked Cell 2 2" xfId="707" xr:uid="{00000000-0005-0000-0000-0000F3020000}"/>
    <cellStyle name="Linked Cell 2 3" xfId="708" xr:uid="{00000000-0005-0000-0000-0000F4020000}"/>
    <cellStyle name="Linked Cell 2 4" xfId="709" xr:uid="{00000000-0005-0000-0000-0000F5020000}"/>
    <cellStyle name="Linked Cell 2 5" xfId="710" xr:uid="{00000000-0005-0000-0000-0000F6020000}"/>
    <cellStyle name="Linked Cell 3" xfId="711" xr:uid="{00000000-0005-0000-0000-0000F7020000}"/>
    <cellStyle name="Linked Cell 3 2" xfId="712" xr:uid="{00000000-0005-0000-0000-0000F8020000}"/>
    <cellStyle name="Linked Cell 3 3" xfId="713" xr:uid="{00000000-0005-0000-0000-0000F9020000}"/>
    <cellStyle name="Linked Cell 3 4" xfId="714" xr:uid="{00000000-0005-0000-0000-0000FA020000}"/>
    <cellStyle name="Linked Cell 3 5" xfId="715" xr:uid="{00000000-0005-0000-0000-0000FB020000}"/>
    <cellStyle name="Linked Cell 4" xfId="716" xr:uid="{00000000-0005-0000-0000-0000FC020000}"/>
    <cellStyle name="Linked Cell 4 2" xfId="717" xr:uid="{00000000-0005-0000-0000-0000FD020000}"/>
    <cellStyle name="Linked Cell 4 3" xfId="718" xr:uid="{00000000-0005-0000-0000-0000FE020000}"/>
    <cellStyle name="Linked Cell 4 4" xfId="719" xr:uid="{00000000-0005-0000-0000-0000FF020000}"/>
    <cellStyle name="Linked Cell 5" xfId="720" xr:uid="{00000000-0005-0000-0000-000000030000}"/>
    <cellStyle name="Linked Cell 5 2" xfId="721" xr:uid="{00000000-0005-0000-0000-000001030000}"/>
    <cellStyle name="Linked Cell 5 3" xfId="722" xr:uid="{00000000-0005-0000-0000-000002030000}"/>
    <cellStyle name="Linked Cell 6" xfId="723" xr:uid="{00000000-0005-0000-0000-000003030000}"/>
    <cellStyle name="Linked Cell 6 2" xfId="724" xr:uid="{00000000-0005-0000-0000-000004030000}"/>
    <cellStyle name="Linked Cell 6 3" xfId="725" xr:uid="{00000000-0005-0000-0000-000005030000}"/>
    <cellStyle name="Neutral 2" xfId="726" xr:uid="{00000000-0005-0000-0000-000006030000}"/>
    <cellStyle name="Neutral 2 2" xfId="727" xr:uid="{00000000-0005-0000-0000-000007030000}"/>
    <cellStyle name="Neutral 2 3" xfId="728" xr:uid="{00000000-0005-0000-0000-000008030000}"/>
    <cellStyle name="Neutral 2 4" xfId="729" xr:uid="{00000000-0005-0000-0000-000009030000}"/>
    <cellStyle name="Neutral 2 5" xfId="730" xr:uid="{00000000-0005-0000-0000-00000A030000}"/>
    <cellStyle name="Neutral 3" xfId="731" xr:uid="{00000000-0005-0000-0000-00000B030000}"/>
    <cellStyle name="Neutral 3 2" xfId="732" xr:uid="{00000000-0005-0000-0000-00000C030000}"/>
    <cellStyle name="Neutral 3 3" xfId="733" xr:uid="{00000000-0005-0000-0000-00000D030000}"/>
    <cellStyle name="Neutral 3 4" xfId="734" xr:uid="{00000000-0005-0000-0000-00000E030000}"/>
    <cellStyle name="Neutral 3 5" xfId="735" xr:uid="{00000000-0005-0000-0000-00000F030000}"/>
    <cellStyle name="Neutral 4" xfId="736" xr:uid="{00000000-0005-0000-0000-000010030000}"/>
    <cellStyle name="Neutral 4 2" xfId="737" xr:uid="{00000000-0005-0000-0000-000011030000}"/>
    <cellStyle name="Neutral 4 3" xfId="738" xr:uid="{00000000-0005-0000-0000-000012030000}"/>
    <cellStyle name="Neutral 4 4" xfId="739" xr:uid="{00000000-0005-0000-0000-000013030000}"/>
    <cellStyle name="Neutral 5" xfId="740" xr:uid="{00000000-0005-0000-0000-000014030000}"/>
    <cellStyle name="Neutral 5 2" xfId="741" xr:uid="{00000000-0005-0000-0000-000015030000}"/>
    <cellStyle name="Neutral 5 3" xfId="742" xr:uid="{00000000-0005-0000-0000-000016030000}"/>
    <cellStyle name="Neutral 6" xfId="743" xr:uid="{00000000-0005-0000-0000-000017030000}"/>
    <cellStyle name="Neutral 6 2" xfId="744" xr:uid="{00000000-0005-0000-0000-000018030000}"/>
    <cellStyle name="Neutral 6 3" xfId="745" xr:uid="{00000000-0005-0000-0000-000019030000}"/>
    <cellStyle name="Normal 10" xfId="746" xr:uid="{00000000-0005-0000-0000-00001A030000}"/>
    <cellStyle name="Normal 10 2" xfId="747" xr:uid="{00000000-0005-0000-0000-00001B030000}"/>
    <cellStyle name="Normal 10 3" xfId="748" xr:uid="{00000000-0005-0000-0000-00001C030000}"/>
    <cellStyle name="Normal 10 3 2" xfId="749" xr:uid="{00000000-0005-0000-0000-00001D030000}"/>
    <cellStyle name="Normal 10 3 3" xfId="750" xr:uid="{00000000-0005-0000-0000-00001E030000}"/>
    <cellStyle name="Normal 10 3 4" xfId="751" xr:uid="{00000000-0005-0000-0000-00001F030000}"/>
    <cellStyle name="Normal 10_4ACD81 VA&amp;BR" xfId="752" xr:uid="{00000000-0005-0000-0000-000020030000}"/>
    <cellStyle name="Normal 11" xfId="753" xr:uid="{00000000-0005-0000-0000-000021030000}"/>
    <cellStyle name="Normal 11 2" xfId="754" xr:uid="{00000000-0005-0000-0000-000022030000}"/>
    <cellStyle name="Normal 11 3" xfId="755" xr:uid="{00000000-0005-0000-0000-000023030000}"/>
    <cellStyle name="Normal 11 4" xfId="756" xr:uid="{00000000-0005-0000-0000-000024030000}"/>
    <cellStyle name="Normal 11_4ACD81 VA&amp;BR" xfId="757" xr:uid="{00000000-0005-0000-0000-000025030000}"/>
    <cellStyle name="Normal 12" xfId="758" xr:uid="{00000000-0005-0000-0000-000026030000}"/>
    <cellStyle name="Normal 12 2" xfId="759" xr:uid="{00000000-0005-0000-0000-000027030000}"/>
    <cellStyle name="Normal 12 2 2" xfId="760" xr:uid="{00000000-0005-0000-0000-000028030000}"/>
    <cellStyle name="Normal 12 3" xfId="761" xr:uid="{00000000-0005-0000-0000-000029030000}"/>
    <cellStyle name="Normal 12 4" xfId="762" xr:uid="{00000000-0005-0000-0000-00002A030000}"/>
    <cellStyle name="Normal 12 5" xfId="763" xr:uid="{00000000-0005-0000-0000-00002B030000}"/>
    <cellStyle name="Normal 13" xfId="764" xr:uid="{00000000-0005-0000-0000-00002C030000}"/>
    <cellStyle name="Normal 13 2" xfId="765" xr:uid="{00000000-0005-0000-0000-00002D030000}"/>
    <cellStyle name="Normal 13 3" xfId="766" xr:uid="{00000000-0005-0000-0000-00002E030000}"/>
    <cellStyle name="Normal 14" xfId="767" xr:uid="{00000000-0005-0000-0000-00002F030000}"/>
    <cellStyle name="Normal 14 2" xfId="768" xr:uid="{00000000-0005-0000-0000-000030030000}"/>
    <cellStyle name="Normal 14 3" xfId="769" xr:uid="{00000000-0005-0000-0000-000031030000}"/>
    <cellStyle name="Normal 15" xfId="770" xr:uid="{00000000-0005-0000-0000-000032030000}"/>
    <cellStyle name="Normal 15 2" xfId="771" xr:uid="{00000000-0005-0000-0000-000033030000}"/>
    <cellStyle name="Normal 15 3" xfId="772" xr:uid="{00000000-0005-0000-0000-000034030000}"/>
    <cellStyle name="Normal 15 4" xfId="773" xr:uid="{00000000-0005-0000-0000-000035030000}"/>
    <cellStyle name="Normal 15 5" xfId="774" xr:uid="{00000000-0005-0000-0000-000036030000}"/>
    <cellStyle name="Normal 16" xfId="775" xr:uid="{00000000-0005-0000-0000-000037030000}"/>
    <cellStyle name="Normal 16 2" xfId="776" xr:uid="{00000000-0005-0000-0000-000038030000}"/>
    <cellStyle name="Normal 17" xfId="777" xr:uid="{00000000-0005-0000-0000-000039030000}"/>
    <cellStyle name="Normal 18" xfId="778" xr:uid="{00000000-0005-0000-0000-00003A030000}"/>
    <cellStyle name="Normal 19" xfId="779" xr:uid="{00000000-0005-0000-0000-00003B030000}"/>
    <cellStyle name="Normal 2" xfId="780" xr:uid="{00000000-0005-0000-0000-00003C030000}"/>
    <cellStyle name="Normal 2 10" xfId="781" xr:uid="{00000000-0005-0000-0000-00003D030000}"/>
    <cellStyle name="Normal 2 10 2" xfId="782" xr:uid="{00000000-0005-0000-0000-00003E030000}"/>
    <cellStyle name="Normal 2 10 2 2" xfId="783" xr:uid="{00000000-0005-0000-0000-00003F030000}"/>
    <cellStyle name="Normal 2 10 3" xfId="784" xr:uid="{00000000-0005-0000-0000-000040030000}"/>
    <cellStyle name="Normal 2 10 4" xfId="785" xr:uid="{00000000-0005-0000-0000-000041030000}"/>
    <cellStyle name="Normal 2 11" xfId="786" xr:uid="{00000000-0005-0000-0000-000042030000}"/>
    <cellStyle name="Normal 2 11 2" xfId="787" xr:uid="{00000000-0005-0000-0000-000043030000}"/>
    <cellStyle name="Normal 2 11 3" xfId="788" xr:uid="{00000000-0005-0000-0000-000044030000}"/>
    <cellStyle name="Normal 2 12" xfId="789" xr:uid="{00000000-0005-0000-0000-000045030000}"/>
    <cellStyle name="Normal 2 12 2" xfId="790" xr:uid="{00000000-0005-0000-0000-000046030000}"/>
    <cellStyle name="Normal 2 14" xfId="791" xr:uid="{00000000-0005-0000-0000-000047030000}"/>
    <cellStyle name="Normal 2 2" xfId="792" xr:uid="{00000000-0005-0000-0000-000048030000}"/>
    <cellStyle name="Normal 2 2 10" xfId="793" xr:uid="{00000000-0005-0000-0000-000049030000}"/>
    <cellStyle name="Normal 2 2 11" xfId="794" xr:uid="{00000000-0005-0000-0000-00004A030000}"/>
    <cellStyle name="Normal 2 2 2" xfId="795" xr:uid="{00000000-0005-0000-0000-00004B030000}"/>
    <cellStyle name="Normal 2 2 2 10" xfId="796" xr:uid="{00000000-0005-0000-0000-00004C030000}"/>
    <cellStyle name="Normal 2 2 2 2" xfId="797" xr:uid="{00000000-0005-0000-0000-00004D030000}"/>
    <cellStyle name="Normal 2 2 2 2 10" xfId="798" xr:uid="{00000000-0005-0000-0000-00004E030000}"/>
    <cellStyle name="Normal 2 2 2 2 2" xfId="799" xr:uid="{00000000-0005-0000-0000-00004F030000}"/>
    <cellStyle name="Normal 2 2 2 2 2 10" xfId="800" xr:uid="{00000000-0005-0000-0000-000050030000}"/>
    <cellStyle name="Normal 2 2 2 2 2 2" xfId="801" xr:uid="{00000000-0005-0000-0000-000051030000}"/>
    <cellStyle name="Normal 2 2 2 2 2 2 2" xfId="802" xr:uid="{00000000-0005-0000-0000-000052030000}"/>
    <cellStyle name="Normal 2 2 2 2 2 2 2 2" xfId="803" xr:uid="{00000000-0005-0000-0000-000053030000}"/>
    <cellStyle name="Normal 2 2 2 2 2 2 2 2 2" xfId="804" xr:uid="{00000000-0005-0000-0000-000054030000}"/>
    <cellStyle name="Normal 2 2 2 2 2 2 2_4ACD81 VA&amp;BR" xfId="805" xr:uid="{00000000-0005-0000-0000-000055030000}"/>
    <cellStyle name="Normal 2 2 2 2 2 3" xfId="806" xr:uid="{00000000-0005-0000-0000-000056030000}"/>
    <cellStyle name="Normal 2 2 2 2 2 4" xfId="807" xr:uid="{00000000-0005-0000-0000-000057030000}"/>
    <cellStyle name="Normal 2 2 2 2 2 5" xfId="808" xr:uid="{00000000-0005-0000-0000-000058030000}"/>
    <cellStyle name="Normal 2 2 2 2 2 6" xfId="809" xr:uid="{00000000-0005-0000-0000-000059030000}"/>
    <cellStyle name="Normal 2 2 2 2 2 7" xfId="810" xr:uid="{00000000-0005-0000-0000-00005A030000}"/>
    <cellStyle name="Normal 2 2 2 2 2 8" xfId="811" xr:uid="{00000000-0005-0000-0000-00005B030000}"/>
    <cellStyle name="Normal 2 2 2 2 2 9" xfId="812" xr:uid="{00000000-0005-0000-0000-00005C030000}"/>
    <cellStyle name="Normal 2 2 2 2 2_4ACD81 VA&amp;BR" xfId="813" xr:uid="{00000000-0005-0000-0000-00005D030000}"/>
    <cellStyle name="Normal 2 2 2 2 3" xfId="814" xr:uid="{00000000-0005-0000-0000-00005E030000}"/>
    <cellStyle name="Normal 2 2 2 2 4" xfId="815" xr:uid="{00000000-0005-0000-0000-00005F030000}"/>
    <cellStyle name="Normal 2 2 2 2 5" xfId="816" xr:uid="{00000000-0005-0000-0000-000060030000}"/>
    <cellStyle name="Normal 2 2 2 2 5 2" xfId="817" xr:uid="{00000000-0005-0000-0000-000061030000}"/>
    <cellStyle name="Normal 2 2 2 2 5_4ACD81 VA&amp;BR" xfId="818" xr:uid="{00000000-0005-0000-0000-000062030000}"/>
    <cellStyle name="Normal 2 2 2 2 6" xfId="819" xr:uid="{00000000-0005-0000-0000-000063030000}"/>
    <cellStyle name="Normal 2 2 2 2 7" xfId="820" xr:uid="{00000000-0005-0000-0000-000064030000}"/>
    <cellStyle name="Normal 2 2 2 2 8" xfId="821" xr:uid="{00000000-0005-0000-0000-000065030000}"/>
    <cellStyle name="Normal 2 2 2 2 9" xfId="822" xr:uid="{00000000-0005-0000-0000-000066030000}"/>
    <cellStyle name="Normal 2 2 2 3" xfId="823" xr:uid="{00000000-0005-0000-0000-000067030000}"/>
    <cellStyle name="Normal 2 2 2 3 2" xfId="824" xr:uid="{00000000-0005-0000-0000-000068030000}"/>
    <cellStyle name="Normal 2 2 2 3 3" xfId="825" xr:uid="{00000000-0005-0000-0000-000069030000}"/>
    <cellStyle name="Normal 2 2 2 4" xfId="826" xr:uid="{00000000-0005-0000-0000-00006A030000}"/>
    <cellStyle name="Normal 2 2 2 5" xfId="827" xr:uid="{00000000-0005-0000-0000-00006B030000}"/>
    <cellStyle name="Normal 2 2 2 5 2" xfId="828" xr:uid="{00000000-0005-0000-0000-00006C030000}"/>
    <cellStyle name="Normal 2 2 2 6" xfId="829" xr:uid="{00000000-0005-0000-0000-00006D030000}"/>
    <cellStyle name="Normal 2 2 2 7" xfId="830" xr:uid="{00000000-0005-0000-0000-00006E030000}"/>
    <cellStyle name="Normal 2 2 2 8" xfId="831" xr:uid="{00000000-0005-0000-0000-00006F030000}"/>
    <cellStyle name="Normal 2 2 2 9" xfId="832" xr:uid="{00000000-0005-0000-0000-000070030000}"/>
    <cellStyle name="Normal 2 2 2_4ACD81 VA&amp;BR" xfId="833" xr:uid="{00000000-0005-0000-0000-000071030000}"/>
    <cellStyle name="Normal 2 2 3" xfId="834" xr:uid="{00000000-0005-0000-0000-000072030000}"/>
    <cellStyle name="Normal 2 2 3 2" xfId="835" xr:uid="{00000000-0005-0000-0000-000073030000}"/>
    <cellStyle name="Normal 2 2 3 3" xfId="836" xr:uid="{00000000-0005-0000-0000-000074030000}"/>
    <cellStyle name="Normal 2 2 3 4" xfId="837" xr:uid="{00000000-0005-0000-0000-000075030000}"/>
    <cellStyle name="Normal 2 2 4" xfId="838" xr:uid="{00000000-0005-0000-0000-000076030000}"/>
    <cellStyle name="Normal 2 2 4 2" xfId="839" xr:uid="{00000000-0005-0000-0000-000077030000}"/>
    <cellStyle name="Normal 2 2 4 3" xfId="840" xr:uid="{00000000-0005-0000-0000-000078030000}"/>
    <cellStyle name="Normal 2 2 5" xfId="841" xr:uid="{00000000-0005-0000-0000-000079030000}"/>
    <cellStyle name="Normal 2 2 6" xfId="842" xr:uid="{00000000-0005-0000-0000-00007A030000}"/>
    <cellStyle name="Normal 2 2 6 2" xfId="843" xr:uid="{00000000-0005-0000-0000-00007B030000}"/>
    <cellStyle name="Normal 2 2 6_4ACD81 VA&amp;BR" xfId="844" xr:uid="{00000000-0005-0000-0000-00007C030000}"/>
    <cellStyle name="Normal 2 2 7" xfId="845" xr:uid="{00000000-0005-0000-0000-00007D030000}"/>
    <cellStyle name="Normal 2 2 8" xfId="846" xr:uid="{00000000-0005-0000-0000-00007E030000}"/>
    <cellStyle name="Normal 2 2 9" xfId="847" xr:uid="{00000000-0005-0000-0000-00007F030000}"/>
    <cellStyle name="Normal 2 2_4ACD81 VA&amp;BR" xfId="848" xr:uid="{00000000-0005-0000-0000-000080030000}"/>
    <cellStyle name="Normal 2 3" xfId="849" xr:uid="{00000000-0005-0000-0000-000081030000}"/>
    <cellStyle name="Normal 2 3 2" xfId="850" xr:uid="{00000000-0005-0000-0000-000082030000}"/>
    <cellStyle name="Normal 2 3 2 2" xfId="851" xr:uid="{00000000-0005-0000-0000-000083030000}"/>
    <cellStyle name="Normal 2 3 2 2 2" xfId="852" xr:uid="{00000000-0005-0000-0000-000084030000}"/>
    <cellStyle name="Normal 2 3 2 2 3" xfId="853" xr:uid="{00000000-0005-0000-0000-000085030000}"/>
    <cellStyle name="Normal 2 3 2 3" xfId="854" xr:uid="{00000000-0005-0000-0000-000086030000}"/>
    <cellStyle name="Normal 2 3 2 4" xfId="855" xr:uid="{00000000-0005-0000-0000-000087030000}"/>
    <cellStyle name="Normal 2 3 3" xfId="856" xr:uid="{00000000-0005-0000-0000-000088030000}"/>
    <cellStyle name="Normal 2 3 3 2" xfId="857" xr:uid="{00000000-0005-0000-0000-000089030000}"/>
    <cellStyle name="Normal 2 3 3 3" xfId="858" xr:uid="{00000000-0005-0000-0000-00008A030000}"/>
    <cellStyle name="Normal 2 3 4" xfId="859" xr:uid="{00000000-0005-0000-0000-00008B030000}"/>
    <cellStyle name="Normal 2 3 4 2" xfId="860" xr:uid="{00000000-0005-0000-0000-00008C030000}"/>
    <cellStyle name="Normal 2 3 5" xfId="861" xr:uid="{00000000-0005-0000-0000-00008D030000}"/>
    <cellStyle name="Normal 2 3 6" xfId="862" xr:uid="{00000000-0005-0000-0000-00008E030000}"/>
    <cellStyle name="Normal 2 3_4ACD81 VA&amp;BR" xfId="863" xr:uid="{00000000-0005-0000-0000-00008F030000}"/>
    <cellStyle name="Normal 2 4" xfId="864" xr:uid="{00000000-0005-0000-0000-000090030000}"/>
    <cellStyle name="Normal 2 4 2" xfId="865" xr:uid="{00000000-0005-0000-0000-000091030000}"/>
    <cellStyle name="Normal 2 4 2 2" xfId="866" xr:uid="{00000000-0005-0000-0000-000092030000}"/>
    <cellStyle name="Normal 2 4 2 2 2" xfId="867" xr:uid="{00000000-0005-0000-0000-000093030000}"/>
    <cellStyle name="Normal 2 4 2 2 3" xfId="868" xr:uid="{00000000-0005-0000-0000-000094030000}"/>
    <cellStyle name="Normal 2 4 2 3" xfId="869" xr:uid="{00000000-0005-0000-0000-000095030000}"/>
    <cellStyle name="Normal 2 4 2 4" xfId="870" xr:uid="{00000000-0005-0000-0000-000096030000}"/>
    <cellStyle name="Normal 2 4 3" xfId="871" xr:uid="{00000000-0005-0000-0000-000097030000}"/>
    <cellStyle name="Normal 2 4 3 2" xfId="872" xr:uid="{00000000-0005-0000-0000-000098030000}"/>
    <cellStyle name="Normal 2 4 3 3" xfId="873" xr:uid="{00000000-0005-0000-0000-000099030000}"/>
    <cellStyle name="Normal 2 4 4" xfId="874" xr:uid="{00000000-0005-0000-0000-00009A030000}"/>
    <cellStyle name="Normal 2 4 4 2" xfId="875" xr:uid="{00000000-0005-0000-0000-00009B030000}"/>
    <cellStyle name="Normal 2 4 5" xfId="876" xr:uid="{00000000-0005-0000-0000-00009C030000}"/>
    <cellStyle name="Normal 2 4 6" xfId="877" xr:uid="{00000000-0005-0000-0000-00009D030000}"/>
    <cellStyle name="Normal 2 4_4ACD81 VA&amp;BR" xfId="878" xr:uid="{00000000-0005-0000-0000-00009E030000}"/>
    <cellStyle name="Normal 2 5" xfId="879" xr:uid="{00000000-0005-0000-0000-00009F030000}"/>
    <cellStyle name="Normal 2 5 2" xfId="880" xr:uid="{00000000-0005-0000-0000-0000A0030000}"/>
    <cellStyle name="Normal 2 5 2 2" xfId="881" xr:uid="{00000000-0005-0000-0000-0000A1030000}"/>
    <cellStyle name="Normal 2 5 2 2 2" xfId="882" xr:uid="{00000000-0005-0000-0000-0000A2030000}"/>
    <cellStyle name="Normal 2 5 2 2 3" xfId="883" xr:uid="{00000000-0005-0000-0000-0000A3030000}"/>
    <cellStyle name="Normal 2 5 2 3" xfId="884" xr:uid="{00000000-0005-0000-0000-0000A4030000}"/>
    <cellStyle name="Normal 2 5 2 4" xfId="885" xr:uid="{00000000-0005-0000-0000-0000A5030000}"/>
    <cellStyle name="Normal 2 5 3" xfId="886" xr:uid="{00000000-0005-0000-0000-0000A6030000}"/>
    <cellStyle name="Normal 2 5 3 2" xfId="887" xr:uid="{00000000-0005-0000-0000-0000A7030000}"/>
    <cellStyle name="Normal 2 5 3 3" xfId="888" xr:uid="{00000000-0005-0000-0000-0000A8030000}"/>
    <cellStyle name="Normal 2 5 4" xfId="889" xr:uid="{00000000-0005-0000-0000-0000A9030000}"/>
    <cellStyle name="Normal 2 5 4 2" xfId="890" xr:uid="{00000000-0005-0000-0000-0000AA030000}"/>
    <cellStyle name="Normal 2 5 5" xfId="891" xr:uid="{00000000-0005-0000-0000-0000AB030000}"/>
    <cellStyle name="Normal 2 5 6" xfId="892" xr:uid="{00000000-0005-0000-0000-0000AC030000}"/>
    <cellStyle name="Normal 2 5_4ACD81 VA&amp;BR" xfId="893" xr:uid="{00000000-0005-0000-0000-0000AD030000}"/>
    <cellStyle name="Normal 2 6" xfId="894" xr:uid="{00000000-0005-0000-0000-0000AE030000}"/>
    <cellStyle name="Normal 2 6 2" xfId="895" xr:uid="{00000000-0005-0000-0000-0000AF030000}"/>
    <cellStyle name="Normal 2 6 2 2" xfId="896" xr:uid="{00000000-0005-0000-0000-0000B0030000}"/>
    <cellStyle name="Normal 2 6 2 2 2" xfId="897" xr:uid="{00000000-0005-0000-0000-0000B1030000}"/>
    <cellStyle name="Normal 2 6 2 3" xfId="898" xr:uid="{00000000-0005-0000-0000-0000B2030000}"/>
    <cellStyle name="Normal 2 6 2 4" xfId="899" xr:uid="{00000000-0005-0000-0000-0000B3030000}"/>
    <cellStyle name="Normal 2 6 2 5" xfId="900" xr:uid="{00000000-0005-0000-0000-0000B4030000}"/>
    <cellStyle name="Normal 2 6 3" xfId="901" xr:uid="{00000000-0005-0000-0000-0000B5030000}"/>
    <cellStyle name="Normal 2 6 3 2" xfId="902" xr:uid="{00000000-0005-0000-0000-0000B6030000}"/>
    <cellStyle name="Normal 2 6 3 3" xfId="903" xr:uid="{00000000-0005-0000-0000-0000B7030000}"/>
    <cellStyle name="Normal 2 6 4" xfId="904" xr:uid="{00000000-0005-0000-0000-0000B8030000}"/>
    <cellStyle name="Normal 2 6 5" xfId="905" xr:uid="{00000000-0005-0000-0000-0000B9030000}"/>
    <cellStyle name="Normal 2 7" xfId="906" xr:uid="{00000000-0005-0000-0000-0000BA030000}"/>
    <cellStyle name="Normal 2 7 2" xfId="907" xr:uid="{00000000-0005-0000-0000-0000BB030000}"/>
    <cellStyle name="Normal 2 7 2 2" xfId="908" xr:uid="{00000000-0005-0000-0000-0000BC030000}"/>
    <cellStyle name="Normal 2 7 2 2 2" xfId="909" xr:uid="{00000000-0005-0000-0000-0000BD030000}"/>
    <cellStyle name="Normal 2 7 2 3" xfId="910" xr:uid="{00000000-0005-0000-0000-0000BE030000}"/>
    <cellStyle name="Normal 2 7 3" xfId="911" xr:uid="{00000000-0005-0000-0000-0000BF030000}"/>
    <cellStyle name="Normal 2 7 3 2" xfId="912" xr:uid="{00000000-0005-0000-0000-0000C0030000}"/>
    <cellStyle name="Normal 2 7 4" xfId="913" xr:uid="{00000000-0005-0000-0000-0000C1030000}"/>
    <cellStyle name="Normal 2 7 5" xfId="914" xr:uid="{00000000-0005-0000-0000-0000C2030000}"/>
    <cellStyle name="Normal 2 8" xfId="915" xr:uid="{00000000-0005-0000-0000-0000C3030000}"/>
    <cellStyle name="Normal 2 8 2" xfId="916" xr:uid="{00000000-0005-0000-0000-0000C4030000}"/>
    <cellStyle name="Normal 2 8 2 2" xfId="917" xr:uid="{00000000-0005-0000-0000-0000C5030000}"/>
    <cellStyle name="Normal 2 8 2 2 2" xfId="918" xr:uid="{00000000-0005-0000-0000-0000C6030000}"/>
    <cellStyle name="Normal 2 8 2 3" xfId="919" xr:uid="{00000000-0005-0000-0000-0000C7030000}"/>
    <cellStyle name="Normal 2 8 3" xfId="920" xr:uid="{00000000-0005-0000-0000-0000C8030000}"/>
    <cellStyle name="Normal 2 8 3 2" xfId="921" xr:uid="{00000000-0005-0000-0000-0000C9030000}"/>
    <cellStyle name="Normal 2 8 4" xfId="922" xr:uid="{00000000-0005-0000-0000-0000CA030000}"/>
    <cellStyle name="Normal 2 8 5" xfId="923" xr:uid="{00000000-0005-0000-0000-0000CB030000}"/>
    <cellStyle name="Normal 2 9" xfId="924" xr:uid="{00000000-0005-0000-0000-0000CC030000}"/>
    <cellStyle name="Normal 2 9 2" xfId="925" xr:uid="{00000000-0005-0000-0000-0000CD030000}"/>
    <cellStyle name="Normal 2 9 2 2" xfId="926" xr:uid="{00000000-0005-0000-0000-0000CE030000}"/>
    <cellStyle name="Normal 2 9 2 2 2" xfId="927" xr:uid="{00000000-0005-0000-0000-0000CF030000}"/>
    <cellStyle name="Normal 2 9 2 3" xfId="928" xr:uid="{00000000-0005-0000-0000-0000D0030000}"/>
    <cellStyle name="Normal 2 9 3" xfId="929" xr:uid="{00000000-0005-0000-0000-0000D1030000}"/>
    <cellStyle name="Normal 2 9 3 2" xfId="930" xr:uid="{00000000-0005-0000-0000-0000D2030000}"/>
    <cellStyle name="Normal 2 9 4" xfId="931" xr:uid="{00000000-0005-0000-0000-0000D3030000}"/>
    <cellStyle name="Normal 2 9 5" xfId="932" xr:uid="{00000000-0005-0000-0000-0000D4030000}"/>
    <cellStyle name="Normal 20" xfId="933" xr:uid="{00000000-0005-0000-0000-0000D5030000}"/>
    <cellStyle name="Normal 21" xfId="934" xr:uid="{00000000-0005-0000-0000-0000D6030000}"/>
    <cellStyle name="Normal 22" xfId="935" xr:uid="{00000000-0005-0000-0000-0000D7030000}"/>
    <cellStyle name="Normal 23" xfId="936" xr:uid="{00000000-0005-0000-0000-0000D8030000}"/>
    <cellStyle name="Normal 24" xfId="937" xr:uid="{00000000-0005-0000-0000-0000D9030000}"/>
    <cellStyle name="Normal 25" xfId="938" xr:uid="{00000000-0005-0000-0000-0000DA030000}"/>
    <cellStyle name="Normal 26" xfId="939" xr:uid="{00000000-0005-0000-0000-0000DB030000}"/>
    <cellStyle name="Normal 27" xfId="940" xr:uid="{00000000-0005-0000-0000-0000DC030000}"/>
    <cellStyle name="Normal 28" xfId="941" xr:uid="{00000000-0005-0000-0000-0000DD030000}"/>
    <cellStyle name="Normal 29" xfId="942" xr:uid="{00000000-0005-0000-0000-0000DE030000}"/>
    <cellStyle name="Normal 3" xfId="943" xr:uid="{00000000-0005-0000-0000-0000DF030000}"/>
    <cellStyle name="Normal 3 10" xfId="944" xr:uid="{00000000-0005-0000-0000-0000E0030000}"/>
    <cellStyle name="Normal 3 10 2" xfId="945" xr:uid="{00000000-0005-0000-0000-0000E1030000}"/>
    <cellStyle name="Normal 3 10 3" xfId="946" xr:uid="{00000000-0005-0000-0000-0000E2030000}"/>
    <cellStyle name="Normal 3 10_4ACD81 VA&amp;BR" xfId="947" xr:uid="{00000000-0005-0000-0000-0000E3030000}"/>
    <cellStyle name="Normal 3 11" xfId="948" xr:uid="{00000000-0005-0000-0000-0000E4030000}"/>
    <cellStyle name="Normal 3 12" xfId="949" xr:uid="{00000000-0005-0000-0000-0000E5030000}"/>
    <cellStyle name="Normal 3 13" xfId="950" xr:uid="{00000000-0005-0000-0000-0000E6030000}"/>
    <cellStyle name="Normal 3 14" xfId="951" xr:uid="{00000000-0005-0000-0000-0000E7030000}"/>
    <cellStyle name="Normal 3 15" xfId="952" xr:uid="{00000000-0005-0000-0000-0000E8030000}"/>
    <cellStyle name="Normal 3 16" xfId="953" xr:uid="{00000000-0005-0000-0000-0000E9030000}"/>
    <cellStyle name="Normal 3 16 2" xfId="954" xr:uid="{00000000-0005-0000-0000-0000EA030000}"/>
    <cellStyle name="Normal 3 16 3" xfId="955" xr:uid="{00000000-0005-0000-0000-0000EB030000}"/>
    <cellStyle name="Normal 3 16 4" xfId="956" xr:uid="{00000000-0005-0000-0000-0000EC030000}"/>
    <cellStyle name="Normal 3 17" xfId="957" xr:uid="{00000000-0005-0000-0000-0000ED030000}"/>
    <cellStyle name="Normal 3 18" xfId="958" xr:uid="{00000000-0005-0000-0000-0000EE030000}"/>
    <cellStyle name="Normal 3 19" xfId="959" xr:uid="{00000000-0005-0000-0000-0000EF030000}"/>
    <cellStyle name="Normal 3 2" xfId="960" xr:uid="{00000000-0005-0000-0000-0000F0030000}"/>
    <cellStyle name="Normal 3 2 10" xfId="961" xr:uid="{00000000-0005-0000-0000-0000F1030000}"/>
    <cellStyle name="Normal 3 2 2" xfId="962" xr:uid="{00000000-0005-0000-0000-0000F2030000}"/>
    <cellStyle name="Normal 3 2 2 2" xfId="963" xr:uid="{00000000-0005-0000-0000-0000F3030000}"/>
    <cellStyle name="Normal 3 2 2 3" xfId="964" xr:uid="{00000000-0005-0000-0000-0000F4030000}"/>
    <cellStyle name="Normal 3 2 2_4ACD81 VA&amp;BR" xfId="965" xr:uid="{00000000-0005-0000-0000-0000F5030000}"/>
    <cellStyle name="Normal 3 2 3" xfId="966" xr:uid="{00000000-0005-0000-0000-0000F6030000}"/>
    <cellStyle name="Normal 3 2 4" xfId="967" xr:uid="{00000000-0005-0000-0000-0000F7030000}"/>
    <cellStyle name="Normal 3 2 5" xfId="968" xr:uid="{00000000-0005-0000-0000-0000F8030000}"/>
    <cellStyle name="Normal 3 2 6" xfId="969" xr:uid="{00000000-0005-0000-0000-0000F9030000}"/>
    <cellStyle name="Normal 3 2 7" xfId="970" xr:uid="{00000000-0005-0000-0000-0000FA030000}"/>
    <cellStyle name="Normal 3 2 7 2" xfId="971" xr:uid="{00000000-0005-0000-0000-0000FB030000}"/>
    <cellStyle name="Normal 3 2 7 3" xfId="972" xr:uid="{00000000-0005-0000-0000-0000FC030000}"/>
    <cellStyle name="Normal 3 2 7 4" xfId="973" xr:uid="{00000000-0005-0000-0000-0000FD030000}"/>
    <cellStyle name="Normal 3 2 8" xfId="974" xr:uid="{00000000-0005-0000-0000-0000FE030000}"/>
    <cellStyle name="Normal 3 2 9" xfId="975" xr:uid="{00000000-0005-0000-0000-0000FF030000}"/>
    <cellStyle name="Normal 3 2_4ACD81 VA&amp;BR" xfId="976" xr:uid="{00000000-0005-0000-0000-000000040000}"/>
    <cellStyle name="Normal 3 20" xfId="977" xr:uid="{00000000-0005-0000-0000-000001040000}"/>
    <cellStyle name="Normal 3 21" xfId="978" xr:uid="{00000000-0005-0000-0000-000002040000}"/>
    <cellStyle name="Normal 3 22" xfId="979" xr:uid="{00000000-0005-0000-0000-000003040000}"/>
    <cellStyle name="Normal 3 23" xfId="980" xr:uid="{00000000-0005-0000-0000-000004040000}"/>
    <cellStyle name="Normal 3 24" xfId="981" xr:uid="{00000000-0005-0000-0000-000005040000}"/>
    <cellStyle name="Normal 3 25" xfId="982" xr:uid="{00000000-0005-0000-0000-000006040000}"/>
    <cellStyle name="Normal 3 3" xfId="983" xr:uid="{00000000-0005-0000-0000-000007040000}"/>
    <cellStyle name="Normal 3 3 10" xfId="984" xr:uid="{00000000-0005-0000-0000-000008040000}"/>
    <cellStyle name="Normal 3 3 11" xfId="985" xr:uid="{00000000-0005-0000-0000-000009040000}"/>
    <cellStyle name="Normal 3 3 2" xfId="986" xr:uid="{00000000-0005-0000-0000-00000A040000}"/>
    <cellStyle name="Normal 3 3 2 2" xfId="987" xr:uid="{00000000-0005-0000-0000-00000B040000}"/>
    <cellStyle name="Normal 3 3 2_4ACD81 VA&amp;BR" xfId="988" xr:uid="{00000000-0005-0000-0000-00000C040000}"/>
    <cellStyle name="Normal 3 3 3" xfId="989" xr:uid="{00000000-0005-0000-0000-00000D040000}"/>
    <cellStyle name="Normal 3 3 4" xfId="990" xr:uid="{00000000-0005-0000-0000-00000E040000}"/>
    <cellStyle name="Normal 3 3 5" xfId="991" xr:uid="{00000000-0005-0000-0000-00000F040000}"/>
    <cellStyle name="Normal 3 3 6" xfId="992" xr:uid="{00000000-0005-0000-0000-000010040000}"/>
    <cellStyle name="Normal 3 3 7" xfId="993" xr:uid="{00000000-0005-0000-0000-000011040000}"/>
    <cellStyle name="Normal 3 3 7 2" xfId="994" xr:uid="{00000000-0005-0000-0000-000012040000}"/>
    <cellStyle name="Normal 3 3 7 3" xfId="995" xr:uid="{00000000-0005-0000-0000-000013040000}"/>
    <cellStyle name="Normal 3 3 7 4" xfId="996" xr:uid="{00000000-0005-0000-0000-000014040000}"/>
    <cellStyle name="Normal 3 3 8" xfId="997" xr:uid="{00000000-0005-0000-0000-000015040000}"/>
    <cellStyle name="Normal 3 3 9" xfId="998" xr:uid="{00000000-0005-0000-0000-000016040000}"/>
    <cellStyle name="Normal 3 3_4ACD81 VA&amp;BR" xfId="999" xr:uid="{00000000-0005-0000-0000-000017040000}"/>
    <cellStyle name="Normal 3 4" xfId="1000" xr:uid="{00000000-0005-0000-0000-000018040000}"/>
    <cellStyle name="Normal 3 4 10" xfId="1001" xr:uid="{00000000-0005-0000-0000-000019040000}"/>
    <cellStyle name="Normal 3 4 2" xfId="1002" xr:uid="{00000000-0005-0000-0000-00001A040000}"/>
    <cellStyle name="Normal 3 4 2 2" xfId="1003" xr:uid="{00000000-0005-0000-0000-00001B040000}"/>
    <cellStyle name="Normal 3 4 2_4ACD81 VA&amp;BR" xfId="1004" xr:uid="{00000000-0005-0000-0000-00001C040000}"/>
    <cellStyle name="Normal 3 4 3" xfId="1005" xr:uid="{00000000-0005-0000-0000-00001D040000}"/>
    <cellStyle name="Normal 3 4 4" xfId="1006" xr:uid="{00000000-0005-0000-0000-00001E040000}"/>
    <cellStyle name="Normal 3 4 5" xfId="1007" xr:uid="{00000000-0005-0000-0000-00001F040000}"/>
    <cellStyle name="Normal 3 4 6" xfId="1008" xr:uid="{00000000-0005-0000-0000-000020040000}"/>
    <cellStyle name="Normal 3 4 7" xfId="1009" xr:uid="{00000000-0005-0000-0000-000021040000}"/>
    <cellStyle name="Normal 3 4 8" xfId="1010" xr:uid="{00000000-0005-0000-0000-000022040000}"/>
    <cellStyle name="Normal 3 4 9" xfId="1011" xr:uid="{00000000-0005-0000-0000-000023040000}"/>
    <cellStyle name="Normal 3 4_4ACD81 VA&amp;BR" xfId="1012" xr:uid="{00000000-0005-0000-0000-000024040000}"/>
    <cellStyle name="Normal 3 5" xfId="1013" xr:uid="{00000000-0005-0000-0000-000025040000}"/>
    <cellStyle name="Normal 3 5 10" xfId="1014" xr:uid="{00000000-0005-0000-0000-000026040000}"/>
    <cellStyle name="Normal 3 5 2" xfId="1015" xr:uid="{00000000-0005-0000-0000-000027040000}"/>
    <cellStyle name="Normal 3 5 2 2" xfId="1016" xr:uid="{00000000-0005-0000-0000-000028040000}"/>
    <cellStyle name="Normal 3 5 2_4ACD81 VA&amp;BR" xfId="1017" xr:uid="{00000000-0005-0000-0000-000029040000}"/>
    <cellStyle name="Normal 3 5 3" xfId="1018" xr:uid="{00000000-0005-0000-0000-00002A040000}"/>
    <cellStyle name="Normal 3 5 4" xfId="1019" xr:uid="{00000000-0005-0000-0000-00002B040000}"/>
    <cellStyle name="Normal 3 5 5" xfId="1020" xr:uid="{00000000-0005-0000-0000-00002C040000}"/>
    <cellStyle name="Normal 3 5 6" xfId="1021" xr:uid="{00000000-0005-0000-0000-00002D040000}"/>
    <cellStyle name="Normal 3 5 7" xfId="1022" xr:uid="{00000000-0005-0000-0000-00002E040000}"/>
    <cellStyle name="Normal 3 5 8" xfId="1023" xr:uid="{00000000-0005-0000-0000-00002F040000}"/>
    <cellStyle name="Normal 3 5 9" xfId="1024" xr:uid="{00000000-0005-0000-0000-000030040000}"/>
    <cellStyle name="Normal 3 5_4ACD81 VA&amp;BR" xfId="1025" xr:uid="{00000000-0005-0000-0000-000031040000}"/>
    <cellStyle name="Normal 3 6" xfId="1026" xr:uid="{00000000-0005-0000-0000-000032040000}"/>
    <cellStyle name="Normal 3 6 2" xfId="1027" xr:uid="{00000000-0005-0000-0000-000033040000}"/>
    <cellStyle name="Normal 3 6 2 2" xfId="1028" xr:uid="{00000000-0005-0000-0000-000034040000}"/>
    <cellStyle name="Normal 3 6 2 2 2" xfId="1029" xr:uid="{00000000-0005-0000-0000-000035040000}"/>
    <cellStyle name="Normal 3 6 2 2 2 2" xfId="1030" xr:uid="{00000000-0005-0000-0000-000036040000}"/>
    <cellStyle name="Normal 3 6 2 2 2 2 2" xfId="1031" xr:uid="{00000000-0005-0000-0000-000037040000}"/>
    <cellStyle name="Normal 3 6 2 2 2 2 2 2" xfId="1032" xr:uid="{00000000-0005-0000-0000-000038040000}"/>
    <cellStyle name="Normal 3 6 2 2 2 2 2 2 2" xfId="1033" xr:uid="{00000000-0005-0000-0000-000039040000}"/>
    <cellStyle name="Normal 3 6 2 2 2 2 2 2_4ACD81 VA&amp;BR" xfId="1034" xr:uid="{00000000-0005-0000-0000-00003A040000}"/>
    <cellStyle name="Normal 3 6 2 2 2 2_4ACD81 VA&amp;BR" xfId="1035" xr:uid="{00000000-0005-0000-0000-00003B040000}"/>
    <cellStyle name="Normal 3 6 2 2 2 3" xfId="1036" xr:uid="{00000000-0005-0000-0000-00003C040000}"/>
    <cellStyle name="Normal 3 6 2 2 3" xfId="1037" xr:uid="{00000000-0005-0000-0000-00003D040000}"/>
    <cellStyle name="Normal 3 6 2 2 4" xfId="1038" xr:uid="{00000000-0005-0000-0000-00003E040000}"/>
    <cellStyle name="Normal 3 6 2 2 5" xfId="1039" xr:uid="{00000000-0005-0000-0000-00003F040000}"/>
    <cellStyle name="Normal 3 6 2 2 5 2" xfId="1040" xr:uid="{00000000-0005-0000-0000-000040040000}"/>
    <cellStyle name="Normal 3 6 2 2 5_4ACD81 VA&amp;BR" xfId="1041" xr:uid="{00000000-0005-0000-0000-000041040000}"/>
    <cellStyle name="Normal 3 6 2 2 6" xfId="1042" xr:uid="{00000000-0005-0000-0000-000042040000}"/>
    <cellStyle name="Normal 3 6 2 2_4ACD81 VA&amp;BR" xfId="1043" xr:uid="{00000000-0005-0000-0000-000043040000}"/>
    <cellStyle name="Normal 3 6 2 3" xfId="1044" xr:uid="{00000000-0005-0000-0000-000044040000}"/>
    <cellStyle name="Normal 3 6 2 3 2" xfId="1045" xr:uid="{00000000-0005-0000-0000-000045040000}"/>
    <cellStyle name="Normal 3 6 2 3 2 2" xfId="1046" xr:uid="{00000000-0005-0000-0000-000046040000}"/>
    <cellStyle name="Normal 3 6 2 3 2 2 2" xfId="1047" xr:uid="{00000000-0005-0000-0000-000047040000}"/>
    <cellStyle name="Normal 3 6 2 3 2_4ACD81 VA&amp;BR" xfId="1048" xr:uid="{00000000-0005-0000-0000-000048040000}"/>
    <cellStyle name="Normal 3 6 2 3 3" xfId="1049" xr:uid="{00000000-0005-0000-0000-000049040000}"/>
    <cellStyle name="Normal 3 6 2 4" xfId="1050" xr:uid="{00000000-0005-0000-0000-00004A040000}"/>
    <cellStyle name="Normal 3 6 2 5" xfId="1051" xr:uid="{00000000-0005-0000-0000-00004B040000}"/>
    <cellStyle name="Normal 3 6 2 5 2" xfId="1052" xr:uid="{00000000-0005-0000-0000-00004C040000}"/>
    <cellStyle name="Normal 3 6 3" xfId="1053" xr:uid="{00000000-0005-0000-0000-00004D040000}"/>
    <cellStyle name="Normal 3 6 4" xfId="1054" xr:uid="{00000000-0005-0000-0000-00004E040000}"/>
    <cellStyle name="Normal 3 6 5" xfId="1055" xr:uid="{00000000-0005-0000-0000-00004F040000}"/>
    <cellStyle name="Normal 3 6 6" xfId="1056" xr:uid="{00000000-0005-0000-0000-000050040000}"/>
    <cellStyle name="Normal 3 6 7" xfId="1057" xr:uid="{00000000-0005-0000-0000-000051040000}"/>
    <cellStyle name="Normal 3 6 7 2" xfId="1058" xr:uid="{00000000-0005-0000-0000-000052040000}"/>
    <cellStyle name="Normal 3 6 7 2 2" xfId="1059" xr:uid="{00000000-0005-0000-0000-000053040000}"/>
    <cellStyle name="Normal 3 6 7 2 2 2" xfId="1060" xr:uid="{00000000-0005-0000-0000-000054040000}"/>
    <cellStyle name="Normal 3 6 7 2 2_4ACD81 VA&amp;BR" xfId="1061" xr:uid="{00000000-0005-0000-0000-000055040000}"/>
    <cellStyle name="Normal 3 6 7 3" xfId="1062" xr:uid="{00000000-0005-0000-0000-000056040000}"/>
    <cellStyle name="Normal 3 6 7_4ACD81 VA&amp;BR" xfId="1063" xr:uid="{00000000-0005-0000-0000-000057040000}"/>
    <cellStyle name="Normal 3 6 8" xfId="1064" xr:uid="{00000000-0005-0000-0000-000058040000}"/>
    <cellStyle name="Normal 3 6 9" xfId="1065" xr:uid="{00000000-0005-0000-0000-000059040000}"/>
    <cellStyle name="Normal 3 6 9 2" xfId="1066" xr:uid="{00000000-0005-0000-0000-00005A040000}"/>
    <cellStyle name="Normal 3 6 9_4ACD81 VA&amp;BR" xfId="1067" xr:uid="{00000000-0005-0000-0000-00005B040000}"/>
    <cellStyle name="Normal 3 6_4ACD81 VA&amp;BR" xfId="1068" xr:uid="{00000000-0005-0000-0000-00005C040000}"/>
    <cellStyle name="Normal 3 7" xfId="1069" xr:uid="{00000000-0005-0000-0000-00005D040000}"/>
    <cellStyle name="Normal 3 7 2" xfId="1070" xr:uid="{00000000-0005-0000-0000-00005E040000}"/>
    <cellStyle name="Normal 3 7 3" xfId="1071" xr:uid="{00000000-0005-0000-0000-00005F040000}"/>
    <cellStyle name="Normal 3 7_4ACD81 VA&amp;BR" xfId="1072" xr:uid="{00000000-0005-0000-0000-000060040000}"/>
    <cellStyle name="Normal 3 8" xfId="1073" xr:uid="{00000000-0005-0000-0000-000061040000}"/>
    <cellStyle name="Normal 3 8 2" xfId="1074" xr:uid="{00000000-0005-0000-0000-000062040000}"/>
    <cellStyle name="Normal 3 8 3" xfId="1075" xr:uid="{00000000-0005-0000-0000-000063040000}"/>
    <cellStyle name="Normal 3 8_4ACD81 VA&amp;BR" xfId="1076" xr:uid="{00000000-0005-0000-0000-000064040000}"/>
    <cellStyle name="Normal 3 9" xfId="1077" xr:uid="{00000000-0005-0000-0000-000065040000}"/>
    <cellStyle name="Normal 3 9 2" xfId="1078" xr:uid="{00000000-0005-0000-0000-000066040000}"/>
    <cellStyle name="Normal 3 9 3" xfId="1079" xr:uid="{00000000-0005-0000-0000-000067040000}"/>
    <cellStyle name="Normal 3 9_4ACD81 VA&amp;BR" xfId="1080" xr:uid="{00000000-0005-0000-0000-000068040000}"/>
    <cellStyle name="Normal 3_4ACD81 VA&amp;BR" xfId="1081" xr:uid="{00000000-0005-0000-0000-000069040000}"/>
    <cellStyle name="Normal 30" xfId="1082" xr:uid="{00000000-0005-0000-0000-00006A040000}"/>
    <cellStyle name="Normal 31" xfId="1083" xr:uid="{00000000-0005-0000-0000-00006B040000}"/>
    <cellStyle name="Normal 32" xfId="1084" xr:uid="{00000000-0005-0000-0000-00006C040000}"/>
    <cellStyle name="Normal 33" xfId="1085" xr:uid="{00000000-0005-0000-0000-00006D040000}"/>
    <cellStyle name="Normal 34" xfId="1086" xr:uid="{00000000-0005-0000-0000-00006E040000}"/>
    <cellStyle name="Normal 34 2" xfId="1087" xr:uid="{00000000-0005-0000-0000-00006F040000}"/>
    <cellStyle name="Normal 34 3" xfId="1088" xr:uid="{00000000-0005-0000-0000-000070040000}"/>
    <cellStyle name="Normal 34 4" xfId="1089" xr:uid="{00000000-0005-0000-0000-000071040000}"/>
    <cellStyle name="Normal 35" xfId="1090" xr:uid="{00000000-0005-0000-0000-000072040000}"/>
    <cellStyle name="Normal 35 2" xfId="1091" xr:uid="{00000000-0005-0000-0000-000073040000}"/>
    <cellStyle name="Normal 35 3" xfId="1092" xr:uid="{00000000-0005-0000-0000-000074040000}"/>
    <cellStyle name="Normal 35 4" xfId="1093" xr:uid="{00000000-0005-0000-0000-000075040000}"/>
    <cellStyle name="Normal 36" xfId="1094" xr:uid="{00000000-0005-0000-0000-000076040000}"/>
    <cellStyle name="Normal 36 2" xfId="1095" xr:uid="{00000000-0005-0000-0000-000077040000}"/>
    <cellStyle name="Normal 36 3" xfId="1096" xr:uid="{00000000-0005-0000-0000-000078040000}"/>
    <cellStyle name="Normal 36 4" xfId="1097" xr:uid="{00000000-0005-0000-0000-000079040000}"/>
    <cellStyle name="Normal 37" xfId="1098" xr:uid="{00000000-0005-0000-0000-00007A040000}"/>
    <cellStyle name="Normal 37 2" xfId="1099" xr:uid="{00000000-0005-0000-0000-00007B040000}"/>
    <cellStyle name="Normal 37 3" xfId="1100" xr:uid="{00000000-0005-0000-0000-00007C040000}"/>
    <cellStyle name="Normal 37 4" xfId="1101" xr:uid="{00000000-0005-0000-0000-00007D040000}"/>
    <cellStyle name="Normal 38" xfId="1102" xr:uid="{00000000-0005-0000-0000-00007E040000}"/>
    <cellStyle name="Normal 38 2" xfId="1103" xr:uid="{00000000-0005-0000-0000-00007F040000}"/>
    <cellStyle name="Normal 38 3" xfId="1104" xr:uid="{00000000-0005-0000-0000-000080040000}"/>
    <cellStyle name="Normal 38 4" xfId="1105" xr:uid="{00000000-0005-0000-0000-000081040000}"/>
    <cellStyle name="Normal 39" xfId="1106" xr:uid="{00000000-0005-0000-0000-000082040000}"/>
    <cellStyle name="Normal 39 2" xfId="1107" xr:uid="{00000000-0005-0000-0000-000083040000}"/>
    <cellStyle name="Normal 39 3" xfId="1108" xr:uid="{00000000-0005-0000-0000-000084040000}"/>
    <cellStyle name="Normal 39 4" xfId="1109" xr:uid="{00000000-0005-0000-0000-000085040000}"/>
    <cellStyle name="Normal 39 5" xfId="1110" xr:uid="{00000000-0005-0000-0000-000086040000}"/>
    <cellStyle name="Normal 4" xfId="1111" xr:uid="{00000000-0005-0000-0000-000087040000}"/>
    <cellStyle name="Normal 4 10" xfId="1112" xr:uid="{00000000-0005-0000-0000-000088040000}"/>
    <cellStyle name="Normal 4 11" xfId="1113" xr:uid="{00000000-0005-0000-0000-000089040000}"/>
    <cellStyle name="Normal 4 12" xfId="1114" xr:uid="{00000000-0005-0000-0000-00008A040000}"/>
    <cellStyle name="Normal 4 13" xfId="1115" xr:uid="{00000000-0005-0000-0000-00008B040000}"/>
    <cellStyle name="Normal 4 14" xfId="1116" xr:uid="{00000000-0005-0000-0000-00008C040000}"/>
    <cellStyle name="Normal 4 2" xfId="1117" xr:uid="{00000000-0005-0000-0000-00008D040000}"/>
    <cellStyle name="Normal 4 2 10" xfId="1118" xr:uid="{00000000-0005-0000-0000-00008E040000}"/>
    <cellStyle name="Normal 4 2 2" xfId="1119" xr:uid="{00000000-0005-0000-0000-00008F040000}"/>
    <cellStyle name="Normal 4 2 2 2" xfId="1120" xr:uid="{00000000-0005-0000-0000-000090040000}"/>
    <cellStyle name="Normal 4 2 2 2 2" xfId="1121" xr:uid="{00000000-0005-0000-0000-000091040000}"/>
    <cellStyle name="Normal 4 2 2 2 2 2" xfId="1122" xr:uid="{00000000-0005-0000-0000-000092040000}"/>
    <cellStyle name="Normal 4 2 2 2 2_4ACD81 VA&amp;BR" xfId="1123" xr:uid="{00000000-0005-0000-0000-000093040000}"/>
    <cellStyle name="Normal 4 2 2 2 3" xfId="1124" xr:uid="{00000000-0005-0000-0000-000094040000}"/>
    <cellStyle name="Normal 4 2 2 2 4" xfId="1125" xr:uid="{00000000-0005-0000-0000-000095040000}"/>
    <cellStyle name="Normal 4 2 2 2 5" xfId="1126" xr:uid="{00000000-0005-0000-0000-000096040000}"/>
    <cellStyle name="Normal 4 2 2 2_4ACD81 VA&amp;BR" xfId="1127" xr:uid="{00000000-0005-0000-0000-000097040000}"/>
    <cellStyle name="Normal 4 2 2 3" xfId="1128" xr:uid="{00000000-0005-0000-0000-000098040000}"/>
    <cellStyle name="Normal 4 2 2 3 2" xfId="1129" xr:uid="{00000000-0005-0000-0000-000099040000}"/>
    <cellStyle name="Normal 4 2 2 3_4ACD81 VA&amp;BR" xfId="1130" xr:uid="{00000000-0005-0000-0000-00009A040000}"/>
    <cellStyle name="Normal 4 2 2 4" xfId="1131" xr:uid="{00000000-0005-0000-0000-00009B040000}"/>
    <cellStyle name="Normal 4 2 2 5" xfId="1132" xr:uid="{00000000-0005-0000-0000-00009C040000}"/>
    <cellStyle name="Normal 4 2 2_4ACD81 VA&amp;BR" xfId="1133" xr:uid="{00000000-0005-0000-0000-00009D040000}"/>
    <cellStyle name="Normal 4 2 3" xfId="1134" xr:uid="{00000000-0005-0000-0000-00009E040000}"/>
    <cellStyle name="Normal 4 2 4" xfId="1135" xr:uid="{00000000-0005-0000-0000-00009F040000}"/>
    <cellStyle name="Normal 4 2 4 2" xfId="1136" xr:uid="{00000000-0005-0000-0000-0000A0040000}"/>
    <cellStyle name="Normal 4 2 5" xfId="1137" xr:uid="{00000000-0005-0000-0000-0000A1040000}"/>
    <cellStyle name="Normal 4 2 6" xfId="1138" xr:uid="{00000000-0005-0000-0000-0000A2040000}"/>
    <cellStyle name="Normal 4 2 7" xfId="1139" xr:uid="{00000000-0005-0000-0000-0000A3040000}"/>
    <cellStyle name="Normal 4 2 8" xfId="1140" xr:uid="{00000000-0005-0000-0000-0000A4040000}"/>
    <cellStyle name="Normal 4 2 9" xfId="1141" xr:uid="{00000000-0005-0000-0000-0000A5040000}"/>
    <cellStyle name="Normal 4 2_4ACD81 VA&amp;BR" xfId="1142" xr:uid="{00000000-0005-0000-0000-0000A6040000}"/>
    <cellStyle name="Normal 4 3" xfId="1143" xr:uid="{00000000-0005-0000-0000-0000A7040000}"/>
    <cellStyle name="Normal 4 3 10" xfId="1144" xr:uid="{00000000-0005-0000-0000-0000A8040000}"/>
    <cellStyle name="Normal 4 3 2" xfId="1145" xr:uid="{00000000-0005-0000-0000-0000A9040000}"/>
    <cellStyle name="Normal 4 3 2 2" xfId="1146" xr:uid="{00000000-0005-0000-0000-0000AA040000}"/>
    <cellStyle name="Normal 4 3 2 2 2" xfId="1147" xr:uid="{00000000-0005-0000-0000-0000AB040000}"/>
    <cellStyle name="Normal 4 3 2 2_4ACD81 VA&amp;BR" xfId="1148" xr:uid="{00000000-0005-0000-0000-0000AC040000}"/>
    <cellStyle name="Normal 4 3 2 3" xfId="1149" xr:uid="{00000000-0005-0000-0000-0000AD040000}"/>
    <cellStyle name="Normal 4 3 2 4" xfId="1150" xr:uid="{00000000-0005-0000-0000-0000AE040000}"/>
    <cellStyle name="Normal 4 3 2 5" xfId="1151" xr:uid="{00000000-0005-0000-0000-0000AF040000}"/>
    <cellStyle name="Normal 4 3 2_4ACD81 VA&amp;BR" xfId="1152" xr:uid="{00000000-0005-0000-0000-0000B0040000}"/>
    <cellStyle name="Normal 4 3 3" xfId="1153" xr:uid="{00000000-0005-0000-0000-0000B1040000}"/>
    <cellStyle name="Normal 4 3 3 2" xfId="1154" xr:uid="{00000000-0005-0000-0000-0000B2040000}"/>
    <cellStyle name="Normal 4 3 3_4ACD81 VA&amp;BR" xfId="1155" xr:uid="{00000000-0005-0000-0000-0000B3040000}"/>
    <cellStyle name="Normal 4 3 4" xfId="1156" xr:uid="{00000000-0005-0000-0000-0000B4040000}"/>
    <cellStyle name="Normal 4 3 5" xfId="1157" xr:uid="{00000000-0005-0000-0000-0000B5040000}"/>
    <cellStyle name="Normal 4 3 6" xfId="1158" xr:uid="{00000000-0005-0000-0000-0000B6040000}"/>
    <cellStyle name="Normal 4 3 7" xfId="1159" xr:uid="{00000000-0005-0000-0000-0000B7040000}"/>
    <cellStyle name="Normal 4 3 8" xfId="1160" xr:uid="{00000000-0005-0000-0000-0000B8040000}"/>
    <cellStyle name="Normal 4 3 9" xfId="1161" xr:uid="{00000000-0005-0000-0000-0000B9040000}"/>
    <cellStyle name="Normal 4 3_4ACD81 VA&amp;BR" xfId="1162" xr:uid="{00000000-0005-0000-0000-0000BA040000}"/>
    <cellStyle name="Normal 4 4" xfId="1163" xr:uid="{00000000-0005-0000-0000-0000BB040000}"/>
    <cellStyle name="Normal 4 4 2" xfId="1164" xr:uid="{00000000-0005-0000-0000-0000BC040000}"/>
    <cellStyle name="Normal 4 4 3" xfId="1165" xr:uid="{00000000-0005-0000-0000-0000BD040000}"/>
    <cellStyle name="Normal 4 4 4" xfId="1166" xr:uid="{00000000-0005-0000-0000-0000BE040000}"/>
    <cellStyle name="Normal 4 4_4ACD81 VA&amp;BR" xfId="1167" xr:uid="{00000000-0005-0000-0000-0000BF040000}"/>
    <cellStyle name="Normal 4 5" xfId="1168" xr:uid="{00000000-0005-0000-0000-0000C0040000}"/>
    <cellStyle name="Normal 4 5 2" xfId="1169" xr:uid="{00000000-0005-0000-0000-0000C1040000}"/>
    <cellStyle name="Normal 4 5 3" xfId="1170" xr:uid="{00000000-0005-0000-0000-0000C2040000}"/>
    <cellStyle name="Normal 4 5_4ACD81 VA&amp;BR" xfId="1171" xr:uid="{00000000-0005-0000-0000-0000C3040000}"/>
    <cellStyle name="Normal 4 6" xfId="1172" xr:uid="{00000000-0005-0000-0000-0000C4040000}"/>
    <cellStyle name="Normal 4 6 2" xfId="1173" xr:uid="{00000000-0005-0000-0000-0000C5040000}"/>
    <cellStyle name="Normal 4 6 3" xfId="1174" xr:uid="{00000000-0005-0000-0000-0000C6040000}"/>
    <cellStyle name="Normal 4 6_4ACD81 VA&amp;BR" xfId="1175" xr:uid="{00000000-0005-0000-0000-0000C7040000}"/>
    <cellStyle name="Normal 4 7" xfId="1176" xr:uid="{00000000-0005-0000-0000-0000C8040000}"/>
    <cellStyle name="Normal 4 8" xfId="1177" xr:uid="{00000000-0005-0000-0000-0000C9040000}"/>
    <cellStyle name="Normal 4 9" xfId="1178" xr:uid="{00000000-0005-0000-0000-0000CA040000}"/>
    <cellStyle name="Normal 40" xfId="1179" xr:uid="{00000000-0005-0000-0000-0000CB040000}"/>
    <cellStyle name="Normal 40 2" xfId="1180" xr:uid="{00000000-0005-0000-0000-0000CC040000}"/>
    <cellStyle name="Normal 40 3" xfId="1181" xr:uid="{00000000-0005-0000-0000-0000CD040000}"/>
    <cellStyle name="Normal 40 4" xfId="1182" xr:uid="{00000000-0005-0000-0000-0000CE040000}"/>
    <cellStyle name="Normal 41" xfId="1183" xr:uid="{00000000-0005-0000-0000-0000CF040000}"/>
    <cellStyle name="Normal 41 2" xfId="1184" xr:uid="{00000000-0005-0000-0000-0000D0040000}"/>
    <cellStyle name="Normal 41 3" xfId="1185" xr:uid="{00000000-0005-0000-0000-0000D1040000}"/>
    <cellStyle name="Normal 41 4" xfId="1186" xr:uid="{00000000-0005-0000-0000-0000D2040000}"/>
    <cellStyle name="Normal 42" xfId="1187" xr:uid="{00000000-0005-0000-0000-0000D3040000}"/>
    <cellStyle name="Normal 42 2" xfId="1188" xr:uid="{00000000-0005-0000-0000-0000D4040000}"/>
    <cellStyle name="Normal 42 3" xfId="1189" xr:uid="{00000000-0005-0000-0000-0000D5040000}"/>
    <cellStyle name="Normal 42 4" xfId="1190" xr:uid="{00000000-0005-0000-0000-0000D6040000}"/>
    <cellStyle name="Normal 43" xfId="1191" xr:uid="{00000000-0005-0000-0000-0000D7040000}"/>
    <cellStyle name="Normal 44" xfId="1192" xr:uid="{00000000-0005-0000-0000-0000D8040000}"/>
    <cellStyle name="Normal 5" xfId="1193" xr:uid="{00000000-0005-0000-0000-0000D9040000}"/>
    <cellStyle name="Normal 5 2" xfId="1194" xr:uid="{00000000-0005-0000-0000-0000DA040000}"/>
    <cellStyle name="Normal 5 2 2" xfId="1195" xr:uid="{00000000-0005-0000-0000-0000DB040000}"/>
    <cellStyle name="Normal 5 2 3" xfId="1196" xr:uid="{00000000-0005-0000-0000-0000DC040000}"/>
    <cellStyle name="Normal 5 2 3 2" xfId="1197" xr:uid="{00000000-0005-0000-0000-0000DD040000}"/>
    <cellStyle name="Normal 5 2 3 3" xfId="1198" xr:uid="{00000000-0005-0000-0000-0000DE040000}"/>
    <cellStyle name="Normal 5 2 3 4" xfId="1199" xr:uid="{00000000-0005-0000-0000-0000DF040000}"/>
    <cellStyle name="Normal 5 2_4ACD81 VA&amp;BR" xfId="1200" xr:uid="{00000000-0005-0000-0000-0000E0040000}"/>
    <cellStyle name="Normal 5 3" xfId="1201" xr:uid="{00000000-0005-0000-0000-0000E1040000}"/>
    <cellStyle name="Normal 5 3 2" xfId="1202" xr:uid="{00000000-0005-0000-0000-0000E2040000}"/>
    <cellStyle name="Normal 5 3 2 2" xfId="1203" xr:uid="{00000000-0005-0000-0000-0000E3040000}"/>
    <cellStyle name="Normal 5 3 3" xfId="1204" xr:uid="{00000000-0005-0000-0000-0000E4040000}"/>
    <cellStyle name="Normal 5 3 4" xfId="1205" xr:uid="{00000000-0005-0000-0000-0000E5040000}"/>
    <cellStyle name="Normal 5 4" xfId="1206" xr:uid="{00000000-0005-0000-0000-0000E6040000}"/>
    <cellStyle name="Normal 5 4 2" xfId="1207" xr:uid="{00000000-0005-0000-0000-0000E7040000}"/>
    <cellStyle name="Normal 5 4 2 2" xfId="1208" xr:uid="{00000000-0005-0000-0000-0000E8040000}"/>
    <cellStyle name="Normal 5 4 3" xfId="1209" xr:uid="{00000000-0005-0000-0000-0000E9040000}"/>
    <cellStyle name="Normal 5 5" xfId="1210" xr:uid="{00000000-0005-0000-0000-0000EA040000}"/>
    <cellStyle name="Normal 5 5 2" xfId="1211" xr:uid="{00000000-0005-0000-0000-0000EB040000}"/>
    <cellStyle name="Normal 5 6" xfId="1212" xr:uid="{00000000-0005-0000-0000-0000EC040000}"/>
    <cellStyle name="Normal 5 7" xfId="1213" xr:uid="{00000000-0005-0000-0000-0000ED040000}"/>
    <cellStyle name="Normal 5 8" xfId="1214" xr:uid="{00000000-0005-0000-0000-0000EE040000}"/>
    <cellStyle name="Normal 5 9" xfId="1215" xr:uid="{00000000-0005-0000-0000-0000EF040000}"/>
    <cellStyle name="Normal 5 9 2" xfId="1216" xr:uid="{00000000-0005-0000-0000-0000F0040000}"/>
    <cellStyle name="Normal 5 9 3" xfId="1217" xr:uid="{00000000-0005-0000-0000-0000F1040000}"/>
    <cellStyle name="Normal 5 9 4" xfId="1218" xr:uid="{00000000-0005-0000-0000-0000F2040000}"/>
    <cellStyle name="Normal 5_4ACD81 VA&amp;BR" xfId="1219" xr:uid="{00000000-0005-0000-0000-0000F3040000}"/>
    <cellStyle name="Normal 6" xfId="1220" xr:uid="{00000000-0005-0000-0000-0000F4040000}"/>
    <cellStyle name="Normal 6 2" xfId="1221" xr:uid="{00000000-0005-0000-0000-0000F5040000}"/>
    <cellStyle name="Normal 6 2 2" xfId="1222" xr:uid="{00000000-0005-0000-0000-0000F6040000}"/>
    <cellStyle name="Normal 6 2 2 2" xfId="1223" xr:uid="{00000000-0005-0000-0000-0000F7040000}"/>
    <cellStyle name="Normal 6 2 2 2 2" xfId="1224" xr:uid="{00000000-0005-0000-0000-0000F8040000}"/>
    <cellStyle name="Normal 6 2 2 2 2 2" xfId="1225" xr:uid="{00000000-0005-0000-0000-0000F9040000}"/>
    <cellStyle name="Normal 6 2 2 2 2 2 2" xfId="1226" xr:uid="{00000000-0005-0000-0000-0000FA040000}"/>
    <cellStyle name="Normal 6 2 2 2 2 2_4ACD81 VA&amp;BR" xfId="1227" xr:uid="{00000000-0005-0000-0000-0000FB040000}"/>
    <cellStyle name="Normal 6 2 2 2_4ACD81 VA&amp;BR" xfId="1228" xr:uid="{00000000-0005-0000-0000-0000FC040000}"/>
    <cellStyle name="Normal 6 2 2 3" xfId="1229" xr:uid="{00000000-0005-0000-0000-0000FD040000}"/>
    <cellStyle name="Normal 6 2 2_4ACD81 VA&amp;BR" xfId="1230" xr:uid="{00000000-0005-0000-0000-0000FE040000}"/>
    <cellStyle name="Normal 6 2 3" xfId="1231" xr:uid="{00000000-0005-0000-0000-0000FF040000}"/>
    <cellStyle name="Normal 6 2 3 2" xfId="1232" xr:uid="{00000000-0005-0000-0000-000000050000}"/>
    <cellStyle name="Normal 6 2 3_4ACD81 VA&amp;BR" xfId="1233" xr:uid="{00000000-0005-0000-0000-000001050000}"/>
    <cellStyle name="Normal 6 2 4" xfId="1234" xr:uid="{00000000-0005-0000-0000-000002050000}"/>
    <cellStyle name="Normal 6 2 4 2" xfId="1235" xr:uid="{00000000-0005-0000-0000-000003050000}"/>
    <cellStyle name="Normal 6 2 4_4ACD81 VA&amp;BR" xfId="1236" xr:uid="{00000000-0005-0000-0000-000004050000}"/>
    <cellStyle name="Normal 6 2 5" xfId="1237" xr:uid="{00000000-0005-0000-0000-000005050000}"/>
    <cellStyle name="Normal 6 2 5 2" xfId="1238" xr:uid="{00000000-0005-0000-0000-000006050000}"/>
    <cellStyle name="Normal 6 2 5 2 2" xfId="1239" xr:uid="{00000000-0005-0000-0000-000007050000}"/>
    <cellStyle name="Normal 6 2 5 2_4ACD81 VA&amp;BR" xfId="1240" xr:uid="{00000000-0005-0000-0000-000008050000}"/>
    <cellStyle name="Normal 6 2 5_4ACD81 VA&amp;BR" xfId="1241" xr:uid="{00000000-0005-0000-0000-000009050000}"/>
    <cellStyle name="Normal 6 2 6" xfId="1242" xr:uid="{00000000-0005-0000-0000-00000A050000}"/>
    <cellStyle name="Normal 6 2 7" xfId="1243" xr:uid="{00000000-0005-0000-0000-00000B050000}"/>
    <cellStyle name="Normal 6 2_4ACD81 VA&amp;BR" xfId="1244" xr:uid="{00000000-0005-0000-0000-00000C050000}"/>
    <cellStyle name="Normal 6 3" xfId="1245" xr:uid="{00000000-0005-0000-0000-00000D050000}"/>
    <cellStyle name="Normal 6 4" xfId="1246" xr:uid="{00000000-0005-0000-0000-00000E050000}"/>
    <cellStyle name="Normal 6 5" xfId="1247" xr:uid="{00000000-0005-0000-0000-00000F050000}"/>
    <cellStyle name="Normal 6 5 2" xfId="1248" xr:uid="{00000000-0005-0000-0000-000010050000}"/>
    <cellStyle name="Normal 6 5 2 2" xfId="1249" xr:uid="{00000000-0005-0000-0000-000011050000}"/>
    <cellStyle name="Normal 6 5 2 2 2" xfId="1250" xr:uid="{00000000-0005-0000-0000-000012050000}"/>
    <cellStyle name="Normal 6 5 2 2 2 2" xfId="1251" xr:uid="{00000000-0005-0000-0000-000013050000}"/>
    <cellStyle name="Normal 6 5 2 2_4ACD81 VA&amp;BR" xfId="1252" xr:uid="{00000000-0005-0000-0000-000014050000}"/>
    <cellStyle name="Normal 6 5 3" xfId="1253" xr:uid="{00000000-0005-0000-0000-000015050000}"/>
    <cellStyle name="Normal 6 5_4ACD81 VA&amp;BR" xfId="1254" xr:uid="{00000000-0005-0000-0000-000016050000}"/>
    <cellStyle name="Normal 6 6" xfId="1255" xr:uid="{00000000-0005-0000-0000-000017050000}"/>
    <cellStyle name="Normal 6 6 2" xfId="1256" xr:uid="{00000000-0005-0000-0000-000018050000}"/>
    <cellStyle name="Normal 6 6 2 2" xfId="1257" xr:uid="{00000000-0005-0000-0000-000019050000}"/>
    <cellStyle name="Normal 6 6_4ACD81 VA&amp;BR" xfId="1258" xr:uid="{00000000-0005-0000-0000-00001A050000}"/>
    <cellStyle name="Normal 6 7" xfId="1259" xr:uid="{00000000-0005-0000-0000-00001B050000}"/>
    <cellStyle name="Normal 7" xfId="1260" xr:uid="{00000000-0005-0000-0000-00001C050000}"/>
    <cellStyle name="Normal 7 10" xfId="1261" xr:uid="{00000000-0005-0000-0000-00001D050000}"/>
    <cellStyle name="Normal 7 11" xfId="1262" xr:uid="{00000000-0005-0000-0000-00001E050000}"/>
    <cellStyle name="Normal 7 12" xfId="1263" xr:uid="{00000000-0005-0000-0000-00001F050000}"/>
    <cellStyle name="Normal 7 12 2" xfId="1264" xr:uid="{00000000-0005-0000-0000-000020050000}"/>
    <cellStyle name="Normal 7 12 3" xfId="1265" xr:uid="{00000000-0005-0000-0000-000021050000}"/>
    <cellStyle name="Normal 7 12 4" xfId="1266" xr:uid="{00000000-0005-0000-0000-000022050000}"/>
    <cellStyle name="Normal 7 2" xfId="1267" xr:uid="{00000000-0005-0000-0000-000023050000}"/>
    <cellStyle name="Normal 7 2 2" xfId="1268" xr:uid="{00000000-0005-0000-0000-000024050000}"/>
    <cellStyle name="Normal 7 2 3" xfId="1269" xr:uid="{00000000-0005-0000-0000-000025050000}"/>
    <cellStyle name="Normal 7 2_4ACD81 VA&amp;BR" xfId="1270" xr:uid="{00000000-0005-0000-0000-000026050000}"/>
    <cellStyle name="Normal 7 3" xfId="1271" xr:uid="{00000000-0005-0000-0000-000027050000}"/>
    <cellStyle name="Normal 7 3 2" xfId="1272" xr:uid="{00000000-0005-0000-0000-000028050000}"/>
    <cellStyle name="Normal 7 3_4ACD81 VA&amp;BR" xfId="1273" xr:uid="{00000000-0005-0000-0000-000029050000}"/>
    <cellStyle name="Normal 7 4" xfId="1274" xr:uid="{00000000-0005-0000-0000-00002A050000}"/>
    <cellStyle name="Normal 7 4 2" xfId="1275" xr:uid="{00000000-0005-0000-0000-00002B050000}"/>
    <cellStyle name="Normal 7 4_4ACD81 VA&amp;BR" xfId="1276" xr:uid="{00000000-0005-0000-0000-00002C050000}"/>
    <cellStyle name="Normal 7 5" xfId="1277" xr:uid="{00000000-0005-0000-0000-00002D050000}"/>
    <cellStyle name="Normal 7 5 2" xfId="1278" xr:uid="{00000000-0005-0000-0000-00002E050000}"/>
    <cellStyle name="Normal 7 5_4ACD81 VA&amp;BR" xfId="1279" xr:uid="{00000000-0005-0000-0000-00002F050000}"/>
    <cellStyle name="Normal 7 6" xfId="1280" xr:uid="{00000000-0005-0000-0000-000030050000}"/>
    <cellStyle name="Normal 7 7" xfId="1281" xr:uid="{00000000-0005-0000-0000-000031050000}"/>
    <cellStyle name="Normal 7 8" xfId="1282" xr:uid="{00000000-0005-0000-0000-000032050000}"/>
    <cellStyle name="Normal 7 9" xfId="1283" xr:uid="{00000000-0005-0000-0000-000033050000}"/>
    <cellStyle name="Normal 7_4ACD81 VA&amp;BR" xfId="1284" xr:uid="{00000000-0005-0000-0000-000034050000}"/>
    <cellStyle name="Normal 8" xfId="1285" xr:uid="{00000000-0005-0000-0000-000035050000}"/>
    <cellStyle name="Normal 8 2" xfId="1286" xr:uid="{00000000-0005-0000-0000-000036050000}"/>
    <cellStyle name="Normal 8 2 2" xfId="1287" xr:uid="{00000000-0005-0000-0000-000037050000}"/>
    <cellStyle name="Normal 8 2 3" xfId="1288" xr:uid="{00000000-0005-0000-0000-000038050000}"/>
    <cellStyle name="Normal 8 2 4" xfId="1289" xr:uid="{00000000-0005-0000-0000-000039050000}"/>
    <cellStyle name="Normal 8 2_4ACD81 VA&amp;BR" xfId="1290" xr:uid="{00000000-0005-0000-0000-00003A050000}"/>
    <cellStyle name="Normal 8 3" xfId="1291" xr:uid="{00000000-0005-0000-0000-00003B050000}"/>
    <cellStyle name="Normal 8 3 2" xfId="1292" xr:uid="{00000000-0005-0000-0000-00003C050000}"/>
    <cellStyle name="Normal 8 3_4ACD81 VA&amp;BR" xfId="1293" xr:uid="{00000000-0005-0000-0000-00003D050000}"/>
    <cellStyle name="Normal 8 4" xfId="1294" xr:uid="{00000000-0005-0000-0000-00003E050000}"/>
    <cellStyle name="Normal 8 4 2" xfId="1295" xr:uid="{00000000-0005-0000-0000-00003F050000}"/>
    <cellStyle name="Normal 8 4_4ACD81 VA&amp;BR" xfId="1296" xr:uid="{00000000-0005-0000-0000-000040050000}"/>
    <cellStyle name="Normal 8 5" xfId="1297" xr:uid="{00000000-0005-0000-0000-000041050000}"/>
    <cellStyle name="Normal 9" xfId="1298" xr:uid="{00000000-0005-0000-0000-000042050000}"/>
    <cellStyle name="Normal 9 2" xfId="1299" xr:uid="{00000000-0005-0000-0000-000043050000}"/>
    <cellStyle name="Normal 9 2 2" xfId="1300" xr:uid="{00000000-0005-0000-0000-000044050000}"/>
    <cellStyle name="Normal 9 2 2 2" xfId="1301" xr:uid="{00000000-0005-0000-0000-000045050000}"/>
    <cellStyle name="Normal 9 2 3" xfId="1302" xr:uid="{00000000-0005-0000-0000-000046050000}"/>
    <cellStyle name="Normal 9 2 4" xfId="1303" xr:uid="{00000000-0005-0000-0000-000047050000}"/>
    <cellStyle name="Normal 9 2 5" xfId="1304" xr:uid="{00000000-0005-0000-0000-000048050000}"/>
    <cellStyle name="Normal 9 2 6" xfId="1305" xr:uid="{00000000-0005-0000-0000-000049050000}"/>
    <cellStyle name="Normal 9 3" xfId="1306" xr:uid="{00000000-0005-0000-0000-00004A050000}"/>
    <cellStyle name="Normal 9 3 2" xfId="1307" xr:uid="{00000000-0005-0000-0000-00004B050000}"/>
    <cellStyle name="Normal 9 4" xfId="1308" xr:uid="{00000000-0005-0000-0000-00004C050000}"/>
    <cellStyle name="Normal 9 5" xfId="1309" xr:uid="{00000000-0005-0000-0000-00004D050000}"/>
    <cellStyle name="Note 2" xfId="1310" xr:uid="{00000000-0005-0000-0000-00004E050000}"/>
    <cellStyle name="Note 2 2" xfId="1311" xr:uid="{00000000-0005-0000-0000-00004F050000}"/>
    <cellStyle name="Note 2 2 2" xfId="1312" xr:uid="{00000000-0005-0000-0000-000050050000}"/>
    <cellStyle name="Note 2 2 3" xfId="1313" xr:uid="{00000000-0005-0000-0000-000051050000}"/>
    <cellStyle name="Note 2 3" xfId="1314" xr:uid="{00000000-0005-0000-0000-000052050000}"/>
    <cellStyle name="Note 2 3 2" xfId="1315" xr:uid="{00000000-0005-0000-0000-000053050000}"/>
    <cellStyle name="Note 2 3 3" xfId="1316" xr:uid="{00000000-0005-0000-0000-000054050000}"/>
    <cellStyle name="Note 2 4" xfId="1317" xr:uid="{00000000-0005-0000-0000-000055050000}"/>
    <cellStyle name="Note 2 4 2" xfId="1318" xr:uid="{00000000-0005-0000-0000-000056050000}"/>
    <cellStyle name="Note 2 4 3" xfId="1319" xr:uid="{00000000-0005-0000-0000-000057050000}"/>
    <cellStyle name="Note 2 5" xfId="1320" xr:uid="{00000000-0005-0000-0000-000058050000}"/>
    <cellStyle name="Note 2 6" xfId="1321" xr:uid="{00000000-0005-0000-0000-000059050000}"/>
    <cellStyle name="Note 3" xfId="1322" xr:uid="{00000000-0005-0000-0000-00005A050000}"/>
    <cellStyle name="Note 3 2" xfId="1323" xr:uid="{00000000-0005-0000-0000-00005B050000}"/>
    <cellStyle name="Note 3 2 2" xfId="1324" xr:uid="{00000000-0005-0000-0000-00005C050000}"/>
    <cellStyle name="Note 3 2 3" xfId="1325" xr:uid="{00000000-0005-0000-0000-00005D050000}"/>
    <cellStyle name="Note 3 3" xfId="1326" xr:uid="{00000000-0005-0000-0000-00005E050000}"/>
    <cellStyle name="Note 3 3 2" xfId="1327" xr:uid="{00000000-0005-0000-0000-00005F050000}"/>
    <cellStyle name="Note 3 3 3" xfId="1328" xr:uid="{00000000-0005-0000-0000-000060050000}"/>
    <cellStyle name="Note 3 4" xfId="1329" xr:uid="{00000000-0005-0000-0000-000061050000}"/>
    <cellStyle name="Note 3 4 2" xfId="1330" xr:uid="{00000000-0005-0000-0000-000062050000}"/>
    <cellStyle name="Note 3 4 3" xfId="1331" xr:uid="{00000000-0005-0000-0000-000063050000}"/>
    <cellStyle name="Note 3 5" xfId="1332" xr:uid="{00000000-0005-0000-0000-000064050000}"/>
    <cellStyle name="Note 3 6" xfId="1333" xr:uid="{00000000-0005-0000-0000-000065050000}"/>
    <cellStyle name="Note 4" xfId="1334" xr:uid="{00000000-0005-0000-0000-000066050000}"/>
    <cellStyle name="Note 4 2" xfId="1335" xr:uid="{00000000-0005-0000-0000-000067050000}"/>
    <cellStyle name="Note 4 2 2" xfId="1336" xr:uid="{00000000-0005-0000-0000-000068050000}"/>
    <cellStyle name="Note 4 2 3" xfId="1337" xr:uid="{00000000-0005-0000-0000-000069050000}"/>
    <cellStyle name="Note 4 3" xfId="1338" xr:uid="{00000000-0005-0000-0000-00006A050000}"/>
    <cellStyle name="Note 4 3 2" xfId="1339" xr:uid="{00000000-0005-0000-0000-00006B050000}"/>
    <cellStyle name="Note 4 3 3" xfId="1340" xr:uid="{00000000-0005-0000-0000-00006C050000}"/>
    <cellStyle name="Note 4 4" xfId="1341" xr:uid="{00000000-0005-0000-0000-00006D050000}"/>
    <cellStyle name="Note 4 5" xfId="1342" xr:uid="{00000000-0005-0000-0000-00006E050000}"/>
    <cellStyle name="Note 5" xfId="1343" xr:uid="{00000000-0005-0000-0000-00006F050000}"/>
    <cellStyle name="Note 5 2" xfId="1344" xr:uid="{00000000-0005-0000-0000-000070050000}"/>
    <cellStyle name="Note 5 3" xfId="1345" xr:uid="{00000000-0005-0000-0000-000071050000}"/>
    <cellStyle name="Note 6" xfId="1346" xr:uid="{00000000-0005-0000-0000-000072050000}"/>
    <cellStyle name="Note 6 2" xfId="1347" xr:uid="{00000000-0005-0000-0000-000073050000}"/>
    <cellStyle name="Note 6 3" xfId="1348" xr:uid="{00000000-0005-0000-0000-000074050000}"/>
    <cellStyle name="Output 2" xfId="1349" xr:uid="{00000000-0005-0000-0000-000075050000}"/>
    <cellStyle name="Output 2 2" xfId="1350" xr:uid="{00000000-0005-0000-0000-000076050000}"/>
    <cellStyle name="Output 2 3" xfId="1351" xr:uid="{00000000-0005-0000-0000-000077050000}"/>
    <cellStyle name="Output 2 4" xfId="1352" xr:uid="{00000000-0005-0000-0000-000078050000}"/>
    <cellStyle name="Output 2 5" xfId="1353" xr:uid="{00000000-0005-0000-0000-000079050000}"/>
    <cellStyle name="Output 3" xfId="1354" xr:uid="{00000000-0005-0000-0000-00007A050000}"/>
    <cellStyle name="Output 3 2" xfId="1355" xr:uid="{00000000-0005-0000-0000-00007B050000}"/>
    <cellStyle name="Output 3 3" xfId="1356" xr:uid="{00000000-0005-0000-0000-00007C050000}"/>
    <cellStyle name="Output 3 4" xfId="1357" xr:uid="{00000000-0005-0000-0000-00007D050000}"/>
    <cellStyle name="Output 3 5" xfId="1358" xr:uid="{00000000-0005-0000-0000-00007E050000}"/>
    <cellStyle name="Output 4" xfId="1359" xr:uid="{00000000-0005-0000-0000-00007F050000}"/>
    <cellStyle name="Output 4 2" xfId="1360" xr:uid="{00000000-0005-0000-0000-000080050000}"/>
    <cellStyle name="Output 4 3" xfId="1361" xr:uid="{00000000-0005-0000-0000-000081050000}"/>
    <cellStyle name="Output 4 4" xfId="1362" xr:uid="{00000000-0005-0000-0000-000082050000}"/>
    <cellStyle name="Output 5" xfId="1363" xr:uid="{00000000-0005-0000-0000-000083050000}"/>
    <cellStyle name="Output 5 2" xfId="1364" xr:uid="{00000000-0005-0000-0000-000084050000}"/>
    <cellStyle name="Output 5 3" xfId="1365" xr:uid="{00000000-0005-0000-0000-000085050000}"/>
    <cellStyle name="Output 6" xfId="1366" xr:uid="{00000000-0005-0000-0000-000086050000}"/>
    <cellStyle name="Output 6 2" xfId="1367" xr:uid="{00000000-0005-0000-0000-000087050000}"/>
    <cellStyle name="Output 6 3" xfId="1368" xr:uid="{00000000-0005-0000-0000-000088050000}"/>
    <cellStyle name="Title 10" xfId="1369" xr:uid="{00000000-0005-0000-0000-000089050000}"/>
    <cellStyle name="Title 11" xfId="1370" xr:uid="{00000000-0005-0000-0000-00008A050000}"/>
    <cellStyle name="Title 12" xfId="1371" xr:uid="{00000000-0005-0000-0000-00008B050000}"/>
    <cellStyle name="Title 13" xfId="1372" xr:uid="{00000000-0005-0000-0000-00008C050000}"/>
    <cellStyle name="Title 14" xfId="1373" xr:uid="{00000000-0005-0000-0000-00008D050000}"/>
    <cellStyle name="Title 15" xfId="1374" xr:uid="{00000000-0005-0000-0000-00008E050000}"/>
    <cellStyle name="Title 16" xfId="1375" xr:uid="{00000000-0005-0000-0000-00008F050000}"/>
    <cellStyle name="Title 17" xfId="1376" xr:uid="{00000000-0005-0000-0000-000090050000}"/>
    <cellStyle name="Title 18" xfId="1377" xr:uid="{00000000-0005-0000-0000-000091050000}"/>
    <cellStyle name="Title 19" xfId="1378" xr:uid="{00000000-0005-0000-0000-000092050000}"/>
    <cellStyle name="Title 2" xfId="1379" xr:uid="{00000000-0005-0000-0000-000093050000}"/>
    <cellStyle name="Title 20" xfId="1380" xr:uid="{00000000-0005-0000-0000-000094050000}"/>
    <cellStyle name="Title 3" xfId="1381" xr:uid="{00000000-0005-0000-0000-000095050000}"/>
    <cellStyle name="Title 4" xfId="1382" xr:uid="{00000000-0005-0000-0000-000096050000}"/>
    <cellStyle name="Title 5" xfId="1383" xr:uid="{00000000-0005-0000-0000-000097050000}"/>
    <cellStyle name="Title 6" xfId="1384" xr:uid="{00000000-0005-0000-0000-000098050000}"/>
    <cellStyle name="Title 7" xfId="1385" xr:uid="{00000000-0005-0000-0000-000099050000}"/>
    <cellStyle name="Title 8" xfId="1386" xr:uid="{00000000-0005-0000-0000-00009A050000}"/>
    <cellStyle name="Title 9" xfId="1387" xr:uid="{00000000-0005-0000-0000-00009B050000}"/>
    <cellStyle name="Total 2" xfId="1388" xr:uid="{00000000-0005-0000-0000-00009C050000}"/>
    <cellStyle name="Total 2 2" xfId="1389" xr:uid="{00000000-0005-0000-0000-00009D050000}"/>
    <cellStyle name="Total 2 3" xfId="1390" xr:uid="{00000000-0005-0000-0000-00009E050000}"/>
    <cellStyle name="Total 2 4" xfId="1391" xr:uid="{00000000-0005-0000-0000-00009F050000}"/>
    <cellStyle name="Total 2 5" xfId="1392" xr:uid="{00000000-0005-0000-0000-0000A0050000}"/>
    <cellStyle name="Total 3" xfId="1393" xr:uid="{00000000-0005-0000-0000-0000A1050000}"/>
    <cellStyle name="Total 3 2" xfId="1394" xr:uid="{00000000-0005-0000-0000-0000A2050000}"/>
    <cellStyle name="Total 3 3" xfId="1395" xr:uid="{00000000-0005-0000-0000-0000A3050000}"/>
    <cellStyle name="Total 3 4" xfId="1396" xr:uid="{00000000-0005-0000-0000-0000A4050000}"/>
    <cellStyle name="Total 3 5" xfId="1397" xr:uid="{00000000-0005-0000-0000-0000A5050000}"/>
    <cellStyle name="Total 4" xfId="1398" xr:uid="{00000000-0005-0000-0000-0000A6050000}"/>
    <cellStyle name="Total 4 2" xfId="1399" xr:uid="{00000000-0005-0000-0000-0000A7050000}"/>
    <cellStyle name="Total 4 3" xfId="1400" xr:uid="{00000000-0005-0000-0000-0000A8050000}"/>
    <cellStyle name="Total 4 4" xfId="1401" xr:uid="{00000000-0005-0000-0000-0000A9050000}"/>
    <cellStyle name="Total 5" xfId="1402" xr:uid="{00000000-0005-0000-0000-0000AA050000}"/>
    <cellStyle name="Total 5 2" xfId="1403" xr:uid="{00000000-0005-0000-0000-0000AB050000}"/>
    <cellStyle name="Total 5 3" xfId="1404" xr:uid="{00000000-0005-0000-0000-0000AC050000}"/>
    <cellStyle name="Total 6" xfId="1405" xr:uid="{00000000-0005-0000-0000-0000AD050000}"/>
    <cellStyle name="Total 6 2" xfId="1406" xr:uid="{00000000-0005-0000-0000-0000AE050000}"/>
    <cellStyle name="Total 6 3" xfId="1407" xr:uid="{00000000-0005-0000-0000-0000AF050000}"/>
    <cellStyle name="Warning Text 2" xfId="1408" xr:uid="{00000000-0005-0000-0000-0000B0050000}"/>
    <cellStyle name="Warning Text 2 2" xfId="1409" xr:uid="{00000000-0005-0000-0000-0000B1050000}"/>
    <cellStyle name="Warning Text 2 3" xfId="1410" xr:uid="{00000000-0005-0000-0000-0000B2050000}"/>
    <cellStyle name="Warning Text 2 4" xfId="1411" xr:uid="{00000000-0005-0000-0000-0000B3050000}"/>
    <cellStyle name="Warning Text 2 5" xfId="1412" xr:uid="{00000000-0005-0000-0000-0000B4050000}"/>
    <cellStyle name="Warning Text 3" xfId="1413" xr:uid="{00000000-0005-0000-0000-0000B5050000}"/>
    <cellStyle name="Warning Text 3 2" xfId="1414" xr:uid="{00000000-0005-0000-0000-0000B6050000}"/>
    <cellStyle name="Warning Text 3 3" xfId="1415" xr:uid="{00000000-0005-0000-0000-0000B7050000}"/>
    <cellStyle name="Warning Text 3 4" xfId="1416" xr:uid="{00000000-0005-0000-0000-0000B8050000}"/>
    <cellStyle name="Warning Text 3 5" xfId="1417" xr:uid="{00000000-0005-0000-0000-0000B9050000}"/>
    <cellStyle name="Warning Text 4" xfId="1418" xr:uid="{00000000-0005-0000-0000-0000BA050000}"/>
    <cellStyle name="Warning Text 4 2" xfId="1419" xr:uid="{00000000-0005-0000-0000-0000BB050000}"/>
    <cellStyle name="Warning Text 4 3" xfId="1420" xr:uid="{00000000-0005-0000-0000-0000BC050000}"/>
    <cellStyle name="Warning Text 4 4" xfId="1421" xr:uid="{00000000-0005-0000-0000-0000BD050000}"/>
    <cellStyle name="Warning Text 5" xfId="1422" xr:uid="{00000000-0005-0000-0000-0000BE050000}"/>
    <cellStyle name="Warning Text 5 2" xfId="1423" xr:uid="{00000000-0005-0000-0000-0000BF050000}"/>
    <cellStyle name="Warning Text 5 3" xfId="1424" xr:uid="{00000000-0005-0000-0000-0000C0050000}"/>
    <cellStyle name="Warning Text 6" xfId="1425" xr:uid="{00000000-0005-0000-0000-0000C1050000}"/>
    <cellStyle name="Warning Text 6 2" xfId="1426" xr:uid="{00000000-0005-0000-0000-0000C2050000}"/>
    <cellStyle name="Warning Text 6 3" xfId="1427" xr:uid="{00000000-0005-0000-0000-0000C3050000}"/>
    <cellStyle name="常规" xfId="0" builtinId="0"/>
    <cellStyle name="常规 2" xfId="1428" xr:uid="{00000000-0005-0000-0000-0000C405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www.wps.cn/officeDocument/2023/relationships/customStorage" Target="customStorage/customStorag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G75"/>
  <sheetViews>
    <sheetView zoomScale="85" zoomScaleNormal="85" workbookViewId="0"/>
  </sheetViews>
  <sheetFormatPr defaultColWidth="9" defaultRowHeight="13.9" x14ac:dyDescent="0.4"/>
  <cols>
    <col min="1" max="1" width="13.9296875" style="1" customWidth="1"/>
    <col min="2" max="2" width="11.9296875" style="1" customWidth="1"/>
    <col min="3" max="4" width="8.73046875" style="2" bestFit="1" customWidth="1"/>
    <col min="5" max="16" width="9.06640625" bestFit="1" customWidth="1"/>
    <col min="17" max="17" width="10" bestFit="1" customWidth="1"/>
    <col min="18" max="66" width="9.06640625" bestFit="1" customWidth="1"/>
    <col min="67" max="67" width="10" bestFit="1" customWidth="1"/>
    <col min="68" max="90" width="9.06640625" bestFit="1" customWidth="1"/>
  </cols>
  <sheetData>
    <row r="1" spans="1:77" s="28" customFormat="1" ht="13.15" x14ac:dyDescent="0.4">
      <c r="A1" s="7" t="s">
        <v>571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77" s="35" customFormat="1" ht="16.8" customHeight="1" x14ac:dyDescent="0.4">
      <c r="A2" s="41" t="s">
        <v>341</v>
      </c>
      <c r="B2" s="34" t="s">
        <v>517</v>
      </c>
      <c r="C2" s="35" t="s">
        <v>505</v>
      </c>
      <c r="D2" s="35" t="s">
        <v>506</v>
      </c>
      <c r="E2" s="35" t="s">
        <v>507</v>
      </c>
      <c r="F2" s="35" t="s">
        <v>508</v>
      </c>
      <c r="G2" s="35" t="s">
        <v>250</v>
      </c>
      <c r="H2" s="35" t="s">
        <v>393</v>
      </c>
      <c r="I2" s="35" t="s">
        <v>160</v>
      </c>
      <c r="J2" s="35" t="s">
        <v>509</v>
      </c>
      <c r="K2" s="35" t="s">
        <v>510</v>
      </c>
      <c r="L2" s="35" t="s">
        <v>511</v>
      </c>
      <c r="M2" s="35" t="s">
        <v>394</v>
      </c>
      <c r="N2" s="35" t="s">
        <v>395</v>
      </c>
      <c r="O2" s="35" t="s">
        <v>396</v>
      </c>
      <c r="P2" s="35" t="s">
        <v>397</v>
      </c>
      <c r="Q2" s="35" t="s">
        <v>398</v>
      </c>
      <c r="R2" s="35" t="s">
        <v>399</v>
      </c>
      <c r="S2" s="35" t="s">
        <v>106</v>
      </c>
      <c r="T2" s="35" t="s">
        <v>400</v>
      </c>
      <c r="U2" s="35" t="s">
        <v>401</v>
      </c>
      <c r="V2" s="35" t="s">
        <v>402</v>
      </c>
      <c r="W2" s="35" t="s">
        <v>108</v>
      </c>
      <c r="X2" s="35" t="s">
        <v>109</v>
      </c>
      <c r="Y2" s="35" t="s">
        <v>110</v>
      </c>
      <c r="Z2" s="35" t="s">
        <v>111</v>
      </c>
      <c r="AA2" s="35" t="s">
        <v>112</v>
      </c>
      <c r="AB2" s="35" t="s">
        <v>113</v>
      </c>
      <c r="AC2" s="35" t="s">
        <v>114</v>
      </c>
      <c r="AD2" s="35" t="s">
        <v>115</v>
      </c>
      <c r="AE2" s="35" t="s">
        <v>116</v>
      </c>
      <c r="AF2" s="35" t="s">
        <v>117</v>
      </c>
      <c r="AG2" s="35" t="s">
        <v>118</v>
      </c>
      <c r="AH2" s="35" t="s">
        <v>119</v>
      </c>
      <c r="AI2" s="35" t="s">
        <v>120</v>
      </c>
      <c r="AJ2" s="35" t="s">
        <v>121</v>
      </c>
      <c r="AK2" s="35" t="s">
        <v>122</v>
      </c>
      <c r="AL2" s="35" t="s">
        <v>403</v>
      </c>
      <c r="AM2" s="35" t="s">
        <v>404</v>
      </c>
      <c r="AN2" s="35" t="s">
        <v>405</v>
      </c>
      <c r="AO2" s="35" t="s">
        <v>406</v>
      </c>
      <c r="AP2" s="35" t="s">
        <v>407</v>
      </c>
      <c r="AQ2" s="35" t="s">
        <v>408</v>
      </c>
      <c r="AR2" s="35" t="s">
        <v>409</v>
      </c>
      <c r="AS2" s="35" t="s">
        <v>410</v>
      </c>
      <c r="AT2" s="35" t="s">
        <v>322</v>
      </c>
      <c r="AU2" s="35" t="s">
        <v>411</v>
      </c>
      <c r="AV2" s="35" t="s">
        <v>412</v>
      </c>
      <c r="AW2" s="35" t="s">
        <v>413</v>
      </c>
      <c r="AX2" s="35" t="s">
        <v>414</v>
      </c>
      <c r="AY2" s="35" t="s">
        <v>415</v>
      </c>
      <c r="AZ2" s="35" t="s">
        <v>315</v>
      </c>
      <c r="BA2" s="35" t="s">
        <v>416</v>
      </c>
      <c r="BB2" s="35" t="s">
        <v>417</v>
      </c>
      <c r="BC2" s="35" t="s">
        <v>418</v>
      </c>
      <c r="BD2" s="35" t="s">
        <v>419</v>
      </c>
      <c r="BE2" s="35" t="s">
        <v>420</v>
      </c>
      <c r="BF2" s="35" t="s">
        <v>421</v>
      </c>
      <c r="BG2" s="35" t="s">
        <v>422</v>
      </c>
      <c r="BH2" s="35" t="s">
        <v>423</v>
      </c>
      <c r="BI2" s="35" t="s">
        <v>424</v>
      </c>
      <c r="BJ2" s="35" t="s">
        <v>425</v>
      </c>
      <c r="BK2" s="35" t="s">
        <v>313</v>
      </c>
      <c r="BL2" s="35" t="s">
        <v>426</v>
      </c>
      <c r="BM2" s="35" t="s">
        <v>319</v>
      </c>
      <c r="BN2" s="35" t="s">
        <v>321</v>
      </c>
      <c r="BO2" s="35" t="s">
        <v>312</v>
      </c>
      <c r="BP2" s="35" t="s">
        <v>427</v>
      </c>
      <c r="BQ2" s="35" t="s">
        <v>314</v>
      </c>
      <c r="BR2" s="35" t="s">
        <v>320</v>
      </c>
      <c r="BS2" s="35" t="s">
        <v>316</v>
      </c>
      <c r="BT2" s="35" t="s">
        <v>317</v>
      </c>
      <c r="BU2" s="35" t="s">
        <v>318</v>
      </c>
      <c r="BV2" s="35" t="s">
        <v>123</v>
      </c>
      <c r="BW2" s="35" t="s">
        <v>326</v>
      </c>
      <c r="BX2" s="35" t="s">
        <v>323</v>
      </c>
      <c r="BY2" s="35" t="s">
        <v>516</v>
      </c>
    </row>
    <row r="3" spans="1:77" s="36" customFormat="1" ht="12.75" x14ac:dyDescent="0.4">
      <c r="B3" s="37"/>
      <c r="C3" s="36" t="s">
        <v>514</v>
      </c>
      <c r="N3" s="36" t="s">
        <v>515</v>
      </c>
    </row>
    <row r="4" spans="1:77" s="36" customFormat="1" ht="12.75" x14ac:dyDescent="0.35">
      <c r="A4" s="38" t="s">
        <v>428</v>
      </c>
      <c r="B4" s="53" t="s">
        <v>500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>
        <v>3.3000000000000002E-2</v>
      </c>
      <c r="O4" s="39">
        <v>6.88</v>
      </c>
      <c r="P4" s="39">
        <v>1.21</v>
      </c>
      <c r="Q4" s="39">
        <v>342</v>
      </c>
      <c r="R4" s="39">
        <v>0.02</v>
      </c>
      <c r="S4" s="39">
        <v>0.45</v>
      </c>
      <c r="T4" s="39">
        <v>2.65</v>
      </c>
      <c r="U4" s="39">
        <v>3.88</v>
      </c>
      <c r="V4" s="39">
        <v>40</v>
      </c>
      <c r="W4" s="6">
        <v>48.9</v>
      </c>
      <c r="X4" s="6">
        <v>128</v>
      </c>
      <c r="Y4" s="6">
        <v>16.8</v>
      </c>
      <c r="Z4" s="6">
        <v>60.7</v>
      </c>
      <c r="AA4" s="6">
        <v>17.75</v>
      </c>
      <c r="AB4" s="6">
        <v>0.11</v>
      </c>
      <c r="AC4" s="6">
        <v>20.2</v>
      </c>
      <c r="AD4" s="6">
        <v>3.86</v>
      </c>
      <c r="AE4" s="6">
        <v>27.1</v>
      </c>
      <c r="AF4" s="6">
        <v>5.75</v>
      </c>
      <c r="AG4" s="6">
        <v>19</v>
      </c>
      <c r="AH4" s="6">
        <v>3.47</v>
      </c>
      <c r="AI4" s="6">
        <v>23.9</v>
      </c>
      <c r="AJ4" s="6">
        <v>3.81</v>
      </c>
      <c r="AK4" s="6">
        <v>206</v>
      </c>
      <c r="AL4" s="39" t="s">
        <v>429</v>
      </c>
      <c r="AM4" s="39">
        <v>1.7</v>
      </c>
      <c r="AN4" s="39">
        <v>7.98</v>
      </c>
      <c r="AO4" s="39">
        <v>0.04</v>
      </c>
      <c r="AP4" s="39" t="s">
        <v>430</v>
      </c>
      <c r="AQ4" s="39">
        <v>0.2</v>
      </c>
      <c r="AR4" s="39">
        <v>23</v>
      </c>
      <c r="AS4" s="39">
        <v>0.5</v>
      </c>
      <c r="AT4" s="6">
        <v>37.4</v>
      </c>
      <c r="AU4" s="39">
        <v>0.21</v>
      </c>
      <c r="AV4" s="39">
        <v>4.5999999999999999E-2</v>
      </c>
      <c r="AW4" s="39">
        <v>439</v>
      </c>
      <c r="AX4" s="39">
        <v>2.2599999999999998</v>
      </c>
      <c r="AY4" s="39">
        <v>1.3</v>
      </c>
      <c r="AZ4" s="6">
        <v>58.1</v>
      </c>
      <c r="BA4" s="39" t="s">
        <v>431</v>
      </c>
      <c r="BB4" s="39">
        <v>0.02</v>
      </c>
      <c r="BC4" s="39">
        <v>0.17</v>
      </c>
      <c r="BD4" s="39">
        <v>2.4</v>
      </c>
      <c r="BE4" s="39" t="s">
        <v>432</v>
      </c>
      <c r="BF4" s="39" t="s">
        <v>433</v>
      </c>
      <c r="BG4" s="39">
        <v>4.03</v>
      </c>
      <c r="BH4" s="39" t="s">
        <v>432</v>
      </c>
      <c r="BI4" s="39">
        <v>10.199999999999999</v>
      </c>
      <c r="BJ4" s="39">
        <v>67</v>
      </c>
      <c r="BK4" s="6">
        <v>19.8</v>
      </c>
      <c r="BL4" s="39">
        <v>18.7</v>
      </c>
      <c r="BM4" s="6">
        <v>9.3000000000000007</v>
      </c>
      <c r="BN4" s="6">
        <v>117</v>
      </c>
      <c r="BO4" s="6">
        <v>996</v>
      </c>
      <c r="BP4" s="39">
        <v>17.75</v>
      </c>
      <c r="BQ4" s="6">
        <v>13.1</v>
      </c>
      <c r="BR4" s="6">
        <v>23.9</v>
      </c>
      <c r="BS4" s="6">
        <v>78.099999999999994</v>
      </c>
      <c r="BT4" s="6">
        <v>24.2</v>
      </c>
      <c r="BU4" s="6">
        <v>148</v>
      </c>
      <c r="BV4" s="36">
        <v>585.35000000000014</v>
      </c>
      <c r="BW4" s="36">
        <v>0.86959021367657874</v>
      </c>
      <c r="BX4" s="36">
        <v>76.030534351145036</v>
      </c>
      <c r="BY4" s="36">
        <v>1.775993846493969E-2</v>
      </c>
    </row>
    <row r="5" spans="1:77" s="36" customFormat="1" ht="12.75" x14ac:dyDescent="0.35">
      <c r="A5" s="38" t="s">
        <v>434</v>
      </c>
      <c r="B5" s="53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>
        <v>2.5999999999999999E-2</v>
      </c>
      <c r="O5" s="39">
        <v>6.39</v>
      </c>
      <c r="P5" s="39">
        <v>0.8</v>
      </c>
      <c r="Q5" s="39">
        <v>182</v>
      </c>
      <c r="R5" s="39">
        <v>0.02</v>
      </c>
      <c r="S5" s="39">
        <v>0.39</v>
      </c>
      <c r="T5" s="39">
        <v>2.4900000000000002</v>
      </c>
      <c r="U5" s="39">
        <v>3.64</v>
      </c>
      <c r="V5" s="39">
        <v>20</v>
      </c>
      <c r="W5" s="6">
        <v>43.6</v>
      </c>
      <c r="X5" s="6">
        <v>106.5</v>
      </c>
      <c r="Y5" s="6">
        <v>15.35</v>
      </c>
      <c r="Z5" s="6">
        <v>57.9</v>
      </c>
      <c r="AA5" s="6">
        <v>18.2</v>
      </c>
      <c r="AB5" s="6">
        <v>0.12</v>
      </c>
      <c r="AC5" s="6">
        <v>21.7</v>
      </c>
      <c r="AD5" s="6">
        <v>4.05</v>
      </c>
      <c r="AE5" s="6">
        <v>26.5</v>
      </c>
      <c r="AF5" s="6">
        <v>5.2</v>
      </c>
      <c r="AG5" s="6">
        <v>15.6</v>
      </c>
      <c r="AH5" s="6">
        <v>2.5</v>
      </c>
      <c r="AI5" s="6">
        <v>16.25</v>
      </c>
      <c r="AJ5" s="6">
        <v>2.46</v>
      </c>
      <c r="AK5" s="6">
        <v>184.5</v>
      </c>
      <c r="AL5" s="39">
        <v>0.01</v>
      </c>
      <c r="AM5" s="39">
        <v>1</v>
      </c>
      <c r="AN5" s="39">
        <v>13.55</v>
      </c>
      <c r="AO5" s="39">
        <v>0.06</v>
      </c>
      <c r="AP5" s="39" t="s">
        <v>430</v>
      </c>
      <c r="AQ5" s="39">
        <v>0.2</v>
      </c>
      <c r="AR5" s="39">
        <v>15</v>
      </c>
      <c r="AS5" s="39">
        <v>0.4</v>
      </c>
      <c r="AT5" s="6">
        <v>32.1</v>
      </c>
      <c r="AU5" s="39">
        <v>0.14000000000000001</v>
      </c>
      <c r="AV5" s="39">
        <v>6.2E-2</v>
      </c>
      <c r="AW5" s="39">
        <v>244</v>
      </c>
      <c r="AX5" s="39">
        <v>1.49</v>
      </c>
      <c r="AY5" s="39">
        <v>1</v>
      </c>
      <c r="AZ5" s="6">
        <v>52.2</v>
      </c>
      <c r="BA5" s="39">
        <v>2E-3</v>
      </c>
      <c r="BB5" s="39" t="s">
        <v>429</v>
      </c>
      <c r="BC5" s="39">
        <v>0.14000000000000001</v>
      </c>
      <c r="BD5" s="39">
        <v>1.7</v>
      </c>
      <c r="BE5" s="39" t="s">
        <v>432</v>
      </c>
      <c r="BF5" s="39">
        <v>0.06</v>
      </c>
      <c r="BG5" s="39">
        <v>3.49</v>
      </c>
      <c r="BH5" s="39" t="s">
        <v>432</v>
      </c>
      <c r="BI5" s="39">
        <v>9.1</v>
      </c>
      <c r="BJ5" s="39">
        <v>46</v>
      </c>
      <c r="BK5" s="6">
        <v>12.6</v>
      </c>
      <c r="BL5" s="39">
        <v>15.45</v>
      </c>
      <c r="BM5" s="6">
        <v>7.9</v>
      </c>
      <c r="BN5" s="6">
        <v>81</v>
      </c>
      <c r="BO5" s="6">
        <v>786</v>
      </c>
      <c r="BP5" s="39">
        <v>18.2</v>
      </c>
      <c r="BQ5" s="6">
        <v>7</v>
      </c>
      <c r="BR5" s="6">
        <v>16.899999999999999</v>
      </c>
      <c r="BS5" s="6">
        <v>61.7</v>
      </c>
      <c r="BT5" s="6">
        <v>37.4</v>
      </c>
      <c r="BU5" s="6">
        <v>124</v>
      </c>
      <c r="BV5" s="36">
        <v>520.43000000000006</v>
      </c>
      <c r="BW5" s="36">
        <v>0.86694647725642127</v>
      </c>
      <c r="BX5" s="36">
        <v>112.28571428571429</v>
      </c>
      <c r="BY5" s="36">
        <v>1.8460324040651559E-2</v>
      </c>
    </row>
    <row r="6" spans="1:77" s="36" customFormat="1" ht="12.75" x14ac:dyDescent="0.35">
      <c r="A6" s="38" t="s">
        <v>7</v>
      </c>
      <c r="B6" s="5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>
        <v>3.5000000000000003E-2</v>
      </c>
      <c r="O6" s="39">
        <v>6.54</v>
      </c>
      <c r="P6" s="39">
        <v>0.84</v>
      </c>
      <c r="Q6" s="39">
        <v>155</v>
      </c>
      <c r="R6" s="39">
        <v>0.01</v>
      </c>
      <c r="S6" s="39">
        <v>0.49</v>
      </c>
      <c r="T6" s="39">
        <v>2.46</v>
      </c>
      <c r="U6" s="39">
        <v>4.3899999999999997</v>
      </c>
      <c r="V6" s="39">
        <v>30</v>
      </c>
      <c r="W6" s="6">
        <v>55.9</v>
      </c>
      <c r="X6" s="6">
        <v>112.5</v>
      </c>
      <c r="Y6" s="6">
        <v>17.5</v>
      </c>
      <c r="Z6" s="6">
        <v>65.3</v>
      </c>
      <c r="AA6" s="6">
        <v>18.399999999999999</v>
      </c>
      <c r="AB6" s="6">
        <v>0.21</v>
      </c>
      <c r="AC6" s="6">
        <v>21.3</v>
      </c>
      <c r="AD6" s="6">
        <v>4.01</v>
      </c>
      <c r="AE6" s="6">
        <v>25.9</v>
      </c>
      <c r="AF6" s="6">
        <v>5.53</v>
      </c>
      <c r="AG6" s="6">
        <v>16.149999999999999</v>
      </c>
      <c r="AH6" s="6">
        <v>2.5299999999999998</v>
      </c>
      <c r="AI6" s="6">
        <v>14.5</v>
      </c>
      <c r="AJ6" s="6">
        <v>2.23</v>
      </c>
      <c r="AK6" s="6">
        <v>213</v>
      </c>
      <c r="AL6" s="39">
        <v>0.1</v>
      </c>
      <c r="AM6" s="39">
        <v>0.3</v>
      </c>
      <c r="AN6" s="39">
        <v>6.76</v>
      </c>
      <c r="AO6" s="39">
        <v>0.27</v>
      </c>
      <c r="AP6" s="39" t="s">
        <v>430</v>
      </c>
      <c r="AQ6" s="39">
        <v>0.1</v>
      </c>
      <c r="AR6" s="39">
        <v>10</v>
      </c>
      <c r="AS6" s="39">
        <v>7.7</v>
      </c>
      <c r="AT6" s="6">
        <v>30.9</v>
      </c>
      <c r="AU6" s="39">
        <v>0.23</v>
      </c>
      <c r="AV6" s="39">
        <v>6.6000000000000003E-2</v>
      </c>
      <c r="AW6" s="39">
        <v>128</v>
      </c>
      <c r="AX6" s="39">
        <v>1.24</v>
      </c>
      <c r="AY6" s="39">
        <v>0.3</v>
      </c>
      <c r="AZ6" s="6">
        <v>35.4</v>
      </c>
      <c r="BA6" s="39">
        <v>3.0000000000000001E-3</v>
      </c>
      <c r="BB6" s="39" t="s">
        <v>429</v>
      </c>
      <c r="BC6" s="39">
        <v>0.09</v>
      </c>
      <c r="BD6" s="39">
        <v>1.7</v>
      </c>
      <c r="BE6" s="39" t="s">
        <v>432</v>
      </c>
      <c r="BF6" s="39" t="s">
        <v>433</v>
      </c>
      <c r="BG6" s="39">
        <v>3.1</v>
      </c>
      <c r="BH6" s="39" t="s">
        <v>432</v>
      </c>
      <c r="BI6" s="39">
        <v>6.9</v>
      </c>
      <c r="BJ6" s="39">
        <v>81</v>
      </c>
      <c r="BK6" s="6">
        <v>30.1</v>
      </c>
      <c r="BL6" s="39">
        <v>10.050000000000001</v>
      </c>
      <c r="BM6" s="6">
        <v>6.1</v>
      </c>
      <c r="BN6" s="6">
        <v>82.6</v>
      </c>
      <c r="BO6" s="6">
        <v>681</v>
      </c>
      <c r="BP6" s="39">
        <v>18.399999999999999</v>
      </c>
      <c r="BQ6" s="6">
        <v>9.9</v>
      </c>
      <c r="BR6" s="6">
        <v>7.9</v>
      </c>
      <c r="BS6" s="6">
        <v>62.1</v>
      </c>
      <c r="BT6" s="6">
        <v>17.05</v>
      </c>
      <c r="BU6" s="6">
        <v>129</v>
      </c>
      <c r="BV6" s="36">
        <v>574.95999999999981</v>
      </c>
      <c r="BW6" s="36">
        <v>0.88418810421104366</v>
      </c>
      <c r="BX6" s="36">
        <v>68.787878787878782</v>
      </c>
      <c r="BY6" s="36">
        <v>3.2429795978680509E-2</v>
      </c>
    </row>
    <row r="7" spans="1:77" s="36" customFormat="1" ht="12.75" x14ac:dyDescent="0.35">
      <c r="A7" s="38" t="s">
        <v>435</v>
      </c>
      <c r="B7" s="5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>
        <v>2.3E-2</v>
      </c>
      <c r="O7" s="39">
        <v>6.34</v>
      </c>
      <c r="P7" s="39">
        <v>0.84</v>
      </c>
      <c r="Q7" s="39">
        <v>243</v>
      </c>
      <c r="R7" s="39">
        <v>0.01</v>
      </c>
      <c r="S7" s="39">
        <v>0.39</v>
      </c>
      <c r="T7" s="39">
        <v>2.77</v>
      </c>
      <c r="U7" s="39">
        <v>3.65</v>
      </c>
      <c r="V7" s="39">
        <v>10</v>
      </c>
      <c r="W7" s="6">
        <v>36.4</v>
      </c>
      <c r="X7" s="6">
        <v>90.7</v>
      </c>
      <c r="Y7" s="6">
        <v>11.9</v>
      </c>
      <c r="Z7" s="6">
        <v>43.9</v>
      </c>
      <c r="AA7" s="6">
        <v>13.1</v>
      </c>
      <c r="AB7" s="6">
        <v>0.09</v>
      </c>
      <c r="AC7" s="6">
        <v>14.75</v>
      </c>
      <c r="AD7" s="6">
        <v>2.99</v>
      </c>
      <c r="AE7" s="6">
        <v>19.899999999999999</v>
      </c>
      <c r="AF7" s="6">
        <v>4.34</v>
      </c>
      <c r="AG7" s="6">
        <v>13.85</v>
      </c>
      <c r="AH7" s="6">
        <v>2.52</v>
      </c>
      <c r="AI7" s="6">
        <v>16.600000000000001</v>
      </c>
      <c r="AJ7" s="6">
        <v>2.59</v>
      </c>
      <c r="AK7" s="6">
        <v>140.5</v>
      </c>
      <c r="AL7" s="39" t="s">
        <v>429</v>
      </c>
      <c r="AM7" s="39">
        <v>0.2</v>
      </c>
      <c r="AN7" s="39">
        <v>25.2</v>
      </c>
      <c r="AO7" s="39">
        <v>0.04</v>
      </c>
      <c r="AP7" s="39" t="s">
        <v>430</v>
      </c>
      <c r="AQ7" s="39">
        <v>0.2</v>
      </c>
      <c r="AR7" s="39">
        <v>8</v>
      </c>
      <c r="AS7" s="39">
        <v>0.3</v>
      </c>
      <c r="AT7" s="6">
        <v>35.6</v>
      </c>
      <c r="AU7" s="39">
        <v>0.17</v>
      </c>
      <c r="AV7" s="39">
        <v>7.2999999999999995E-2</v>
      </c>
      <c r="AW7" s="39">
        <v>298</v>
      </c>
      <c r="AX7" s="39">
        <v>0.78</v>
      </c>
      <c r="AY7" s="39">
        <v>0.6</v>
      </c>
      <c r="AZ7" s="6">
        <v>46.6</v>
      </c>
      <c r="BA7" s="39">
        <v>2E-3</v>
      </c>
      <c r="BB7" s="39">
        <v>0.01</v>
      </c>
      <c r="BC7" s="39">
        <v>0.16</v>
      </c>
      <c r="BD7" s="39">
        <v>1.8</v>
      </c>
      <c r="BE7" s="39" t="s">
        <v>432</v>
      </c>
      <c r="BF7" s="39" t="s">
        <v>433</v>
      </c>
      <c r="BG7" s="39">
        <v>3.9</v>
      </c>
      <c r="BH7" s="39" t="s">
        <v>432</v>
      </c>
      <c r="BI7" s="39">
        <v>8.6</v>
      </c>
      <c r="BJ7" s="39">
        <v>92</v>
      </c>
      <c r="BK7" s="6">
        <v>7.1</v>
      </c>
      <c r="BL7" s="39">
        <v>14.85</v>
      </c>
      <c r="BM7" s="6">
        <v>7.1</v>
      </c>
      <c r="BN7" s="6">
        <v>99.3</v>
      </c>
      <c r="BO7" s="6">
        <v>894</v>
      </c>
      <c r="BP7" s="39">
        <v>13.1</v>
      </c>
      <c r="BQ7" s="6">
        <v>9.6</v>
      </c>
      <c r="BR7" s="6">
        <v>16.2</v>
      </c>
      <c r="BS7" s="6">
        <v>52.3</v>
      </c>
      <c r="BT7" s="6">
        <v>15.15</v>
      </c>
      <c r="BU7" s="6">
        <v>118</v>
      </c>
      <c r="BV7" s="36">
        <v>414.13</v>
      </c>
      <c r="BW7" s="36">
        <v>0.89933039809209314</v>
      </c>
      <c r="BX7" s="36">
        <v>93.125</v>
      </c>
      <c r="BY7" s="36">
        <v>1.9794041952976973E-2</v>
      </c>
    </row>
    <row r="8" spans="1:77" s="36" customFormat="1" ht="12.75" x14ac:dyDescent="0.35">
      <c r="A8" s="38" t="s">
        <v>436</v>
      </c>
      <c r="B8" s="5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>
        <v>2.7E-2</v>
      </c>
      <c r="O8" s="39">
        <v>6.58</v>
      </c>
      <c r="P8" s="39">
        <v>0.97</v>
      </c>
      <c r="Q8" s="39">
        <v>279</v>
      </c>
      <c r="R8" s="39">
        <v>0.01</v>
      </c>
      <c r="S8" s="39">
        <v>0.41</v>
      </c>
      <c r="T8" s="39">
        <v>2.86</v>
      </c>
      <c r="U8" s="39">
        <v>3.68</v>
      </c>
      <c r="V8" s="39">
        <v>10</v>
      </c>
      <c r="W8" s="6">
        <v>42</v>
      </c>
      <c r="X8" s="6">
        <v>108</v>
      </c>
      <c r="Y8" s="6">
        <v>13.9</v>
      </c>
      <c r="Z8" s="6">
        <v>49.9</v>
      </c>
      <c r="AA8" s="6">
        <v>14.4</v>
      </c>
      <c r="AB8" s="6">
        <v>0.09</v>
      </c>
      <c r="AC8" s="6">
        <v>16.850000000000001</v>
      </c>
      <c r="AD8" s="6">
        <v>3.26</v>
      </c>
      <c r="AE8" s="6">
        <v>22.6</v>
      </c>
      <c r="AF8" s="6">
        <v>4.8600000000000003</v>
      </c>
      <c r="AG8" s="6">
        <v>15.3</v>
      </c>
      <c r="AH8" s="6">
        <v>2.64</v>
      </c>
      <c r="AI8" s="6">
        <v>18.05</v>
      </c>
      <c r="AJ8" s="6">
        <v>2.79</v>
      </c>
      <c r="AK8" s="6">
        <v>170</v>
      </c>
      <c r="AL8" s="39" t="s">
        <v>429</v>
      </c>
      <c r="AM8" s="39">
        <v>0.3</v>
      </c>
      <c r="AN8" s="39">
        <v>8.6199999999999992</v>
      </c>
      <c r="AO8" s="39">
        <v>0.2</v>
      </c>
      <c r="AP8" s="39" t="s">
        <v>430</v>
      </c>
      <c r="AQ8" s="39">
        <v>0.2</v>
      </c>
      <c r="AR8" s="39">
        <v>28</v>
      </c>
      <c r="AS8" s="39">
        <v>1.3</v>
      </c>
      <c r="AT8" s="6">
        <v>35.9</v>
      </c>
      <c r="AU8" s="39">
        <v>0.21</v>
      </c>
      <c r="AV8" s="39">
        <v>8.7999999999999995E-2</v>
      </c>
      <c r="AW8" s="39">
        <v>301</v>
      </c>
      <c r="AX8" s="39">
        <v>7.2</v>
      </c>
      <c r="AY8" s="39">
        <v>2.4</v>
      </c>
      <c r="AZ8" s="6">
        <v>71</v>
      </c>
      <c r="BA8" s="39">
        <v>2E-3</v>
      </c>
      <c r="BB8" s="39" t="s">
        <v>429</v>
      </c>
      <c r="BC8" s="39">
        <v>0.13</v>
      </c>
      <c r="BD8" s="39">
        <v>1.8</v>
      </c>
      <c r="BE8" s="39" t="s">
        <v>432</v>
      </c>
      <c r="BF8" s="39" t="s">
        <v>433</v>
      </c>
      <c r="BG8" s="39">
        <v>4.0599999999999996</v>
      </c>
      <c r="BH8" s="39" t="s">
        <v>432</v>
      </c>
      <c r="BI8" s="39">
        <v>10.199999999999999</v>
      </c>
      <c r="BJ8" s="39">
        <v>64</v>
      </c>
      <c r="BK8" s="6">
        <v>8.1999999999999993</v>
      </c>
      <c r="BL8" s="39">
        <v>17.350000000000001</v>
      </c>
      <c r="BM8" s="6">
        <v>7.5</v>
      </c>
      <c r="BN8" s="6">
        <v>84.8</v>
      </c>
      <c r="BO8" s="6">
        <v>927</v>
      </c>
      <c r="BP8" s="39">
        <v>14.4</v>
      </c>
      <c r="BQ8" s="6">
        <v>9.1</v>
      </c>
      <c r="BR8" s="6">
        <v>15.6</v>
      </c>
      <c r="BS8" s="6">
        <v>62.2</v>
      </c>
      <c r="BT8" s="6">
        <v>14.05</v>
      </c>
      <c r="BU8" s="6">
        <v>124</v>
      </c>
      <c r="BV8" s="36">
        <v>484.64000000000004</v>
      </c>
      <c r="BW8" s="36">
        <v>0.89054027696508675</v>
      </c>
      <c r="BX8" s="36">
        <v>101.86813186813187</v>
      </c>
      <c r="BY8" s="36">
        <v>1.7663832822748707E-2</v>
      </c>
    </row>
    <row r="9" spans="1:77" s="36" customFormat="1" ht="12.75" x14ac:dyDescent="0.35">
      <c r="A9" s="38" t="s">
        <v>437</v>
      </c>
      <c r="B9" s="5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>
        <v>2.4E-2</v>
      </c>
      <c r="O9" s="39">
        <v>6.44</v>
      </c>
      <c r="P9" s="39">
        <v>1.02</v>
      </c>
      <c r="Q9" s="39">
        <v>297</v>
      </c>
      <c r="R9" s="39">
        <v>0.01</v>
      </c>
      <c r="S9" s="39">
        <v>0.38</v>
      </c>
      <c r="T9" s="39">
        <v>2.63</v>
      </c>
      <c r="U9" s="39">
        <v>3.86</v>
      </c>
      <c r="V9" s="39">
        <v>10</v>
      </c>
      <c r="W9" s="6">
        <v>36.200000000000003</v>
      </c>
      <c r="X9" s="6">
        <v>93.2</v>
      </c>
      <c r="Y9" s="6">
        <v>12.2</v>
      </c>
      <c r="Z9" s="6">
        <v>44.7</v>
      </c>
      <c r="AA9" s="6">
        <v>13.15</v>
      </c>
      <c r="AB9" s="6">
        <v>0.08</v>
      </c>
      <c r="AC9" s="6">
        <v>14.9</v>
      </c>
      <c r="AD9" s="6">
        <v>2.98</v>
      </c>
      <c r="AE9" s="6">
        <v>21.1</v>
      </c>
      <c r="AF9" s="6">
        <v>4.5999999999999996</v>
      </c>
      <c r="AG9" s="6">
        <v>14.8</v>
      </c>
      <c r="AH9" s="6">
        <v>2.56</v>
      </c>
      <c r="AI9" s="6">
        <v>17.7</v>
      </c>
      <c r="AJ9" s="6">
        <v>2.64</v>
      </c>
      <c r="AK9" s="6">
        <v>157.5</v>
      </c>
      <c r="AL9" s="39" t="s">
        <v>429</v>
      </c>
      <c r="AM9" s="39">
        <v>0.8</v>
      </c>
      <c r="AN9" s="39">
        <v>8.48</v>
      </c>
      <c r="AO9" s="39">
        <v>0.03</v>
      </c>
      <c r="AP9" s="39" t="s">
        <v>430</v>
      </c>
      <c r="AQ9" s="39">
        <v>0.2</v>
      </c>
      <c r="AR9" s="39">
        <v>25</v>
      </c>
      <c r="AS9" s="39">
        <v>0.6</v>
      </c>
      <c r="AT9" s="6">
        <v>34.6</v>
      </c>
      <c r="AU9" s="39">
        <v>0.18</v>
      </c>
      <c r="AV9" s="39">
        <v>5.8000000000000003E-2</v>
      </c>
      <c r="AW9" s="39">
        <v>306</v>
      </c>
      <c r="AX9" s="39">
        <v>2.7</v>
      </c>
      <c r="AY9" s="39">
        <v>1.8</v>
      </c>
      <c r="AZ9" s="6">
        <v>48.8</v>
      </c>
      <c r="BA9" s="39">
        <v>3.0000000000000001E-3</v>
      </c>
      <c r="BB9" s="39" t="s">
        <v>429</v>
      </c>
      <c r="BC9" s="39">
        <v>0.12</v>
      </c>
      <c r="BD9" s="39">
        <v>1.7</v>
      </c>
      <c r="BE9" s="39" t="s">
        <v>432</v>
      </c>
      <c r="BF9" s="39" t="s">
        <v>433</v>
      </c>
      <c r="BG9" s="39">
        <v>4.16</v>
      </c>
      <c r="BH9" s="39" t="s">
        <v>432</v>
      </c>
      <c r="BI9" s="39">
        <v>10.5</v>
      </c>
      <c r="BJ9" s="39">
        <v>64</v>
      </c>
      <c r="BK9" s="6">
        <v>7.2</v>
      </c>
      <c r="BL9" s="39">
        <v>16.7</v>
      </c>
      <c r="BM9" s="6">
        <v>6.8</v>
      </c>
      <c r="BN9" s="6">
        <v>87.6</v>
      </c>
      <c r="BO9" s="6">
        <v>945</v>
      </c>
      <c r="BP9" s="39">
        <v>13.15</v>
      </c>
      <c r="BQ9" s="6">
        <v>7.6</v>
      </c>
      <c r="BR9" s="6">
        <v>16</v>
      </c>
      <c r="BS9" s="6">
        <v>53.6</v>
      </c>
      <c r="BT9" s="6">
        <v>21.3</v>
      </c>
      <c r="BU9" s="6">
        <v>111</v>
      </c>
      <c r="BV9" s="36">
        <v>438.31</v>
      </c>
      <c r="BW9" s="36">
        <v>0.83562274897395095</v>
      </c>
      <c r="BX9" s="36">
        <v>124.3421052631579</v>
      </c>
      <c r="BY9" s="36">
        <v>1.7472603081678077E-2</v>
      </c>
    </row>
    <row r="10" spans="1:77" s="36" customFormat="1" ht="12.75" x14ac:dyDescent="0.35">
      <c r="A10" s="38" t="s">
        <v>438</v>
      </c>
      <c r="B10" s="5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>
        <v>2.5999999999999999E-2</v>
      </c>
      <c r="O10" s="39">
        <v>6.5</v>
      </c>
      <c r="P10" s="39">
        <v>1.01</v>
      </c>
      <c r="Q10" s="39">
        <v>279</v>
      </c>
      <c r="R10" s="39">
        <v>0.01</v>
      </c>
      <c r="S10" s="39">
        <v>0.41</v>
      </c>
      <c r="T10" s="39">
        <v>2.76</v>
      </c>
      <c r="U10" s="39">
        <v>3.72</v>
      </c>
      <c r="V10" s="39">
        <v>10</v>
      </c>
      <c r="W10" s="6">
        <v>38.5</v>
      </c>
      <c r="X10" s="6">
        <v>99.7</v>
      </c>
      <c r="Y10" s="6">
        <v>12.95</v>
      </c>
      <c r="Z10" s="6">
        <v>47.9</v>
      </c>
      <c r="AA10" s="6">
        <v>13.9</v>
      </c>
      <c r="AB10" s="6">
        <v>0.09</v>
      </c>
      <c r="AC10" s="6">
        <v>15.9</v>
      </c>
      <c r="AD10" s="6">
        <v>2.97</v>
      </c>
      <c r="AE10" s="6">
        <v>20.7</v>
      </c>
      <c r="AF10" s="6">
        <v>4.33</v>
      </c>
      <c r="AG10" s="6">
        <v>14.05</v>
      </c>
      <c r="AH10" s="6">
        <v>2.4500000000000002</v>
      </c>
      <c r="AI10" s="6">
        <v>16.850000000000001</v>
      </c>
      <c r="AJ10" s="6">
        <v>2.63</v>
      </c>
      <c r="AK10" s="6">
        <v>157</v>
      </c>
      <c r="AL10" s="39" t="s">
        <v>429</v>
      </c>
      <c r="AM10" s="39">
        <v>1.1000000000000001</v>
      </c>
      <c r="AN10" s="39">
        <v>19.45</v>
      </c>
      <c r="AO10" s="39">
        <v>0.05</v>
      </c>
      <c r="AP10" s="39" t="s">
        <v>430</v>
      </c>
      <c r="AQ10" s="39">
        <v>0.2</v>
      </c>
      <c r="AR10" s="39">
        <v>26</v>
      </c>
      <c r="AS10" s="39">
        <v>1.1000000000000001</v>
      </c>
      <c r="AT10" s="6">
        <v>34.9</v>
      </c>
      <c r="AU10" s="39">
        <v>0.12</v>
      </c>
      <c r="AV10" s="39">
        <v>8.6999999999999994E-2</v>
      </c>
      <c r="AW10" s="39">
        <v>292</v>
      </c>
      <c r="AX10" s="39">
        <v>2.54</v>
      </c>
      <c r="AY10" s="39">
        <v>2</v>
      </c>
      <c r="AZ10" s="6">
        <v>55.4</v>
      </c>
      <c r="BA10" s="39">
        <v>3.0000000000000001E-3</v>
      </c>
      <c r="BB10" s="39" t="s">
        <v>429</v>
      </c>
      <c r="BC10" s="39">
        <v>0.12</v>
      </c>
      <c r="BD10" s="39">
        <v>1.9</v>
      </c>
      <c r="BE10" s="39">
        <v>1</v>
      </c>
      <c r="BF10" s="39" t="s">
        <v>433</v>
      </c>
      <c r="BG10" s="39">
        <v>4.12</v>
      </c>
      <c r="BH10" s="39" t="s">
        <v>432</v>
      </c>
      <c r="BI10" s="39">
        <v>8.8000000000000007</v>
      </c>
      <c r="BJ10" s="39">
        <v>70</v>
      </c>
      <c r="BK10" s="6">
        <v>8.6</v>
      </c>
      <c r="BL10" s="39">
        <v>16.850000000000001</v>
      </c>
      <c r="BM10" s="6">
        <v>7.5</v>
      </c>
      <c r="BN10" s="6">
        <v>84.9</v>
      </c>
      <c r="BO10" s="6">
        <v>932</v>
      </c>
      <c r="BP10" s="39">
        <v>13.9</v>
      </c>
      <c r="BQ10" s="6">
        <v>8.4</v>
      </c>
      <c r="BR10" s="6">
        <v>14.7</v>
      </c>
      <c r="BS10" s="6">
        <v>58.7</v>
      </c>
      <c r="BT10" s="6">
        <v>9.09</v>
      </c>
      <c r="BU10" s="6">
        <v>116</v>
      </c>
      <c r="BV10" s="36">
        <v>449.92</v>
      </c>
      <c r="BW10" s="36">
        <v>0.89935832489023981</v>
      </c>
      <c r="BX10" s="36">
        <v>110.95238095238095</v>
      </c>
      <c r="BY10" s="36">
        <v>1.8508029459614939E-2</v>
      </c>
    </row>
    <row r="11" spans="1:77" s="36" customFormat="1" ht="12.75" x14ac:dyDescent="0.35">
      <c r="A11" s="38" t="s">
        <v>439</v>
      </c>
      <c r="B11" s="53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>
        <v>2.5000000000000001E-2</v>
      </c>
      <c r="O11" s="39">
        <v>6.73</v>
      </c>
      <c r="P11" s="39">
        <v>1.07</v>
      </c>
      <c r="Q11" s="39">
        <v>277</v>
      </c>
      <c r="R11" s="39">
        <v>0.01</v>
      </c>
      <c r="S11" s="39">
        <v>0.41</v>
      </c>
      <c r="T11" s="39">
        <v>2.86</v>
      </c>
      <c r="U11" s="39">
        <v>3.83</v>
      </c>
      <c r="V11" s="39">
        <v>10</v>
      </c>
      <c r="W11" s="6">
        <v>40.6</v>
      </c>
      <c r="X11" s="6">
        <v>103.5</v>
      </c>
      <c r="Y11" s="6">
        <v>12.75</v>
      </c>
      <c r="Z11" s="6">
        <v>47.5</v>
      </c>
      <c r="AA11" s="6">
        <v>14.85</v>
      </c>
      <c r="AB11" s="6">
        <v>0.1</v>
      </c>
      <c r="AC11" s="6">
        <v>15.1</v>
      </c>
      <c r="AD11" s="6">
        <v>3.14</v>
      </c>
      <c r="AE11" s="6">
        <v>21.5</v>
      </c>
      <c r="AF11" s="6">
        <v>4.66</v>
      </c>
      <c r="AG11" s="6">
        <v>15.15</v>
      </c>
      <c r="AH11" s="6">
        <v>2.57</v>
      </c>
      <c r="AI11" s="6">
        <v>17.5</v>
      </c>
      <c r="AJ11" s="6">
        <v>2.69</v>
      </c>
      <c r="AK11" s="6">
        <v>152</v>
      </c>
      <c r="AL11" s="39" t="s">
        <v>429</v>
      </c>
      <c r="AM11" s="39">
        <v>0.9</v>
      </c>
      <c r="AN11" s="39">
        <v>86.9</v>
      </c>
      <c r="AO11" s="39">
        <v>0.09</v>
      </c>
      <c r="AP11" s="39" t="s">
        <v>430</v>
      </c>
      <c r="AQ11" s="39">
        <v>0.2</v>
      </c>
      <c r="AR11" s="39">
        <v>25</v>
      </c>
      <c r="AS11" s="39">
        <v>0.5</v>
      </c>
      <c r="AT11" s="6">
        <v>37.4</v>
      </c>
      <c r="AU11" s="39">
        <v>0.14000000000000001</v>
      </c>
      <c r="AV11" s="39">
        <v>7.8E-2</v>
      </c>
      <c r="AW11" s="39">
        <v>302</v>
      </c>
      <c r="AX11" s="39">
        <v>2.2400000000000002</v>
      </c>
      <c r="AY11" s="39">
        <v>1.6</v>
      </c>
      <c r="AZ11" s="6">
        <v>60.8</v>
      </c>
      <c r="BA11" s="39">
        <v>2E-3</v>
      </c>
      <c r="BB11" s="39" t="s">
        <v>429</v>
      </c>
      <c r="BC11" s="39">
        <v>0.14000000000000001</v>
      </c>
      <c r="BD11" s="39">
        <v>1.9</v>
      </c>
      <c r="BE11" s="39" t="s">
        <v>432</v>
      </c>
      <c r="BF11" s="39" t="s">
        <v>433</v>
      </c>
      <c r="BG11" s="39">
        <v>4.3</v>
      </c>
      <c r="BH11" s="39" t="s">
        <v>432</v>
      </c>
      <c r="BI11" s="39">
        <v>7</v>
      </c>
      <c r="BJ11" s="39">
        <v>66</v>
      </c>
      <c r="BK11" s="6">
        <v>17.600000000000001</v>
      </c>
      <c r="BL11" s="39">
        <v>17.2</v>
      </c>
      <c r="BM11" s="6">
        <v>7.6</v>
      </c>
      <c r="BN11" s="6">
        <v>84.3</v>
      </c>
      <c r="BO11" s="6">
        <v>906</v>
      </c>
      <c r="BP11" s="39">
        <v>14.85</v>
      </c>
      <c r="BQ11" s="6">
        <v>10.4</v>
      </c>
      <c r="BR11" s="6">
        <v>14.5</v>
      </c>
      <c r="BS11" s="6">
        <v>55.2</v>
      </c>
      <c r="BT11" s="6">
        <v>13.55</v>
      </c>
      <c r="BU11" s="6">
        <v>114</v>
      </c>
      <c r="BV11" s="36">
        <v>453.60999999999996</v>
      </c>
      <c r="BW11" s="36">
        <v>0.93593956723998117</v>
      </c>
      <c r="BX11" s="36">
        <v>87.115384615384613</v>
      </c>
      <c r="BY11" s="36">
        <v>2.0416060051891633E-2</v>
      </c>
    </row>
    <row r="12" spans="1:77" s="36" customFormat="1" ht="12.75" x14ac:dyDescent="0.35">
      <c r="A12" s="38" t="s">
        <v>440</v>
      </c>
      <c r="B12" s="53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>
        <v>3.7999999999999999E-2</v>
      </c>
      <c r="O12" s="39">
        <v>6.17</v>
      </c>
      <c r="P12" s="39">
        <v>1.1100000000000001</v>
      </c>
      <c r="Q12" s="39">
        <v>198</v>
      </c>
      <c r="R12" s="39">
        <v>0.02</v>
      </c>
      <c r="S12" s="39">
        <v>0.53</v>
      </c>
      <c r="T12" s="39">
        <v>2.36</v>
      </c>
      <c r="U12" s="39">
        <v>3.96</v>
      </c>
      <c r="V12" s="39">
        <v>20</v>
      </c>
      <c r="W12" s="6">
        <v>49.9</v>
      </c>
      <c r="X12" s="6">
        <v>115.5</v>
      </c>
      <c r="Y12" s="6">
        <v>14.7</v>
      </c>
      <c r="Z12" s="6">
        <v>57.3</v>
      </c>
      <c r="AA12" s="6">
        <v>16.899999999999999</v>
      </c>
      <c r="AB12" s="6">
        <v>0.21</v>
      </c>
      <c r="AC12" s="6">
        <v>19.8</v>
      </c>
      <c r="AD12" s="6">
        <v>3.76</v>
      </c>
      <c r="AE12" s="6">
        <v>25.7</v>
      </c>
      <c r="AF12" s="6">
        <v>5.62</v>
      </c>
      <c r="AG12" s="6">
        <v>17.649999999999999</v>
      </c>
      <c r="AH12" s="6">
        <v>2.89</v>
      </c>
      <c r="AI12" s="6">
        <v>18.399999999999999</v>
      </c>
      <c r="AJ12" s="6">
        <v>2.62</v>
      </c>
      <c r="AK12" s="6">
        <v>201</v>
      </c>
      <c r="AL12" s="39" t="s">
        <v>429</v>
      </c>
      <c r="AM12" s="39">
        <v>1.1000000000000001</v>
      </c>
      <c r="AN12" s="39">
        <v>6.67</v>
      </c>
      <c r="AO12" s="39">
        <v>0.13</v>
      </c>
      <c r="AP12" s="39" t="s">
        <v>430</v>
      </c>
      <c r="AQ12" s="39">
        <v>0.2</v>
      </c>
      <c r="AR12" s="39">
        <v>14</v>
      </c>
      <c r="AS12" s="39">
        <v>0.4</v>
      </c>
      <c r="AT12" s="6">
        <v>30.7</v>
      </c>
      <c r="AU12" s="39">
        <v>0.21</v>
      </c>
      <c r="AV12" s="39">
        <v>6.6000000000000003E-2</v>
      </c>
      <c r="AW12" s="39">
        <v>81.3</v>
      </c>
      <c r="AX12" s="39">
        <v>1.95</v>
      </c>
      <c r="AY12" s="39">
        <v>0.3</v>
      </c>
      <c r="AZ12" s="6">
        <v>48.6</v>
      </c>
      <c r="BA12" s="39">
        <v>3.0000000000000001E-3</v>
      </c>
      <c r="BB12" s="39" t="s">
        <v>429</v>
      </c>
      <c r="BC12" s="39">
        <v>0.08</v>
      </c>
      <c r="BD12" s="39">
        <v>1.7</v>
      </c>
      <c r="BE12" s="39" t="s">
        <v>432</v>
      </c>
      <c r="BF12" s="39" t="s">
        <v>433</v>
      </c>
      <c r="BG12" s="39">
        <v>2.46</v>
      </c>
      <c r="BH12" s="39" t="s">
        <v>432</v>
      </c>
      <c r="BI12" s="39">
        <v>4.3</v>
      </c>
      <c r="BJ12" s="39">
        <v>59</v>
      </c>
      <c r="BK12" s="6">
        <v>29.4</v>
      </c>
      <c r="BL12" s="39">
        <v>6.92</v>
      </c>
      <c r="BM12" s="6">
        <v>8.4</v>
      </c>
      <c r="BN12" s="6">
        <v>94.5</v>
      </c>
      <c r="BO12" s="6">
        <v>594</v>
      </c>
      <c r="BP12" s="39">
        <v>16.899999999999999</v>
      </c>
      <c r="BQ12" s="6">
        <v>9.4</v>
      </c>
      <c r="BR12" s="6">
        <v>7.3</v>
      </c>
      <c r="BS12" s="6">
        <v>81.400000000000006</v>
      </c>
      <c r="BT12" s="6">
        <v>18.100000000000001</v>
      </c>
      <c r="BU12" s="6">
        <v>173</v>
      </c>
      <c r="BV12" s="36">
        <v>551.94999999999993</v>
      </c>
      <c r="BW12" s="36">
        <v>0.85566837009144703</v>
      </c>
      <c r="BX12" s="36">
        <v>63.191489361702125</v>
      </c>
      <c r="BY12" s="36">
        <v>3.5096756472837484E-2</v>
      </c>
    </row>
    <row r="13" spans="1:77" s="36" customFormat="1" ht="12.75" x14ac:dyDescent="0.35">
      <c r="A13" s="38" t="s">
        <v>441</v>
      </c>
      <c r="B13" s="53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>
        <v>2.5999999999999999E-2</v>
      </c>
      <c r="O13" s="39">
        <v>6.61</v>
      </c>
      <c r="P13" s="39">
        <v>0.96</v>
      </c>
      <c r="Q13" s="39">
        <v>286</v>
      </c>
      <c r="R13" s="39">
        <v>0.01</v>
      </c>
      <c r="S13" s="39">
        <v>0.39</v>
      </c>
      <c r="T13" s="39">
        <v>2.79</v>
      </c>
      <c r="U13" s="39">
        <v>3.78</v>
      </c>
      <c r="V13" s="39">
        <v>10</v>
      </c>
      <c r="W13" s="6">
        <v>46.6</v>
      </c>
      <c r="X13" s="6">
        <v>113</v>
      </c>
      <c r="Y13" s="6">
        <v>14</v>
      </c>
      <c r="Z13" s="6">
        <v>54.7</v>
      </c>
      <c r="AA13" s="6">
        <v>17.5</v>
      </c>
      <c r="AB13" s="6">
        <v>0.11</v>
      </c>
      <c r="AC13" s="6">
        <v>19.149999999999999</v>
      </c>
      <c r="AD13" s="6">
        <v>3.91</v>
      </c>
      <c r="AE13" s="6">
        <v>26.3</v>
      </c>
      <c r="AF13" s="6">
        <v>5.55</v>
      </c>
      <c r="AG13" s="6">
        <v>17.399999999999999</v>
      </c>
      <c r="AH13" s="6">
        <v>2.87</v>
      </c>
      <c r="AI13" s="6">
        <v>19.5</v>
      </c>
      <c r="AJ13" s="6">
        <v>2.97</v>
      </c>
      <c r="AK13" s="6">
        <v>184.5</v>
      </c>
      <c r="AL13" s="39" t="s">
        <v>429</v>
      </c>
      <c r="AM13" s="39">
        <v>0.8</v>
      </c>
      <c r="AN13" s="39">
        <v>8.42</v>
      </c>
      <c r="AO13" s="39">
        <v>0.03</v>
      </c>
      <c r="AP13" s="39" t="s">
        <v>430</v>
      </c>
      <c r="AQ13" s="39">
        <v>0.2</v>
      </c>
      <c r="AR13" s="39">
        <v>26</v>
      </c>
      <c r="AS13" s="39">
        <v>1.7</v>
      </c>
      <c r="AT13" s="6">
        <v>36.700000000000003</v>
      </c>
      <c r="AU13" s="39">
        <v>0.17</v>
      </c>
      <c r="AV13" s="39">
        <v>5.2999999999999999E-2</v>
      </c>
      <c r="AW13" s="39">
        <v>275</v>
      </c>
      <c r="AX13" s="39">
        <v>2.4700000000000002</v>
      </c>
      <c r="AY13" s="39">
        <v>1.6</v>
      </c>
      <c r="AZ13" s="6">
        <v>55.1</v>
      </c>
      <c r="BA13" s="39" t="s">
        <v>431</v>
      </c>
      <c r="BB13" s="39" t="s">
        <v>429</v>
      </c>
      <c r="BC13" s="39">
        <v>0.11</v>
      </c>
      <c r="BD13" s="39">
        <v>1.9</v>
      </c>
      <c r="BE13" s="39" t="s">
        <v>432</v>
      </c>
      <c r="BF13" s="39" t="s">
        <v>433</v>
      </c>
      <c r="BG13" s="39">
        <v>4.1100000000000003</v>
      </c>
      <c r="BH13" s="39" t="s">
        <v>432</v>
      </c>
      <c r="BI13" s="39">
        <v>8.6</v>
      </c>
      <c r="BJ13" s="39">
        <v>78</v>
      </c>
      <c r="BK13" s="6">
        <v>19</v>
      </c>
      <c r="BL13" s="39">
        <v>14</v>
      </c>
      <c r="BM13" s="6">
        <v>7</v>
      </c>
      <c r="BN13" s="6">
        <v>83.5</v>
      </c>
      <c r="BO13" s="6">
        <v>839</v>
      </c>
      <c r="BP13" s="39">
        <v>17.5</v>
      </c>
      <c r="BQ13" s="6">
        <v>13.8</v>
      </c>
      <c r="BR13" s="6">
        <v>15.8</v>
      </c>
      <c r="BS13" s="6">
        <v>55.7</v>
      </c>
      <c r="BT13" s="6">
        <v>12.25</v>
      </c>
      <c r="BU13" s="6">
        <v>116</v>
      </c>
      <c r="BV13" s="36">
        <v>528.06000000000006</v>
      </c>
      <c r="BW13" s="36">
        <v>0.87155768208399809</v>
      </c>
      <c r="BX13" s="36">
        <v>60.79710144927536</v>
      </c>
      <c r="BY13" s="36">
        <v>1.8370158633079618E-2</v>
      </c>
    </row>
    <row r="14" spans="1:77" s="36" customFormat="1" ht="12.75" x14ac:dyDescent="0.35">
      <c r="A14" s="38" t="s">
        <v>442</v>
      </c>
      <c r="B14" s="5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>
        <v>2.5000000000000001E-2</v>
      </c>
      <c r="O14" s="39">
        <v>6.59</v>
      </c>
      <c r="P14" s="39">
        <v>0.97</v>
      </c>
      <c r="Q14" s="39">
        <v>271</v>
      </c>
      <c r="R14" s="39">
        <v>0.01</v>
      </c>
      <c r="S14" s="39">
        <v>0.39</v>
      </c>
      <c r="T14" s="39">
        <v>2.57</v>
      </c>
      <c r="U14" s="39">
        <v>3.94</v>
      </c>
      <c r="V14" s="39">
        <v>10</v>
      </c>
      <c r="W14" s="6">
        <v>38.1</v>
      </c>
      <c r="X14" s="6">
        <v>96.5</v>
      </c>
      <c r="Y14" s="6">
        <v>12.85</v>
      </c>
      <c r="Z14" s="6">
        <v>47.9</v>
      </c>
      <c r="AA14" s="6">
        <v>14.7</v>
      </c>
      <c r="AB14" s="6">
        <v>0.1</v>
      </c>
      <c r="AC14" s="6">
        <v>19.149999999999999</v>
      </c>
      <c r="AD14" s="6">
        <v>3.75</v>
      </c>
      <c r="AE14" s="6">
        <v>26.1</v>
      </c>
      <c r="AF14" s="6">
        <v>5.5</v>
      </c>
      <c r="AG14" s="6">
        <v>17.05</v>
      </c>
      <c r="AH14" s="6">
        <v>2.84</v>
      </c>
      <c r="AI14" s="6">
        <v>18.7</v>
      </c>
      <c r="AJ14" s="6">
        <v>2.89</v>
      </c>
      <c r="AK14" s="6">
        <v>202</v>
      </c>
      <c r="AL14" s="39" t="s">
        <v>429</v>
      </c>
      <c r="AM14" s="39">
        <v>1.1000000000000001</v>
      </c>
      <c r="AN14" s="39">
        <v>6.23</v>
      </c>
      <c r="AO14" s="39">
        <v>0.01</v>
      </c>
      <c r="AP14" s="39" t="s">
        <v>430</v>
      </c>
      <c r="AQ14" s="39">
        <v>0.1</v>
      </c>
      <c r="AR14" s="39">
        <v>20</v>
      </c>
      <c r="AS14" s="39">
        <v>2.1</v>
      </c>
      <c r="AT14" s="6">
        <v>33.200000000000003</v>
      </c>
      <c r="AU14" s="39">
        <v>0.11</v>
      </c>
      <c r="AV14" s="39">
        <v>6.0999999999999999E-2</v>
      </c>
      <c r="AW14" s="39">
        <v>293</v>
      </c>
      <c r="AX14" s="39">
        <v>1.88</v>
      </c>
      <c r="AY14" s="39">
        <v>1.2</v>
      </c>
      <c r="AZ14" s="6">
        <v>76.8</v>
      </c>
      <c r="BA14" s="39" t="s">
        <v>431</v>
      </c>
      <c r="BB14" s="39" t="s">
        <v>429</v>
      </c>
      <c r="BC14" s="39">
        <v>0.1</v>
      </c>
      <c r="BD14" s="39">
        <v>1.6</v>
      </c>
      <c r="BE14" s="39" t="s">
        <v>432</v>
      </c>
      <c r="BF14" s="39" t="s">
        <v>433</v>
      </c>
      <c r="BG14" s="39">
        <v>3.82</v>
      </c>
      <c r="BH14" s="39" t="s">
        <v>432</v>
      </c>
      <c r="BI14" s="39">
        <v>7.6</v>
      </c>
      <c r="BJ14" s="39">
        <v>85</v>
      </c>
      <c r="BK14" s="6">
        <v>11.7</v>
      </c>
      <c r="BL14" s="39">
        <v>13.6</v>
      </c>
      <c r="BM14" s="6">
        <v>6.7</v>
      </c>
      <c r="BN14" s="6">
        <v>92.3</v>
      </c>
      <c r="BO14" s="6">
        <v>920</v>
      </c>
      <c r="BP14" s="39">
        <v>14.7</v>
      </c>
      <c r="BQ14" s="6">
        <v>14.5</v>
      </c>
      <c r="BR14" s="6">
        <v>15.9</v>
      </c>
      <c r="BS14" s="6">
        <v>56.9</v>
      </c>
      <c r="BT14" s="6">
        <v>10.25</v>
      </c>
      <c r="BU14" s="6">
        <v>115</v>
      </c>
      <c r="BV14" s="36">
        <v>508.12999999999994</v>
      </c>
      <c r="BW14" s="36">
        <v>0.70524867440767824</v>
      </c>
      <c r="BX14" s="36">
        <v>63.448275862068968</v>
      </c>
      <c r="BY14" s="36">
        <v>1.822135118277789E-2</v>
      </c>
    </row>
    <row r="15" spans="1:77" s="36" customFormat="1" ht="12.75" x14ac:dyDescent="0.35">
      <c r="A15" s="38" t="s">
        <v>443</v>
      </c>
      <c r="B15" s="53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>
        <v>2.5999999999999999E-2</v>
      </c>
      <c r="O15" s="39">
        <v>6.38</v>
      </c>
      <c r="P15" s="39">
        <v>0.93</v>
      </c>
      <c r="Q15" s="39">
        <v>281</v>
      </c>
      <c r="R15" s="39">
        <v>0.01</v>
      </c>
      <c r="S15" s="39">
        <v>0.39</v>
      </c>
      <c r="T15" s="39">
        <v>2.72</v>
      </c>
      <c r="U15" s="39">
        <v>3.87</v>
      </c>
      <c r="V15" s="39">
        <v>10</v>
      </c>
      <c r="W15" s="6">
        <v>41.6</v>
      </c>
      <c r="X15" s="6">
        <v>100.5</v>
      </c>
      <c r="Y15" s="6">
        <v>13.25</v>
      </c>
      <c r="Z15" s="6">
        <v>52</v>
      </c>
      <c r="AA15" s="6">
        <v>16.3</v>
      </c>
      <c r="AB15" s="6">
        <v>0.11</v>
      </c>
      <c r="AC15" s="6">
        <v>19.75</v>
      </c>
      <c r="AD15" s="6">
        <v>3.99</v>
      </c>
      <c r="AE15" s="6">
        <v>26.6</v>
      </c>
      <c r="AF15" s="6">
        <v>5.5</v>
      </c>
      <c r="AG15" s="6">
        <v>16.7</v>
      </c>
      <c r="AH15" s="6">
        <v>2.94</v>
      </c>
      <c r="AI15" s="6">
        <v>19.5</v>
      </c>
      <c r="AJ15" s="6">
        <v>2.89</v>
      </c>
      <c r="AK15" s="6">
        <v>178.5</v>
      </c>
      <c r="AL15" s="39" t="s">
        <v>429</v>
      </c>
      <c r="AM15" s="39">
        <v>0.5</v>
      </c>
      <c r="AN15" s="39">
        <v>7.76</v>
      </c>
      <c r="AO15" s="39">
        <v>0.03</v>
      </c>
      <c r="AP15" s="39" t="s">
        <v>430</v>
      </c>
      <c r="AQ15" s="39">
        <v>0.2</v>
      </c>
      <c r="AR15" s="39">
        <v>12</v>
      </c>
      <c r="AS15" s="39">
        <v>1.4</v>
      </c>
      <c r="AT15" s="6">
        <v>36.299999999999997</v>
      </c>
      <c r="AU15" s="39">
        <v>0.22</v>
      </c>
      <c r="AV15" s="39">
        <v>5.7000000000000002E-2</v>
      </c>
      <c r="AW15" s="39">
        <v>279</v>
      </c>
      <c r="AX15" s="39">
        <v>1.17</v>
      </c>
      <c r="AY15" s="39">
        <v>0.5</v>
      </c>
      <c r="AZ15" s="6">
        <v>51.7</v>
      </c>
      <c r="BA15" s="39">
        <v>2E-3</v>
      </c>
      <c r="BB15" s="39" t="s">
        <v>429</v>
      </c>
      <c r="BC15" s="39">
        <v>0.13</v>
      </c>
      <c r="BD15" s="39">
        <v>2</v>
      </c>
      <c r="BE15" s="39" t="s">
        <v>432</v>
      </c>
      <c r="BF15" s="39" t="s">
        <v>433</v>
      </c>
      <c r="BG15" s="39">
        <v>3.83</v>
      </c>
      <c r="BH15" s="39" t="s">
        <v>432</v>
      </c>
      <c r="BI15" s="39">
        <v>7.3</v>
      </c>
      <c r="BJ15" s="39">
        <v>79</v>
      </c>
      <c r="BK15" s="6">
        <v>6.2</v>
      </c>
      <c r="BL15" s="39">
        <v>14.3</v>
      </c>
      <c r="BM15" s="6">
        <v>7.8</v>
      </c>
      <c r="BN15" s="6">
        <v>93</v>
      </c>
      <c r="BO15" s="6">
        <v>910</v>
      </c>
      <c r="BP15" s="39">
        <v>16.3</v>
      </c>
      <c r="BQ15" s="6">
        <v>12.3</v>
      </c>
      <c r="BR15" s="6">
        <v>16.600000000000001</v>
      </c>
      <c r="BS15" s="6">
        <v>60.4</v>
      </c>
      <c r="BT15" s="6">
        <v>12.3</v>
      </c>
      <c r="BU15" s="6">
        <v>127</v>
      </c>
      <c r="BV15" s="36">
        <v>500.13</v>
      </c>
      <c r="BW15" s="36">
        <v>0.8096392517277563</v>
      </c>
      <c r="BX15" s="36">
        <v>73.983739837398375</v>
      </c>
      <c r="BY15" s="36">
        <v>1.8742994076343025E-2</v>
      </c>
    </row>
    <row r="16" spans="1:77" s="36" customFormat="1" ht="12.75" x14ac:dyDescent="0.35">
      <c r="A16" s="38" t="s">
        <v>444</v>
      </c>
      <c r="B16" s="53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>
        <v>2.5000000000000001E-2</v>
      </c>
      <c r="O16" s="39">
        <v>6.58</v>
      </c>
      <c r="P16" s="39">
        <v>0.93</v>
      </c>
      <c r="Q16" s="39">
        <v>280</v>
      </c>
      <c r="R16" s="39">
        <v>0.01</v>
      </c>
      <c r="S16" s="39">
        <v>0.43</v>
      </c>
      <c r="T16" s="39">
        <v>2.68</v>
      </c>
      <c r="U16" s="39">
        <v>4.0599999999999996</v>
      </c>
      <c r="V16" s="39">
        <v>10</v>
      </c>
      <c r="W16" s="6">
        <v>40.1</v>
      </c>
      <c r="X16" s="6">
        <v>98.3</v>
      </c>
      <c r="Y16" s="6">
        <v>13.25</v>
      </c>
      <c r="Z16" s="6">
        <v>50.8</v>
      </c>
      <c r="AA16" s="6">
        <v>15.7</v>
      </c>
      <c r="AB16" s="6">
        <v>0.11</v>
      </c>
      <c r="AC16" s="6">
        <v>17.95</v>
      </c>
      <c r="AD16" s="6">
        <v>3.59</v>
      </c>
      <c r="AE16" s="6">
        <v>23.9</v>
      </c>
      <c r="AF16" s="6">
        <v>5.08</v>
      </c>
      <c r="AG16" s="6">
        <v>15.6</v>
      </c>
      <c r="AH16" s="6">
        <v>2.76</v>
      </c>
      <c r="AI16" s="6">
        <v>18.649999999999999</v>
      </c>
      <c r="AJ16" s="6">
        <v>2.7</v>
      </c>
      <c r="AK16" s="6">
        <v>166</v>
      </c>
      <c r="AL16" s="39" t="s">
        <v>429</v>
      </c>
      <c r="AM16" s="39" t="s">
        <v>445</v>
      </c>
      <c r="AN16" s="39">
        <v>5.86</v>
      </c>
      <c r="AO16" s="39">
        <v>0.06</v>
      </c>
      <c r="AP16" s="39" t="s">
        <v>430</v>
      </c>
      <c r="AQ16" s="39">
        <v>0.1</v>
      </c>
      <c r="AR16" s="39">
        <v>12</v>
      </c>
      <c r="AS16" s="39">
        <v>1.5</v>
      </c>
      <c r="AT16" s="6">
        <v>36.799999999999997</v>
      </c>
      <c r="AU16" s="39">
        <v>0.18</v>
      </c>
      <c r="AV16" s="39">
        <v>5.1999999999999998E-2</v>
      </c>
      <c r="AW16" s="39">
        <v>299</v>
      </c>
      <c r="AX16" s="39">
        <v>1.18</v>
      </c>
      <c r="AY16" s="39">
        <v>0.4</v>
      </c>
      <c r="AZ16" s="6">
        <v>56</v>
      </c>
      <c r="BA16" s="39">
        <v>2E-3</v>
      </c>
      <c r="BB16" s="39" t="s">
        <v>429</v>
      </c>
      <c r="BC16" s="39">
        <v>0.1</v>
      </c>
      <c r="BD16" s="39">
        <v>1.9</v>
      </c>
      <c r="BE16" s="39" t="s">
        <v>432</v>
      </c>
      <c r="BF16" s="39" t="s">
        <v>433</v>
      </c>
      <c r="BG16" s="39">
        <v>4.09</v>
      </c>
      <c r="BH16" s="39" t="s">
        <v>432</v>
      </c>
      <c r="BI16" s="39">
        <v>7.7</v>
      </c>
      <c r="BJ16" s="39">
        <v>81</v>
      </c>
      <c r="BK16" s="6">
        <v>10.8</v>
      </c>
      <c r="BL16" s="39">
        <v>14.75</v>
      </c>
      <c r="BM16" s="6">
        <v>6.5</v>
      </c>
      <c r="BN16" s="6">
        <v>84.7</v>
      </c>
      <c r="BO16" s="6">
        <v>953</v>
      </c>
      <c r="BP16" s="39">
        <v>15.7</v>
      </c>
      <c r="BQ16" s="6">
        <v>13.4</v>
      </c>
      <c r="BR16" s="6">
        <v>15.1</v>
      </c>
      <c r="BS16" s="6">
        <v>56.2</v>
      </c>
      <c r="BT16" s="6">
        <v>9.2799999999999994</v>
      </c>
      <c r="BU16" s="6">
        <v>110</v>
      </c>
      <c r="BV16" s="36">
        <v>474.48999999999995</v>
      </c>
      <c r="BW16" s="36">
        <v>0.85181282441556405</v>
      </c>
      <c r="BX16" s="36">
        <v>71.119402985074629</v>
      </c>
      <c r="BY16" s="36">
        <v>2.0032459225810775E-2</v>
      </c>
    </row>
    <row r="17" spans="1:111" s="36" customFormat="1" ht="12.75" x14ac:dyDescent="0.35">
      <c r="A17" s="38" t="s">
        <v>446</v>
      </c>
      <c r="B17" s="53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>
        <v>2.4E-2</v>
      </c>
      <c r="O17" s="39">
        <v>6.13</v>
      </c>
      <c r="P17" s="39">
        <v>0.95</v>
      </c>
      <c r="Q17" s="39">
        <v>261</v>
      </c>
      <c r="R17" s="39">
        <v>0.03</v>
      </c>
      <c r="S17" s="39">
        <v>0.49</v>
      </c>
      <c r="T17" s="39">
        <v>2</v>
      </c>
      <c r="U17" s="39">
        <v>3.46</v>
      </c>
      <c r="V17" s="39">
        <v>10</v>
      </c>
      <c r="W17" s="6">
        <v>33.5</v>
      </c>
      <c r="X17" s="6">
        <v>83.5</v>
      </c>
      <c r="Y17" s="6">
        <v>11.45</v>
      </c>
      <c r="Z17" s="6">
        <v>42.4</v>
      </c>
      <c r="AA17" s="6">
        <v>12.6</v>
      </c>
      <c r="AB17" s="6">
        <v>0.08</v>
      </c>
      <c r="AC17" s="6">
        <v>15.75</v>
      </c>
      <c r="AD17" s="6">
        <v>3.06</v>
      </c>
      <c r="AE17" s="6">
        <v>21.9</v>
      </c>
      <c r="AF17" s="6">
        <v>5.0599999999999996</v>
      </c>
      <c r="AG17" s="6">
        <v>16.8</v>
      </c>
      <c r="AH17" s="6">
        <v>3</v>
      </c>
      <c r="AI17" s="6">
        <v>20.399999999999999</v>
      </c>
      <c r="AJ17" s="6">
        <v>3.15</v>
      </c>
      <c r="AK17" s="6">
        <v>187</v>
      </c>
      <c r="AL17" s="39" t="s">
        <v>429</v>
      </c>
      <c r="AM17" s="39">
        <v>1.2</v>
      </c>
      <c r="AN17" s="39">
        <v>20.2</v>
      </c>
      <c r="AO17" s="39">
        <v>0.02</v>
      </c>
      <c r="AP17" s="39" t="s">
        <v>430</v>
      </c>
      <c r="AQ17" s="39">
        <v>0.1</v>
      </c>
      <c r="AR17" s="39">
        <v>9</v>
      </c>
      <c r="AS17" s="39">
        <v>0.7</v>
      </c>
      <c r="AT17" s="6">
        <v>31.5</v>
      </c>
      <c r="AU17" s="39">
        <v>0.12</v>
      </c>
      <c r="AV17" s="39">
        <v>5.1999999999999998E-2</v>
      </c>
      <c r="AW17" s="39">
        <v>359</v>
      </c>
      <c r="AX17" s="39">
        <v>8.1</v>
      </c>
      <c r="AY17" s="39">
        <v>0.4</v>
      </c>
      <c r="AZ17" s="6">
        <v>73</v>
      </c>
      <c r="BA17" s="39">
        <v>3.0000000000000001E-3</v>
      </c>
      <c r="BB17" s="39">
        <v>0.01</v>
      </c>
      <c r="BC17" s="39">
        <v>0.12</v>
      </c>
      <c r="BD17" s="39">
        <v>1.9</v>
      </c>
      <c r="BE17" s="39">
        <v>1</v>
      </c>
      <c r="BF17" s="39" t="s">
        <v>433</v>
      </c>
      <c r="BG17" s="39">
        <v>3.97</v>
      </c>
      <c r="BH17" s="39" t="s">
        <v>432</v>
      </c>
      <c r="BI17" s="39">
        <v>9</v>
      </c>
      <c r="BJ17" s="39">
        <v>63</v>
      </c>
      <c r="BK17" s="6">
        <v>7</v>
      </c>
      <c r="BL17" s="39">
        <v>16.8</v>
      </c>
      <c r="BM17" s="6">
        <v>6.5</v>
      </c>
      <c r="BN17" s="6">
        <v>81.599999999999994</v>
      </c>
      <c r="BO17" s="6">
        <v>859</v>
      </c>
      <c r="BP17" s="39">
        <v>12.6</v>
      </c>
      <c r="BQ17" s="6">
        <v>12.4</v>
      </c>
      <c r="BR17" s="6">
        <v>14.8</v>
      </c>
      <c r="BS17" s="6">
        <v>55.9</v>
      </c>
      <c r="BT17" s="6">
        <v>18.350000000000001</v>
      </c>
      <c r="BU17" s="6">
        <v>100</v>
      </c>
      <c r="BV17" s="36">
        <v>459.65</v>
      </c>
      <c r="BW17" s="36">
        <v>0.6646747790815587</v>
      </c>
      <c r="BX17" s="36">
        <v>69.274193548387089</v>
      </c>
      <c r="BY17" s="36">
        <v>1.7361533006810155E-2</v>
      </c>
    </row>
    <row r="18" spans="1:111" s="36" customFormat="1" ht="12.75" x14ac:dyDescent="0.35">
      <c r="A18" s="38" t="s">
        <v>447</v>
      </c>
      <c r="B18" s="53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>
        <v>2.3E-2</v>
      </c>
      <c r="O18" s="39">
        <v>6.25</v>
      </c>
      <c r="P18" s="39">
        <v>0.83</v>
      </c>
      <c r="Q18" s="39">
        <v>254</v>
      </c>
      <c r="R18" s="39">
        <v>0.02</v>
      </c>
      <c r="S18" s="39">
        <v>0.41</v>
      </c>
      <c r="T18" s="39">
        <v>2.69</v>
      </c>
      <c r="U18" s="39">
        <v>3.6</v>
      </c>
      <c r="V18" s="39">
        <v>10</v>
      </c>
      <c r="W18" s="6">
        <v>37.1</v>
      </c>
      <c r="X18" s="6">
        <v>87.5</v>
      </c>
      <c r="Y18" s="6">
        <v>11.65</v>
      </c>
      <c r="Z18" s="6">
        <v>44.9</v>
      </c>
      <c r="AA18" s="6">
        <v>13.6</v>
      </c>
      <c r="AB18" s="6">
        <v>0.1</v>
      </c>
      <c r="AC18" s="6">
        <v>14.5</v>
      </c>
      <c r="AD18" s="6">
        <v>2.82</v>
      </c>
      <c r="AE18" s="6">
        <v>19.45</v>
      </c>
      <c r="AF18" s="6">
        <v>4.24</v>
      </c>
      <c r="AG18" s="6">
        <v>13.85</v>
      </c>
      <c r="AH18" s="6">
        <v>2.62</v>
      </c>
      <c r="AI18" s="6">
        <v>17.5</v>
      </c>
      <c r="AJ18" s="6">
        <v>2.62</v>
      </c>
      <c r="AK18" s="6">
        <v>145</v>
      </c>
      <c r="AL18" s="39">
        <v>0.01</v>
      </c>
      <c r="AM18" s="39">
        <v>0.6</v>
      </c>
      <c r="AN18" s="39">
        <v>10.55</v>
      </c>
      <c r="AO18" s="39">
        <v>0.03</v>
      </c>
      <c r="AP18" s="39" t="s">
        <v>430</v>
      </c>
      <c r="AQ18" s="39">
        <v>0.1</v>
      </c>
      <c r="AR18" s="39">
        <v>9</v>
      </c>
      <c r="AS18" s="39">
        <v>0.8</v>
      </c>
      <c r="AT18" s="6">
        <v>35.5</v>
      </c>
      <c r="AU18" s="39">
        <v>0.14000000000000001</v>
      </c>
      <c r="AV18" s="39">
        <v>5.3999999999999999E-2</v>
      </c>
      <c r="AW18" s="39">
        <v>265</v>
      </c>
      <c r="AX18" s="39">
        <v>14.05</v>
      </c>
      <c r="AY18" s="39">
        <v>0.3</v>
      </c>
      <c r="AZ18" s="6">
        <v>45.3</v>
      </c>
      <c r="BA18" s="39">
        <v>2E-3</v>
      </c>
      <c r="BB18" s="39" t="s">
        <v>429</v>
      </c>
      <c r="BC18" s="39">
        <v>0.09</v>
      </c>
      <c r="BD18" s="39">
        <v>1.6</v>
      </c>
      <c r="BE18" s="39" t="s">
        <v>432</v>
      </c>
      <c r="BF18" s="39">
        <v>0.05</v>
      </c>
      <c r="BG18" s="39">
        <v>3.64</v>
      </c>
      <c r="BH18" s="39" t="s">
        <v>432</v>
      </c>
      <c r="BI18" s="39">
        <v>8.1999999999999993</v>
      </c>
      <c r="BJ18" s="39">
        <v>60</v>
      </c>
      <c r="BK18" s="6">
        <v>7.8</v>
      </c>
      <c r="BL18" s="39">
        <v>16.05</v>
      </c>
      <c r="BM18" s="6">
        <v>6.7</v>
      </c>
      <c r="BN18" s="6">
        <v>80.099999999999994</v>
      </c>
      <c r="BO18" s="6">
        <v>914</v>
      </c>
      <c r="BP18" s="39">
        <v>13.6</v>
      </c>
      <c r="BQ18" s="6">
        <v>8.9</v>
      </c>
      <c r="BR18" s="6">
        <v>14.3</v>
      </c>
      <c r="BS18" s="6">
        <v>50.1</v>
      </c>
      <c r="BT18" s="6">
        <v>16.3</v>
      </c>
      <c r="BU18" s="6">
        <v>104</v>
      </c>
      <c r="BV18" s="36">
        <v>417.45</v>
      </c>
      <c r="BW18" s="36">
        <v>0.8753369272237197</v>
      </c>
      <c r="BX18" s="36">
        <v>102.69662921348313</v>
      </c>
      <c r="BY18" s="36">
        <v>2.1770589033967162E-2</v>
      </c>
    </row>
    <row r="19" spans="1:111" s="36" customFormat="1" ht="12.75" x14ac:dyDescent="0.35">
      <c r="A19" s="38" t="s">
        <v>448</v>
      </c>
      <c r="B19" s="53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v>2.9000000000000001E-2</v>
      </c>
      <c r="O19" s="39">
        <v>6.54</v>
      </c>
      <c r="P19" s="39">
        <v>1.08</v>
      </c>
      <c r="Q19" s="39">
        <v>243</v>
      </c>
      <c r="R19" s="39">
        <v>0.01</v>
      </c>
      <c r="S19" s="39">
        <v>0.5</v>
      </c>
      <c r="T19" s="39">
        <v>2.0499999999999998</v>
      </c>
      <c r="U19" s="39">
        <v>3.79</v>
      </c>
      <c r="V19" s="39">
        <v>10</v>
      </c>
      <c r="W19" s="6">
        <v>44.7</v>
      </c>
      <c r="X19" s="6">
        <v>98.8</v>
      </c>
      <c r="Y19" s="6">
        <v>15.2</v>
      </c>
      <c r="Z19" s="6">
        <v>57.3</v>
      </c>
      <c r="AA19" s="6">
        <v>17.45</v>
      </c>
      <c r="AB19" s="6">
        <v>0.12</v>
      </c>
      <c r="AC19" s="6">
        <v>20.7</v>
      </c>
      <c r="AD19" s="6">
        <v>4.0199999999999996</v>
      </c>
      <c r="AE19" s="6">
        <v>28.6</v>
      </c>
      <c r="AF19" s="6">
        <v>6.23</v>
      </c>
      <c r="AG19" s="6">
        <v>20.6</v>
      </c>
      <c r="AH19" s="6">
        <v>3.52</v>
      </c>
      <c r="AI19" s="6">
        <v>23.7</v>
      </c>
      <c r="AJ19" s="6">
        <v>3.66</v>
      </c>
      <c r="AK19" s="6">
        <v>241</v>
      </c>
      <c r="AL19" s="39" t="s">
        <v>429</v>
      </c>
      <c r="AM19" s="39">
        <v>0.9</v>
      </c>
      <c r="AN19" s="39">
        <v>7.84</v>
      </c>
      <c r="AO19" s="39">
        <v>0.13</v>
      </c>
      <c r="AP19" s="39" t="s">
        <v>430</v>
      </c>
      <c r="AQ19" s="39">
        <v>0.3</v>
      </c>
      <c r="AR19" s="39">
        <v>19</v>
      </c>
      <c r="AS19" s="39">
        <v>0.3</v>
      </c>
      <c r="AT19" s="6">
        <v>33.299999999999997</v>
      </c>
      <c r="AU19" s="39">
        <v>0.19</v>
      </c>
      <c r="AV19" s="39">
        <v>4.5999999999999999E-2</v>
      </c>
      <c r="AW19" s="39">
        <v>249</v>
      </c>
      <c r="AX19" s="39">
        <v>2.2599999999999998</v>
      </c>
      <c r="AY19" s="39">
        <v>1.3</v>
      </c>
      <c r="AZ19" s="6">
        <v>55.9</v>
      </c>
      <c r="BA19" s="39">
        <v>2E-3</v>
      </c>
      <c r="BB19" s="39" t="s">
        <v>429</v>
      </c>
      <c r="BC19" s="39">
        <v>0.12</v>
      </c>
      <c r="BD19" s="39">
        <v>2</v>
      </c>
      <c r="BE19" s="39">
        <v>1</v>
      </c>
      <c r="BF19" s="39" t="s">
        <v>433</v>
      </c>
      <c r="BG19" s="39">
        <v>3.83</v>
      </c>
      <c r="BH19" s="39" t="s">
        <v>432</v>
      </c>
      <c r="BI19" s="39">
        <v>9.3000000000000007</v>
      </c>
      <c r="BJ19" s="39">
        <v>53</v>
      </c>
      <c r="BK19" s="6">
        <v>16.600000000000001</v>
      </c>
      <c r="BL19" s="39">
        <v>13.85</v>
      </c>
      <c r="BM19" s="6">
        <v>8.1999999999999993</v>
      </c>
      <c r="BN19" s="6">
        <v>94.2</v>
      </c>
      <c r="BO19" s="6">
        <v>856</v>
      </c>
      <c r="BP19" s="39">
        <v>17.45</v>
      </c>
      <c r="BQ19" s="6">
        <v>18.399999999999999</v>
      </c>
      <c r="BR19" s="6">
        <v>14</v>
      </c>
      <c r="BS19" s="6">
        <v>68</v>
      </c>
      <c r="BT19" s="6">
        <v>17.3</v>
      </c>
      <c r="BU19" s="6">
        <v>137</v>
      </c>
      <c r="BV19" s="36">
        <v>585.6</v>
      </c>
      <c r="BW19" s="36">
        <v>0.6634945885293867</v>
      </c>
      <c r="BX19" s="36">
        <v>46.521739130434788</v>
      </c>
      <c r="BY19" s="36">
        <v>1.9302874746991314E-2</v>
      </c>
    </row>
    <row r="20" spans="1:111" s="36" customFormat="1" ht="12.75" x14ac:dyDescent="0.35">
      <c r="A20" s="38" t="s">
        <v>449</v>
      </c>
      <c r="B20" s="5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>
        <v>2.7E-2</v>
      </c>
      <c r="O20" s="39">
        <v>6.59</v>
      </c>
      <c r="P20" s="39">
        <v>1.1299999999999999</v>
      </c>
      <c r="Q20" s="39">
        <v>238</v>
      </c>
      <c r="R20" s="39">
        <v>0.01</v>
      </c>
      <c r="S20" s="39">
        <v>0.48</v>
      </c>
      <c r="T20" s="39">
        <v>2.4700000000000002</v>
      </c>
      <c r="U20" s="39">
        <v>3.96</v>
      </c>
      <c r="V20" s="39">
        <v>10</v>
      </c>
      <c r="W20" s="6">
        <v>42.5</v>
      </c>
      <c r="X20" s="6">
        <v>101</v>
      </c>
      <c r="Y20" s="6">
        <v>14.65</v>
      </c>
      <c r="Z20" s="6">
        <v>55.1</v>
      </c>
      <c r="AA20" s="6">
        <v>16.8</v>
      </c>
      <c r="AB20" s="6">
        <v>0.13</v>
      </c>
      <c r="AC20" s="6">
        <v>20.5</v>
      </c>
      <c r="AD20" s="6">
        <v>3.91</v>
      </c>
      <c r="AE20" s="6">
        <v>27.6</v>
      </c>
      <c r="AF20" s="6">
        <v>5.8</v>
      </c>
      <c r="AG20" s="6">
        <v>18.25</v>
      </c>
      <c r="AH20" s="6">
        <v>3.16</v>
      </c>
      <c r="AI20" s="6">
        <v>21</v>
      </c>
      <c r="AJ20" s="6">
        <v>3.28</v>
      </c>
      <c r="AK20" s="6">
        <v>210</v>
      </c>
      <c r="AL20" s="39">
        <v>0.04</v>
      </c>
      <c r="AM20" s="39">
        <v>0.6</v>
      </c>
      <c r="AN20" s="39">
        <v>7.72</v>
      </c>
      <c r="AO20" s="39">
        <v>0.08</v>
      </c>
      <c r="AP20" s="39" t="s">
        <v>430</v>
      </c>
      <c r="AQ20" s="39">
        <v>0.2</v>
      </c>
      <c r="AR20" s="39">
        <v>22</v>
      </c>
      <c r="AS20" s="39">
        <v>0.5</v>
      </c>
      <c r="AT20" s="6">
        <v>33.4</v>
      </c>
      <c r="AU20" s="39">
        <v>0.18</v>
      </c>
      <c r="AV20" s="39">
        <v>3.5999999999999997E-2</v>
      </c>
      <c r="AW20" s="39">
        <v>227</v>
      </c>
      <c r="AX20" s="39">
        <v>2.14</v>
      </c>
      <c r="AY20" s="39">
        <v>1.7</v>
      </c>
      <c r="AZ20" s="6">
        <v>85.6</v>
      </c>
      <c r="BA20" s="39">
        <v>2E-3</v>
      </c>
      <c r="BB20" s="39" t="s">
        <v>429</v>
      </c>
      <c r="BC20" s="39">
        <v>0.12</v>
      </c>
      <c r="BD20" s="39">
        <v>1.6</v>
      </c>
      <c r="BE20" s="39" t="s">
        <v>432</v>
      </c>
      <c r="BF20" s="39" t="s">
        <v>433</v>
      </c>
      <c r="BG20" s="39">
        <v>3.55</v>
      </c>
      <c r="BH20" s="39" t="s">
        <v>432</v>
      </c>
      <c r="BI20" s="39">
        <v>7.8</v>
      </c>
      <c r="BJ20" s="39">
        <v>48</v>
      </c>
      <c r="BK20" s="6">
        <v>15</v>
      </c>
      <c r="BL20" s="39">
        <v>13.35</v>
      </c>
      <c r="BM20" s="6">
        <v>7.6</v>
      </c>
      <c r="BN20" s="6">
        <v>90.9</v>
      </c>
      <c r="BO20" s="6">
        <v>871</v>
      </c>
      <c r="BP20" s="39">
        <v>16.8</v>
      </c>
      <c r="BQ20" s="6">
        <v>16</v>
      </c>
      <c r="BR20" s="6">
        <v>14.3</v>
      </c>
      <c r="BS20" s="6">
        <v>62.6</v>
      </c>
      <c r="BT20" s="6">
        <v>13.55</v>
      </c>
      <c r="BU20" s="6">
        <v>130</v>
      </c>
      <c r="BV20" s="36">
        <v>543.68000000000006</v>
      </c>
      <c r="BW20" s="36">
        <v>0.73422647527910689</v>
      </c>
      <c r="BX20" s="36">
        <v>54.4375</v>
      </c>
      <c r="BY20" s="36">
        <v>2.1415854908776632E-2</v>
      </c>
    </row>
    <row r="21" spans="1:111" s="36" customFormat="1" ht="12.75" x14ac:dyDescent="0.35">
      <c r="A21" s="38" t="s">
        <v>450</v>
      </c>
      <c r="B21" s="5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>
        <v>2.5999999999999999E-2</v>
      </c>
      <c r="O21" s="39">
        <v>6.64</v>
      </c>
      <c r="P21" s="39">
        <v>0.95</v>
      </c>
      <c r="Q21" s="39">
        <v>265</v>
      </c>
      <c r="R21" s="39">
        <v>0.01</v>
      </c>
      <c r="S21" s="39">
        <v>0.41</v>
      </c>
      <c r="T21" s="39">
        <v>2.65</v>
      </c>
      <c r="U21" s="39">
        <v>3.82</v>
      </c>
      <c r="V21" s="39">
        <v>10</v>
      </c>
      <c r="W21" s="6">
        <v>38.9</v>
      </c>
      <c r="X21" s="6">
        <v>100</v>
      </c>
      <c r="Y21" s="6">
        <v>12.5</v>
      </c>
      <c r="Z21" s="6">
        <v>49.9</v>
      </c>
      <c r="AA21" s="6">
        <v>15.7</v>
      </c>
      <c r="AB21" s="6">
        <v>0.05</v>
      </c>
      <c r="AC21" s="6">
        <v>15.25</v>
      </c>
      <c r="AD21" s="6">
        <v>3.13</v>
      </c>
      <c r="AE21" s="6">
        <v>21.2</v>
      </c>
      <c r="AF21" s="6">
        <v>4.5</v>
      </c>
      <c r="AG21" s="6">
        <v>14.45</v>
      </c>
      <c r="AH21" s="6">
        <v>2.4500000000000002</v>
      </c>
      <c r="AI21" s="6">
        <v>16.899999999999999</v>
      </c>
      <c r="AJ21" s="6">
        <v>2.61</v>
      </c>
      <c r="AK21" s="6">
        <v>161.5</v>
      </c>
      <c r="AL21" s="39" t="s">
        <v>429</v>
      </c>
      <c r="AM21" s="39">
        <v>5.5</v>
      </c>
      <c r="AN21" s="39">
        <v>10.4</v>
      </c>
      <c r="AO21" s="39">
        <v>0.09</v>
      </c>
      <c r="AP21" s="39" t="s">
        <v>430</v>
      </c>
      <c r="AQ21" s="39">
        <v>0.2</v>
      </c>
      <c r="AR21" s="39">
        <v>24</v>
      </c>
      <c r="AS21" s="39">
        <v>0.7</v>
      </c>
      <c r="AT21" s="6">
        <v>37.9</v>
      </c>
      <c r="AU21" s="39">
        <v>0.13</v>
      </c>
      <c r="AV21" s="39">
        <v>4.9000000000000002E-2</v>
      </c>
      <c r="AW21" s="39">
        <v>367</v>
      </c>
      <c r="AX21" s="39">
        <v>3.39</v>
      </c>
      <c r="AY21" s="39">
        <v>1.6</v>
      </c>
      <c r="AZ21" s="6">
        <v>56.3</v>
      </c>
      <c r="BA21" s="39" t="s">
        <v>431</v>
      </c>
      <c r="BB21" s="39">
        <v>0.02</v>
      </c>
      <c r="BC21" s="39">
        <v>0.49</v>
      </c>
      <c r="BD21" s="39">
        <v>1.8</v>
      </c>
      <c r="BE21" s="39">
        <v>1</v>
      </c>
      <c r="BF21" s="39" t="s">
        <v>433</v>
      </c>
      <c r="BG21" s="39">
        <v>3.99</v>
      </c>
      <c r="BH21" s="39" t="s">
        <v>432</v>
      </c>
      <c r="BI21" s="39">
        <v>8.4</v>
      </c>
      <c r="BJ21" s="39">
        <v>52</v>
      </c>
      <c r="BK21" s="6">
        <v>9.1999999999999993</v>
      </c>
      <c r="BL21" s="39">
        <v>20.5</v>
      </c>
      <c r="BM21" s="6">
        <v>8.1</v>
      </c>
      <c r="BN21" s="6">
        <v>88.1</v>
      </c>
      <c r="BO21" s="6">
        <v>903</v>
      </c>
      <c r="BP21" s="39">
        <v>15.7</v>
      </c>
      <c r="BQ21" s="6">
        <v>9.6999999999999993</v>
      </c>
      <c r="BR21" s="6">
        <v>14.7</v>
      </c>
      <c r="BS21" s="6">
        <v>61.2</v>
      </c>
      <c r="BT21" s="6">
        <v>21.9</v>
      </c>
      <c r="BU21" s="6">
        <v>128</v>
      </c>
      <c r="BV21" s="36">
        <v>459.03999999999996</v>
      </c>
      <c r="BW21" s="36">
        <v>0.89693788999545432</v>
      </c>
      <c r="BX21" s="36">
        <v>93.092783505154642</v>
      </c>
      <c r="BY21" s="36">
        <v>9.8789068689317232E-3</v>
      </c>
    </row>
    <row r="22" spans="1:111" s="36" customFormat="1" ht="12.75" x14ac:dyDescent="0.35">
      <c r="A22" s="38" t="s">
        <v>142</v>
      </c>
      <c r="B22" s="53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>
        <v>2.7111111111111121E-2</v>
      </c>
      <c r="O22" s="39">
        <v>6.4933333333333332</v>
      </c>
      <c r="P22" s="39">
        <v>0.97777777777777763</v>
      </c>
      <c r="Q22" s="39">
        <v>257.27777777777777</v>
      </c>
      <c r="R22" s="39">
        <v>1.3333333333333336E-2</v>
      </c>
      <c r="S22" s="39">
        <v>0.43055555555555558</v>
      </c>
      <c r="T22" s="39">
        <v>2.5811111111111105</v>
      </c>
      <c r="U22" s="39">
        <v>3.8272222222222214</v>
      </c>
      <c r="V22" s="39">
        <v>13.888888888888889</v>
      </c>
      <c r="W22" s="6">
        <v>41.95000000000001</v>
      </c>
      <c r="X22" s="6">
        <v>102.03888888888889</v>
      </c>
      <c r="Y22" s="6">
        <v>13.713888888888889</v>
      </c>
      <c r="Z22" s="6">
        <v>51.67222222222221</v>
      </c>
      <c r="AA22" s="6">
        <v>15.611111111111107</v>
      </c>
      <c r="AB22" s="6">
        <v>0.11166666666666668</v>
      </c>
      <c r="AC22" s="6">
        <v>17.955555555555556</v>
      </c>
      <c r="AD22" s="6">
        <v>3.5111111111111115</v>
      </c>
      <c r="AE22" s="6">
        <v>24.036111111111111</v>
      </c>
      <c r="AF22" s="6">
        <v>5.1305555555555555</v>
      </c>
      <c r="AG22" s="6">
        <v>16.236111111111111</v>
      </c>
      <c r="AH22" s="6">
        <v>2.7938888888888891</v>
      </c>
      <c r="AI22" s="6">
        <v>18.644444444444442</v>
      </c>
      <c r="AJ22" s="6">
        <v>2.8461111111111115</v>
      </c>
      <c r="AK22" s="6">
        <v>180.94444444444446</v>
      </c>
      <c r="AL22" s="39">
        <v>0.04</v>
      </c>
      <c r="AM22" s="39">
        <v>1.0941176470588236</v>
      </c>
      <c r="AN22" s="39">
        <v>14.921666666666665</v>
      </c>
      <c r="AO22" s="39">
        <v>7.7222222222222248E-2</v>
      </c>
      <c r="AP22" s="39"/>
      <c r="AQ22" s="39">
        <v>0.17777777777777778</v>
      </c>
      <c r="AR22" s="39">
        <v>18.166666666666668</v>
      </c>
      <c r="AS22" s="39">
        <v>1.25</v>
      </c>
      <c r="AT22" s="6">
        <v>34.672222222222217</v>
      </c>
      <c r="AU22" s="39">
        <v>0.16944444444444445</v>
      </c>
      <c r="AV22" s="39">
        <v>6.0222222222222226E-2</v>
      </c>
      <c r="AW22" s="39">
        <v>278.01666666666665</v>
      </c>
      <c r="AX22" s="39">
        <v>3.28</v>
      </c>
      <c r="AY22" s="39">
        <v>1.1277777777777778</v>
      </c>
      <c r="AZ22" s="6">
        <v>57.36666666666666</v>
      </c>
      <c r="BA22" s="39">
        <v>2.3571428571428571E-3</v>
      </c>
      <c r="BB22" s="39">
        <v>1.4999999999999999E-2</v>
      </c>
      <c r="BC22" s="39">
        <v>0.14055555555555557</v>
      </c>
      <c r="BD22" s="39">
        <v>1.8277777777777777</v>
      </c>
      <c r="BE22" s="39">
        <v>1</v>
      </c>
      <c r="BF22" s="39">
        <v>5.5E-2</v>
      </c>
      <c r="BG22" s="39">
        <v>3.8027777777777771</v>
      </c>
      <c r="BH22" s="39"/>
      <c r="BI22" s="39">
        <v>8.3055555555555554</v>
      </c>
      <c r="BJ22" s="39">
        <v>67.111111111111114</v>
      </c>
      <c r="BK22" s="6">
        <v>13.549999999999999</v>
      </c>
      <c r="BL22" s="39">
        <v>15.070555555555558</v>
      </c>
      <c r="BM22" s="6">
        <v>7.4055555555555559</v>
      </c>
      <c r="BN22" s="6">
        <v>89.133333333333326</v>
      </c>
      <c r="BO22" s="6">
        <v>871.44444444444446</v>
      </c>
      <c r="BP22" s="39">
        <v>15.611111111111107</v>
      </c>
      <c r="BQ22" s="6">
        <v>11.327777777777778</v>
      </c>
      <c r="BR22" s="6">
        <v>14.91666666666667</v>
      </c>
      <c r="BS22" s="6">
        <v>60.68333333333333</v>
      </c>
      <c r="BT22" s="6">
        <v>16.742777777777778</v>
      </c>
      <c r="BU22" s="6">
        <v>123.55555555555556</v>
      </c>
      <c r="BV22" s="36">
        <v>497.19611111111107</v>
      </c>
      <c r="BW22" s="36">
        <v>0.83389519856339234</v>
      </c>
      <c r="BX22" s="36">
        <v>81.837221389820698</v>
      </c>
      <c r="BY22" s="36">
        <v>2.0149894667194881E-2</v>
      </c>
    </row>
    <row r="23" spans="1:111" s="36" customFormat="1" ht="12.75" x14ac:dyDescent="0.4">
      <c r="A23" s="21" t="s">
        <v>451</v>
      </c>
      <c r="B23" s="53" t="s">
        <v>501</v>
      </c>
      <c r="C23" s="6">
        <v>76.150000000000006</v>
      </c>
      <c r="D23" s="6">
        <v>0.03</v>
      </c>
      <c r="E23" s="6">
        <v>12.52</v>
      </c>
      <c r="F23" s="6">
        <v>0.96</v>
      </c>
      <c r="G23" s="6">
        <v>0.08</v>
      </c>
      <c r="H23" s="6">
        <v>0.06</v>
      </c>
      <c r="I23" s="6">
        <v>0.37</v>
      </c>
      <c r="J23" s="6">
        <v>3.39</v>
      </c>
      <c r="K23" s="6">
        <v>4.62</v>
      </c>
      <c r="L23" s="6" t="s">
        <v>429</v>
      </c>
      <c r="M23" s="6">
        <v>0.87</v>
      </c>
      <c r="N23" s="36">
        <v>2.1000000000000001E-2</v>
      </c>
      <c r="O23" s="36">
        <v>6.49</v>
      </c>
      <c r="P23" s="36">
        <v>0.66</v>
      </c>
      <c r="Q23" s="36">
        <v>672</v>
      </c>
      <c r="R23" s="36">
        <v>0.03</v>
      </c>
      <c r="S23" s="36">
        <v>0.28999999999999998</v>
      </c>
      <c r="T23" s="36">
        <v>2.52</v>
      </c>
      <c r="U23" s="36">
        <v>3.87</v>
      </c>
      <c r="V23" s="36">
        <v>10</v>
      </c>
      <c r="W23" s="36">
        <v>7.5</v>
      </c>
      <c r="X23" s="36">
        <v>19.399999999999999</v>
      </c>
      <c r="Y23" s="36">
        <v>2.83</v>
      </c>
      <c r="Z23" s="36">
        <v>11.6</v>
      </c>
      <c r="AA23" s="36">
        <v>4.9800000000000004</v>
      </c>
      <c r="AB23" s="36">
        <v>0.09</v>
      </c>
      <c r="AC23" s="36">
        <v>7.32</v>
      </c>
      <c r="AD23" s="36">
        <v>1.55</v>
      </c>
      <c r="AE23" s="36">
        <v>11.7</v>
      </c>
      <c r="AF23" s="36">
        <v>2.77</v>
      </c>
      <c r="AG23" s="36">
        <v>9.2200000000000006</v>
      </c>
      <c r="AH23" s="36">
        <v>1.66</v>
      </c>
      <c r="AI23" s="36">
        <v>11.8</v>
      </c>
      <c r="AJ23" s="36">
        <v>1.93</v>
      </c>
      <c r="AK23" s="36">
        <v>94.8</v>
      </c>
      <c r="AL23" s="36">
        <v>0.11</v>
      </c>
      <c r="AM23" s="36">
        <v>1.9</v>
      </c>
      <c r="AN23" s="36">
        <v>8.18</v>
      </c>
      <c r="AO23" s="36">
        <v>8.9</v>
      </c>
      <c r="AP23" s="36">
        <v>0.15</v>
      </c>
      <c r="AQ23" s="36">
        <v>0.2</v>
      </c>
      <c r="AR23" s="36">
        <v>9</v>
      </c>
      <c r="AS23" s="36">
        <v>5.5</v>
      </c>
      <c r="AT23" s="36">
        <v>19.8</v>
      </c>
      <c r="AU23" s="36">
        <v>0.05</v>
      </c>
      <c r="AV23" s="36">
        <v>8.1000000000000003E-2</v>
      </c>
      <c r="AW23" s="36">
        <v>27.9</v>
      </c>
      <c r="AX23" s="36">
        <v>2.78</v>
      </c>
      <c r="AY23" s="36">
        <v>0.4</v>
      </c>
      <c r="AZ23" s="36">
        <v>84.1</v>
      </c>
      <c r="BA23" s="36" t="s">
        <v>431</v>
      </c>
      <c r="BB23" s="36">
        <v>0.04</v>
      </c>
      <c r="BC23" s="36">
        <v>7.0000000000000007E-2</v>
      </c>
      <c r="BD23" s="36">
        <v>4.5999999999999996</v>
      </c>
      <c r="BE23" s="36" t="s">
        <v>432</v>
      </c>
      <c r="BF23" s="36">
        <v>0.06</v>
      </c>
      <c r="BG23" s="36">
        <v>3.09</v>
      </c>
      <c r="BH23" s="36">
        <v>1</v>
      </c>
      <c r="BI23" s="36">
        <v>3.6</v>
      </c>
      <c r="BJ23" s="36">
        <v>38</v>
      </c>
      <c r="BK23" s="36">
        <v>15.4</v>
      </c>
      <c r="BL23" s="36">
        <v>30.7</v>
      </c>
      <c r="BM23" s="36">
        <v>4.9000000000000004</v>
      </c>
      <c r="BN23" s="36">
        <v>42.3</v>
      </c>
      <c r="BO23" s="36">
        <v>630</v>
      </c>
      <c r="BP23" s="36">
        <v>26</v>
      </c>
      <c r="BQ23" s="36">
        <v>11.6</v>
      </c>
      <c r="BR23" s="36">
        <v>11.15</v>
      </c>
      <c r="BS23" s="36">
        <v>22.4</v>
      </c>
      <c r="BT23" s="36">
        <v>31.1</v>
      </c>
      <c r="BU23" s="36">
        <v>68</v>
      </c>
      <c r="BV23" s="36">
        <v>189.14999999999998</v>
      </c>
      <c r="BW23" s="36">
        <v>0.32504378283712787</v>
      </c>
      <c r="BX23" s="6">
        <v>54.310344827586206</v>
      </c>
      <c r="BY23" s="6">
        <v>4.5571773740478286E-2</v>
      </c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</row>
    <row r="24" spans="1:111" s="6" customFormat="1" ht="12.75" x14ac:dyDescent="0.4">
      <c r="A24" s="21" t="s">
        <v>452</v>
      </c>
      <c r="B24" s="53"/>
      <c r="C24" s="6">
        <v>76.63</v>
      </c>
      <c r="D24" s="6">
        <v>0.03</v>
      </c>
      <c r="E24" s="6">
        <v>12.8</v>
      </c>
      <c r="F24" s="6">
        <v>0.94</v>
      </c>
      <c r="G24" s="6">
        <v>0.11</v>
      </c>
      <c r="H24" s="6">
        <v>7.0000000000000007E-2</v>
      </c>
      <c r="I24" s="6">
        <v>0.41</v>
      </c>
      <c r="J24" s="6">
        <v>3.35</v>
      </c>
      <c r="K24" s="6">
        <v>4.7</v>
      </c>
      <c r="L24" s="6" t="s">
        <v>429</v>
      </c>
      <c r="M24" s="6">
        <v>0.85</v>
      </c>
      <c r="N24" s="36">
        <v>1.7999999999999999E-2</v>
      </c>
      <c r="O24" s="36">
        <v>6.54</v>
      </c>
      <c r="P24" s="36">
        <v>0.65</v>
      </c>
      <c r="Q24" s="36">
        <v>832</v>
      </c>
      <c r="R24" s="36">
        <v>0.04</v>
      </c>
      <c r="S24" s="36">
        <v>0.31</v>
      </c>
      <c r="T24" s="36">
        <v>2.48</v>
      </c>
      <c r="U24" s="36">
        <v>3.94</v>
      </c>
      <c r="V24" s="36">
        <v>20</v>
      </c>
      <c r="W24" s="36">
        <v>9.9</v>
      </c>
      <c r="X24" s="36">
        <v>26</v>
      </c>
      <c r="Y24" s="36">
        <v>3.77</v>
      </c>
      <c r="Z24" s="36">
        <v>15.9</v>
      </c>
      <c r="AA24" s="36">
        <v>6.7</v>
      </c>
      <c r="AB24" s="36">
        <v>0.08</v>
      </c>
      <c r="AC24" s="36">
        <v>9.9700000000000006</v>
      </c>
      <c r="AD24" s="36">
        <v>2.09</v>
      </c>
      <c r="AE24" s="36">
        <v>15.75</v>
      </c>
      <c r="AF24" s="36">
        <v>3.84</v>
      </c>
      <c r="AG24" s="36">
        <v>13.1</v>
      </c>
      <c r="AH24" s="36">
        <v>2.39</v>
      </c>
      <c r="AI24" s="36">
        <v>17.8</v>
      </c>
      <c r="AJ24" s="36">
        <v>2.83</v>
      </c>
      <c r="AK24" s="36">
        <v>131.5</v>
      </c>
      <c r="AL24" s="36" t="s">
        <v>429</v>
      </c>
      <c r="AM24" s="36">
        <v>1.3</v>
      </c>
      <c r="AN24" s="36">
        <v>8.4</v>
      </c>
      <c r="AO24" s="36">
        <v>0.32</v>
      </c>
      <c r="AP24" s="36">
        <v>0.14000000000000001</v>
      </c>
      <c r="AQ24" s="36">
        <v>0.2</v>
      </c>
      <c r="AR24" s="36">
        <v>8</v>
      </c>
      <c r="AS24" s="36">
        <v>1.2</v>
      </c>
      <c r="AT24" s="36">
        <v>19.600000000000001</v>
      </c>
      <c r="AU24" s="36">
        <v>0.05</v>
      </c>
      <c r="AV24" s="36">
        <v>5.1999999999999998E-2</v>
      </c>
      <c r="AW24" s="36">
        <v>22.1</v>
      </c>
      <c r="AX24" s="36">
        <v>1.38</v>
      </c>
      <c r="AY24" s="36">
        <v>0.5</v>
      </c>
      <c r="AZ24" s="36">
        <v>73</v>
      </c>
      <c r="BA24" s="36" t="s">
        <v>431</v>
      </c>
      <c r="BB24" s="36">
        <v>0.02</v>
      </c>
      <c r="BC24" s="36">
        <v>0.06</v>
      </c>
      <c r="BD24" s="36">
        <v>4.4000000000000004</v>
      </c>
      <c r="BE24" s="36" t="s">
        <v>432</v>
      </c>
      <c r="BF24" s="36" t="s">
        <v>433</v>
      </c>
      <c r="BG24" s="36">
        <v>3.1</v>
      </c>
      <c r="BH24" s="36">
        <v>1</v>
      </c>
      <c r="BI24" s="36">
        <v>4.2</v>
      </c>
      <c r="BJ24" s="36">
        <v>35</v>
      </c>
      <c r="BK24" s="36">
        <v>23.1</v>
      </c>
      <c r="BL24" s="36">
        <v>30.6</v>
      </c>
      <c r="BM24" s="36">
        <v>7.7</v>
      </c>
      <c r="BN24" s="36">
        <v>49.3</v>
      </c>
      <c r="BO24" s="36">
        <v>645</v>
      </c>
      <c r="BP24" s="36">
        <v>25</v>
      </c>
      <c r="BQ24" s="36">
        <v>13.8</v>
      </c>
      <c r="BR24" s="36">
        <v>18.25</v>
      </c>
      <c r="BS24" s="36">
        <v>25.3</v>
      </c>
      <c r="BT24" s="36">
        <v>45.2</v>
      </c>
      <c r="BU24" s="36">
        <v>105</v>
      </c>
      <c r="BV24" s="36">
        <v>261.62</v>
      </c>
      <c r="BW24" s="36">
        <v>0.31289205600441616</v>
      </c>
      <c r="BX24" s="6">
        <v>46.739130434782609</v>
      </c>
      <c r="BY24" s="6">
        <v>2.9924619810151563E-2</v>
      </c>
    </row>
    <row r="25" spans="1:111" s="6" customFormat="1" ht="12.75" x14ac:dyDescent="0.4">
      <c r="A25" s="21" t="s">
        <v>453</v>
      </c>
      <c r="B25" s="53"/>
      <c r="C25" s="6">
        <v>76.64</v>
      </c>
      <c r="D25" s="6">
        <v>0.04</v>
      </c>
      <c r="E25" s="6">
        <v>12.3</v>
      </c>
      <c r="F25" s="6">
        <v>1.06</v>
      </c>
      <c r="G25" s="6">
        <v>7.0000000000000007E-2</v>
      </c>
      <c r="H25" s="6">
        <v>7.0000000000000007E-2</v>
      </c>
      <c r="I25" s="6">
        <v>0.51</v>
      </c>
      <c r="J25" s="6">
        <v>3.53</v>
      </c>
      <c r="K25" s="6">
        <v>4.45</v>
      </c>
      <c r="L25" s="6" t="s">
        <v>429</v>
      </c>
      <c r="M25" s="6">
        <v>0.84</v>
      </c>
      <c r="N25" s="36">
        <v>2.1000000000000001E-2</v>
      </c>
      <c r="O25" s="36">
        <v>6.31</v>
      </c>
      <c r="P25" s="36">
        <v>0.72</v>
      </c>
      <c r="Q25" s="36">
        <v>583</v>
      </c>
      <c r="R25" s="36">
        <v>0.04</v>
      </c>
      <c r="S25" s="36">
        <v>0.38</v>
      </c>
      <c r="T25" s="36">
        <v>2.56</v>
      </c>
      <c r="U25" s="36">
        <v>3.66</v>
      </c>
      <c r="V25" s="36">
        <v>10</v>
      </c>
      <c r="W25" s="36">
        <v>8</v>
      </c>
      <c r="X25" s="36">
        <v>21.1</v>
      </c>
      <c r="Y25" s="36">
        <v>3.23</v>
      </c>
      <c r="Z25" s="36">
        <v>14.9</v>
      </c>
      <c r="AA25" s="36">
        <v>7.1</v>
      </c>
      <c r="AB25" s="36">
        <v>0.11</v>
      </c>
      <c r="AC25" s="36">
        <v>10.9</v>
      </c>
      <c r="AD25" s="36">
        <v>2.2400000000000002</v>
      </c>
      <c r="AE25" s="36">
        <v>15.7</v>
      </c>
      <c r="AF25" s="36">
        <v>3.35</v>
      </c>
      <c r="AG25" s="36">
        <v>10</v>
      </c>
      <c r="AH25" s="36">
        <v>1.62</v>
      </c>
      <c r="AI25" s="36">
        <v>11</v>
      </c>
      <c r="AJ25" s="36">
        <v>1.66</v>
      </c>
      <c r="AK25" s="36">
        <v>112</v>
      </c>
      <c r="AL25" s="36">
        <v>0.08</v>
      </c>
      <c r="AM25" s="36">
        <v>4.7</v>
      </c>
      <c r="AN25" s="36">
        <v>10.45</v>
      </c>
      <c r="AO25" s="36">
        <v>716</v>
      </c>
      <c r="AP25" s="36">
        <v>0.15</v>
      </c>
      <c r="AQ25" s="36">
        <v>0.3</v>
      </c>
      <c r="AR25" s="36">
        <v>8</v>
      </c>
      <c r="AS25" s="36">
        <v>20.2</v>
      </c>
      <c r="AT25" s="36">
        <v>19.399999999999999</v>
      </c>
      <c r="AU25" s="36">
        <v>0.06</v>
      </c>
      <c r="AV25" s="36">
        <v>9.2999999999999999E-2</v>
      </c>
      <c r="AW25" s="36">
        <v>32.1</v>
      </c>
      <c r="AX25" s="36">
        <v>3.62</v>
      </c>
      <c r="AY25" s="36">
        <v>0.5</v>
      </c>
      <c r="AZ25" s="36">
        <v>147</v>
      </c>
      <c r="BA25" s="36" t="s">
        <v>431</v>
      </c>
      <c r="BB25" s="36">
        <v>0.08</v>
      </c>
      <c r="BC25" s="36">
        <v>0.27</v>
      </c>
      <c r="BD25" s="36">
        <v>3.9</v>
      </c>
      <c r="BE25" s="36">
        <v>1</v>
      </c>
      <c r="BF25" s="36">
        <v>0.85</v>
      </c>
      <c r="BG25" s="36">
        <v>2.88</v>
      </c>
      <c r="BH25" s="36">
        <v>1</v>
      </c>
      <c r="BI25" s="36">
        <v>4.9000000000000004</v>
      </c>
      <c r="BJ25" s="36">
        <v>30</v>
      </c>
      <c r="BK25" s="36">
        <v>20.9</v>
      </c>
      <c r="BL25" s="36">
        <v>37.299999999999997</v>
      </c>
      <c r="BM25" s="36">
        <v>4.0999999999999996</v>
      </c>
      <c r="BN25" s="36">
        <v>54.1</v>
      </c>
      <c r="BO25" s="36">
        <v>588</v>
      </c>
      <c r="BP25" s="36">
        <v>30</v>
      </c>
      <c r="BQ25" s="36">
        <v>14.4</v>
      </c>
      <c r="BR25" s="36">
        <v>13.8</v>
      </c>
      <c r="BS25" s="36">
        <v>26.2</v>
      </c>
      <c r="BT25" s="36">
        <v>38.4</v>
      </c>
      <c r="BU25" s="36">
        <v>51</v>
      </c>
      <c r="BV25" s="36">
        <v>222.91</v>
      </c>
      <c r="BW25" s="36">
        <v>0.32314358639520391</v>
      </c>
      <c r="BX25" s="6">
        <v>40.833333333333336</v>
      </c>
      <c r="BY25" s="6">
        <v>3.8227323938646612E-2</v>
      </c>
    </row>
    <row r="26" spans="1:111" s="6" customFormat="1" ht="12.75" x14ac:dyDescent="0.4">
      <c r="A26" s="21" t="s">
        <v>454</v>
      </c>
      <c r="B26" s="53"/>
      <c r="C26" s="6">
        <v>78.760000000000005</v>
      </c>
      <c r="D26" s="6">
        <v>0.05</v>
      </c>
      <c r="E26" s="6">
        <v>11.5</v>
      </c>
      <c r="F26" s="6">
        <v>0.93</v>
      </c>
      <c r="G26" s="6">
        <v>0.04</v>
      </c>
      <c r="H26" s="6">
        <v>0.05</v>
      </c>
      <c r="I26" s="6">
        <v>0.28000000000000003</v>
      </c>
      <c r="J26" s="6">
        <v>3.22</v>
      </c>
      <c r="K26" s="6">
        <v>4.4800000000000004</v>
      </c>
      <c r="L26" s="6" t="s">
        <v>429</v>
      </c>
      <c r="M26" s="6">
        <v>0.45</v>
      </c>
      <c r="N26" s="36">
        <v>2.8000000000000001E-2</v>
      </c>
      <c r="O26" s="36">
        <v>5.9</v>
      </c>
      <c r="P26" s="36">
        <v>0.63</v>
      </c>
      <c r="Q26" s="36">
        <v>363</v>
      </c>
      <c r="R26" s="36">
        <v>0.03</v>
      </c>
      <c r="S26" s="36">
        <v>0.21</v>
      </c>
      <c r="T26" s="36">
        <v>2.33</v>
      </c>
      <c r="U26" s="36">
        <v>3.65</v>
      </c>
      <c r="V26" s="36">
        <v>20</v>
      </c>
      <c r="W26" s="36">
        <v>6.5</v>
      </c>
      <c r="X26" s="36">
        <v>15</v>
      </c>
      <c r="Y26" s="36">
        <v>2.14</v>
      </c>
      <c r="Z26" s="36">
        <v>8.9</v>
      </c>
      <c r="AA26" s="36">
        <v>3.77</v>
      </c>
      <c r="AB26" s="36">
        <v>0.13</v>
      </c>
      <c r="AC26" s="36">
        <v>5.51</v>
      </c>
      <c r="AD26" s="36">
        <v>1.0900000000000001</v>
      </c>
      <c r="AE26" s="36">
        <v>7.72</v>
      </c>
      <c r="AF26" s="36">
        <v>1.76</v>
      </c>
      <c r="AG26" s="36">
        <v>5.46</v>
      </c>
      <c r="AH26" s="36">
        <v>0.92</v>
      </c>
      <c r="AI26" s="36">
        <v>6.11</v>
      </c>
      <c r="AJ26" s="36">
        <v>0.95</v>
      </c>
      <c r="AK26" s="36">
        <v>60.9</v>
      </c>
      <c r="AL26" s="36" t="s">
        <v>429</v>
      </c>
      <c r="AM26" s="36">
        <v>1.4</v>
      </c>
      <c r="AN26" s="36">
        <v>5.33</v>
      </c>
      <c r="AO26" s="36">
        <v>1.42</v>
      </c>
      <c r="AP26" s="36">
        <v>0.06</v>
      </c>
      <c r="AQ26" s="36">
        <v>0.3</v>
      </c>
      <c r="AR26" s="36">
        <v>8</v>
      </c>
      <c r="AS26" s="36">
        <v>0.9</v>
      </c>
      <c r="AT26" s="36">
        <v>16.8</v>
      </c>
      <c r="AU26" s="36" t="s">
        <v>433</v>
      </c>
      <c r="AV26" s="36">
        <v>4.3999999999999997E-2</v>
      </c>
      <c r="AW26" s="36">
        <v>71.2</v>
      </c>
      <c r="AX26" s="36">
        <v>0.78</v>
      </c>
      <c r="AY26" s="36">
        <v>0.5</v>
      </c>
      <c r="AZ26" s="36">
        <v>69.3</v>
      </c>
      <c r="BA26" s="36" t="s">
        <v>431</v>
      </c>
      <c r="BB26" s="36">
        <v>0.02</v>
      </c>
      <c r="BC26" s="36">
        <v>1.8</v>
      </c>
      <c r="BD26" s="36">
        <v>3.4</v>
      </c>
      <c r="BE26" s="36" t="s">
        <v>432</v>
      </c>
      <c r="BF26" s="36" t="s">
        <v>433</v>
      </c>
      <c r="BG26" s="36">
        <v>2.4900000000000002</v>
      </c>
      <c r="BH26" s="36">
        <v>2</v>
      </c>
      <c r="BI26" s="36">
        <v>2.7</v>
      </c>
      <c r="BJ26" s="36">
        <v>30</v>
      </c>
      <c r="BK26" s="36">
        <v>38.4</v>
      </c>
      <c r="BL26" s="36">
        <v>16.399999999999999</v>
      </c>
      <c r="BM26" s="36">
        <v>2.7</v>
      </c>
      <c r="BN26" s="36">
        <v>29.6</v>
      </c>
      <c r="BO26" s="36">
        <v>492</v>
      </c>
      <c r="BP26" s="36">
        <v>17</v>
      </c>
      <c r="BQ26" s="36">
        <v>24.8</v>
      </c>
      <c r="BR26" s="36">
        <v>7.52</v>
      </c>
      <c r="BS26" s="36">
        <v>15.2</v>
      </c>
      <c r="BT26" s="36">
        <v>15.3</v>
      </c>
      <c r="BU26" s="36">
        <v>40</v>
      </c>
      <c r="BV26" s="36">
        <v>126.86000000000001</v>
      </c>
      <c r="BW26" s="36">
        <v>0.40300818403008187</v>
      </c>
      <c r="BX26" s="6">
        <v>19.838709677419356</v>
      </c>
      <c r="BY26" s="6">
        <v>8.7200808726740589E-2</v>
      </c>
    </row>
    <row r="27" spans="1:111" s="6" customFormat="1" ht="12.75" x14ac:dyDescent="0.4">
      <c r="A27" s="21" t="s">
        <v>455</v>
      </c>
      <c r="B27" s="53"/>
      <c r="C27" s="6">
        <v>76.98</v>
      </c>
      <c r="D27" s="6">
        <v>0.06</v>
      </c>
      <c r="E27" s="6">
        <v>12.76</v>
      </c>
      <c r="F27" s="6">
        <v>1.07</v>
      </c>
      <c r="G27" s="6">
        <v>7.0000000000000007E-2</v>
      </c>
      <c r="H27" s="6">
        <v>0.08</v>
      </c>
      <c r="I27" s="6">
        <v>0.36</v>
      </c>
      <c r="J27" s="6">
        <v>3.83</v>
      </c>
      <c r="K27" s="6">
        <v>4.45</v>
      </c>
      <c r="L27" s="6">
        <v>0.01</v>
      </c>
      <c r="M27" s="6">
        <v>0.49</v>
      </c>
      <c r="N27" s="36">
        <v>3.5999999999999997E-2</v>
      </c>
      <c r="O27" s="36">
        <v>6.47</v>
      </c>
      <c r="P27" s="36">
        <v>0.72</v>
      </c>
      <c r="Q27" s="36">
        <v>571</v>
      </c>
      <c r="R27" s="36">
        <v>0.04</v>
      </c>
      <c r="S27" s="36">
        <v>0.27</v>
      </c>
      <c r="T27" s="36">
        <v>2.75</v>
      </c>
      <c r="U27" s="36">
        <v>3.61</v>
      </c>
      <c r="V27" s="36">
        <v>40</v>
      </c>
      <c r="W27" s="36">
        <v>10</v>
      </c>
      <c r="X27" s="36">
        <v>23.5</v>
      </c>
      <c r="Y27" s="36">
        <v>3.37</v>
      </c>
      <c r="Z27" s="36">
        <v>14.2</v>
      </c>
      <c r="AA27" s="36">
        <v>6.03</v>
      </c>
      <c r="AB27" s="36">
        <v>0.18</v>
      </c>
      <c r="AC27" s="36">
        <v>8.02</v>
      </c>
      <c r="AD27" s="36">
        <v>1.53</v>
      </c>
      <c r="AE27" s="36">
        <v>11.05</v>
      </c>
      <c r="AF27" s="36">
        <v>2.4700000000000002</v>
      </c>
      <c r="AG27" s="36">
        <v>7.62</v>
      </c>
      <c r="AH27" s="36">
        <v>1.4</v>
      </c>
      <c r="AI27" s="36">
        <v>9.9600000000000009</v>
      </c>
      <c r="AJ27" s="36">
        <v>1.6</v>
      </c>
      <c r="AK27" s="36">
        <v>90.3</v>
      </c>
      <c r="AL27" s="36" t="s">
        <v>429</v>
      </c>
      <c r="AM27" s="36">
        <v>1</v>
      </c>
      <c r="AN27" s="36">
        <v>5.91</v>
      </c>
      <c r="AO27" s="36">
        <v>1.81</v>
      </c>
      <c r="AP27" s="36">
        <v>0.08</v>
      </c>
      <c r="AQ27" s="36">
        <v>0.5</v>
      </c>
      <c r="AR27" s="36">
        <v>12</v>
      </c>
      <c r="AS27" s="36">
        <v>1</v>
      </c>
      <c r="AT27" s="36">
        <v>18.7</v>
      </c>
      <c r="AU27" s="36">
        <v>0.06</v>
      </c>
      <c r="AV27" s="36">
        <v>6.6000000000000003E-2</v>
      </c>
      <c r="AW27" s="36">
        <v>87.4</v>
      </c>
      <c r="AX27" s="36">
        <v>1.1499999999999999</v>
      </c>
      <c r="AY27" s="36">
        <v>0.6</v>
      </c>
      <c r="AZ27" s="36">
        <v>71.2</v>
      </c>
      <c r="BA27" s="36" t="s">
        <v>431</v>
      </c>
      <c r="BB27" s="36">
        <v>0.01</v>
      </c>
      <c r="BC27" s="36">
        <v>1</v>
      </c>
      <c r="BD27" s="36">
        <v>4.5999999999999996</v>
      </c>
      <c r="BE27" s="36" t="s">
        <v>432</v>
      </c>
      <c r="BF27" s="36" t="s">
        <v>433</v>
      </c>
      <c r="BG27" s="36">
        <v>2.63</v>
      </c>
      <c r="BH27" s="36">
        <v>2</v>
      </c>
      <c r="BI27" s="36">
        <v>3.3</v>
      </c>
      <c r="BJ27" s="36">
        <v>37</v>
      </c>
      <c r="BK27" s="36">
        <v>75.7</v>
      </c>
      <c r="BL27" s="36">
        <v>20.3</v>
      </c>
      <c r="BM27" s="36">
        <v>4.4000000000000004</v>
      </c>
      <c r="BN27" s="36">
        <v>33.4</v>
      </c>
      <c r="BO27" s="36">
        <v>541</v>
      </c>
      <c r="BP27" s="36">
        <v>25</v>
      </c>
      <c r="BQ27" s="36">
        <v>32.200000000000003</v>
      </c>
      <c r="BR27" s="36">
        <v>10.050000000000001</v>
      </c>
      <c r="BS27" s="36">
        <v>24.2</v>
      </c>
      <c r="BT27" s="36">
        <v>29.4</v>
      </c>
      <c r="BU27" s="36">
        <v>75</v>
      </c>
      <c r="BV27" s="36">
        <v>191.23000000000002</v>
      </c>
      <c r="BW27" s="36">
        <v>0.42762224710712954</v>
      </c>
      <c r="BX27" s="6">
        <v>16.801242236024844</v>
      </c>
      <c r="BY27" s="6">
        <v>7.913166428585694E-2</v>
      </c>
    </row>
    <row r="28" spans="1:111" s="6" customFormat="1" ht="12.75" x14ac:dyDescent="0.4">
      <c r="A28" s="21" t="s">
        <v>456</v>
      </c>
      <c r="B28" s="53"/>
      <c r="C28" s="6">
        <v>76.25</v>
      </c>
      <c r="D28" s="6">
        <v>0.03</v>
      </c>
      <c r="E28" s="6">
        <v>12.5</v>
      </c>
      <c r="F28" s="6">
        <v>1.03</v>
      </c>
      <c r="G28" s="6">
        <v>0.16</v>
      </c>
      <c r="H28" s="6">
        <v>0.04</v>
      </c>
      <c r="I28" s="6">
        <v>0.61</v>
      </c>
      <c r="J28" s="6">
        <v>3.68</v>
      </c>
      <c r="K28" s="6">
        <v>4.49</v>
      </c>
      <c r="L28" s="6" t="s">
        <v>429</v>
      </c>
      <c r="M28" s="6">
        <v>0.92</v>
      </c>
      <c r="N28" s="36">
        <v>2.1999999999999999E-2</v>
      </c>
      <c r="O28" s="36">
        <v>6.41</v>
      </c>
      <c r="P28" s="36">
        <v>0.72</v>
      </c>
      <c r="Q28" s="36">
        <v>1225</v>
      </c>
      <c r="R28" s="36">
        <v>0.02</v>
      </c>
      <c r="S28" s="36">
        <v>0.46</v>
      </c>
      <c r="T28" s="36">
        <v>2.78</v>
      </c>
      <c r="U28" s="36">
        <v>3.8</v>
      </c>
      <c r="V28" s="36">
        <v>20</v>
      </c>
      <c r="W28" s="36">
        <v>6.9</v>
      </c>
      <c r="X28" s="36">
        <v>18.100000000000001</v>
      </c>
      <c r="Y28" s="36">
        <v>2.85</v>
      </c>
      <c r="Z28" s="36">
        <v>13.1</v>
      </c>
      <c r="AA28" s="36">
        <v>6.73</v>
      </c>
      <c r="AB28" s="36">
        <v>0.13</v>
      </c>
      <c r="AC28" s="36">
        <v>10.7</v>
      </c>
      <c r="AD28" s="36">
        <v>2.3199999999999998</v>
      </c>
      <c r="AE28" s="36">
        <v>17.3</v>
      </c>
      <c r="AF28" s="36">
        <v>4.01</v>
      </c>
      <c r="AG28" s="36">
        <v>13.6</v>
      </c>
      <c r="AH28" s="36">
        <v>2.54</v>
      </c>
      <c r="AI28" s="36">
        <v>18.600000000000001</v>
      </c>
      <c r="AJ28" s="36">
        <v>3.02</v>
      </c>
      <c r="AK28" s="36">
        <v>132.5</v>
      </c>
      <c r="AL28" s="36">
        <v>0.05</v>
      </c>
      <c r="AM28" s="36">
        <v>0.8</v>
      </c>
      <c r="AN28" s="36">
        <v>11.25</v>
      </c>
      <c r="AO28" s="36">
        <v>5.03</v>
      </c>
      <c r="AP28" s="36">
        <v>0.06</v>
      </c>
      <c r="AQ28" s="36">
        <v>0.2</v>
      </c>
      <c r="AR28" s="36">
        <v>8</v>
      </c>
      <c r="AS28" s="36">
        <v>10.1</v>
      </c>
      <c r="AT28" s="36">
        <v>18.899999999999999</v>
      </c>
      <c r="AU28" s="36">
        <v>0.08</v>
      </c>
      <c r="AV28" s="36">
        <v>7.3999999999999996E-2</v>
      </c>
      <c r="AW28" s="36">
        <v>76.2</v>
      </c>
      <c r="AX28" s="36">
        <v>1.51</v>
      </c>
      <c r="AY28" s="36">
        <v>0.4</v>
      </c>
      <c r="AZ28" s="36">
        <v>75.099999999999994</v>
      </c>
      <c r="BA28" s="36" t="s">
        <v>431</v>
      </c>
      <c r="BB28" s="36">
        <v>0.01</v>
      </c>
      <c r="BC28" s="36" t="s">
        <v>433</v>
      </c>
      <c r="BD28" s="36">
        <v>4.4000000000000004</v>
      </c>
      <c r="BE28" s="36" t="s">
        <v>432</v>
      </c>
      <c r="BF28" s="36" t="s">
        <v>433</v>
      </c>
      <c r="BG28" s="36">
        <v>2.92</v>
      </c>
      <c r="BH28" s="36">
        <v>1</v>
      </c>
      <c r="BI28" s="36">
        <v>4.7</v>
      </c>
      <c r="BJ28" s="36">
        <v>26</v>
      </c>
      <c r="BK28" s="36">
        <v>25.6</v>
      </c>
      <c r="BL28" s="36">
        <v>20.9</v>
      </c>
      <c r="BM28" s="36">
        <v>5.2</v>
      </c>
      <c r="BN28" s="36">
        <v>34.6</v>
      </c>
      <c r="BO28" s="36">
        <v>616</v>
      </c>
      <c r="BP28" s="36">
        <v>24</v>
      </c>
      <c r="BQ28" s="36">
        <v>26.5</v>
      </c>
      <c r="BR28" s="36">
        <v>20.3</v>
      </c>
      <c r="BS28" s="36">
        <v>24.5</v>
      </c>
      <c r="BT28" s="36">
        <v>24</v>
      </c>
      <c r="BU28" s="36">
        <v>71</v>
      </c>
      <c r="BV28" s="36">
        <v>252.40000000000003</v>
      </c>
      <c r="BW28" s="36">
        <v>0.23368688596705614</v>
      </c>
      <c r="BX28" s="6">
        <v>23.245283018867923</v>
      </c>
      <c r="BY28" s="6">
        <v>4.6834680977467354E-2</v>
      </c>
    </row>
    <row r="29" spans="1:111" s="6" customFormat="1" ht="12.75" x14ac:dyDescent="0.4">
      <c r="A29" s="22" t="s">
        <v>457</v>
      </c>
      <c r="B29" s="53"/>
      <c r="C29" s="36">
        <v>75.239999999999995</v>
      </c>
      <c r="D29" s="36">
        <v>0.1</v>
      </c>
      <c r="E29" s="36">
        <v>14.35</v>
      </c>
      <c r="F29" s="36">
        <v>1.1499999999999999</v>
      </c>
      <c r="G29" s="36">
        <v>0.05</v>
      </c>
      <c r="H29" s="36">
        <v>0.14000000000000001</v>
      </c>
      <c r="I29" s="36">
        <v>0.35</v>
      </c>
      <c r="J29" s="36">
        <v>3.27</v>
      </c>
      <c r="K29" s="36">
        <v>5.17</v>
      </c>
      <c r="L29" s="36">
        <v>0.11</v>
      </c>
      <c r="M29" s="36">
        <v>1</v>
      </c>
      <c r="N29" s="36">
        <v>6.3E-2</v>
      </c>
      <c r="O29" s="36">
        <v>7.1</v>
      </c>
      <c r="P29" s="36">
        <v>0.8</v>
      </c>
      <c r="Q29" s="36">
        <v>318</v>
      </c>
      <c r="R29" s="36">
        <v>7.0000000000000007E-2</v>
      </c>
      <c r="S29" s="36">
        <v>0.26</v>
      </c>
      <c r="T29" s="36">
        <v>2.3199999999999998</v>
      </c>
      <c r="U29" s="36">
        <v>4.1100000000000003</v>
      </c>
      <c r="V29" s="36">
        <v>510</v>
      </c>
      <c r="W29" s="36">
        <v>15.8</v>
      </c>
      <c r="X29" s="36">
        <v>34.5</v>
      </c>
      <c r="Y29" s="36">
        <v>4.2300000000000004</v>
      </c>
      <c r="Z29" s="36">
        <v>14.9</v>
      </c>
      <c r="AA29" s="36">
        <v>4.05</v>
      </c>
      <c r="AB29" s="36">
        <v>0.34</v>
      </c>
      <c r="AC29" s="36">
        <v>4.0199999999999996</v>
      </c>
      <c r="AD29" s="36">
        <v>0.66</v>
      </c>
      <c r="AE29" s="36">
        <v>4.2300000000000004</v>
      </c>
      <c r="AF29" s="36">
        <v>0.85</v>
      </c>
      <c r="AG29" s="36">
        <v>2.48</v>
      </c>
      <c r="AH29" s="36">
        <v>0.42</v>
      </c>
      <c r="AI29" s="36">
        <v>2.67</v>
      </c>
      <c r="AJ29" s="36">
        <v>0.42</v>
      </c>
      <c r="AK29" s="36">
        <v>26.9</v>
      </c>
      <c r="AL29" s="36">
        <v>0.02</v>
      </c>
      <c r="AM29" s="36">
        <v>1.7</v>
      </c>
      <c r="AN29" s="36">
        <v>10.55</v>
      </c>
      <c r="AO29" s="36">
        <v>0.21</v>
      </c>
      <c r="AP29" s="36">
        <v>0.41</v>
      </c>
      <c r="AQ29" s="36">
        <v>0.8</v>
      </c>
      <c r="AR29" s="36">
        <v>9</v>
      </c>
      <c r="AS29" s="36">
        <v>1.7</v>
      </c>
      <c r="AT29" s="36">
        <v>21.4</v>
      </c>
      <c r="AU29" s="36">
        <v>0.17</v>
      </c>
      <c r="AV29" s="36">
        <v>6.5000000000000002E-2</v>
      </c>
      <c r="AW29" s="36">
        <v>50</v>
      </c>
      <c r="AX29" s="36">
        <v>0.99</v>
      </c>
      <c r="AY29" s="36">
        <v>0.6</v>
      </c>
      <c r="AZ29" s="36">
        <v>51.5</v>
      </c>
      <c r="BA29" s="36" t="s">
        <v>431</v>
      </c>
      <c r="BB29" s="36" t="s">
        <v>429</v>
      </c>
      <c r="BC29" s="36">
        <v>0.13</v>
      </c>
      <c r="BD29" s="36">
        <v>3.4</v>
      </c>
      <c r="BE29" s="36" t="s">
        <v>432</v>
      </c>
      <c r="BF29" s="36" t="s">
        <v>433</v>
      </c>
      <c r="BG29" s="36">
        <v>2.33</v>
      </c>
      <c r="BH29" s="36">
        <v>4</v>
      </c>
      <c r="BI29" s="36">
        <v>4.9000000000000004</v>
      </c>
      <c r="BJ29" s="36">
        <v>30</v>
      </c>
      <c r="BK29" s="36">
        <v>192.5</v>
      </c>
      <c r="BL29" s="36">
        <v>22.9</v>
      </c>
      <c r="BM29" s="36">
        <v>2.9</v>
      </c>
      <c r="BN29" s="36">
        <v>28.4</v>
      </c>
      <c r="BO29" s="36">
        <v>449</v>
      </c>
      <c r="BP29" s="36">
        <v>14</v>
      </c>
      <c r="BQ29" s="36">
        <v>52.5</v>
      </c>
      <c r="BR29" s="36">
        <v>4.4000000000000004</v>
      </c>
      <c r="BS29" s="36">
        <v>19.3</v>
      </c>
      <c r="BT29" s="36">
        <v>19.600000000000001</v>
      </c>
      <c r="BU29" s="36">
        <v>69</v>
      </c>
      <c r="BV29" s="36">
        <v>116.47</v>
      </c>
      <c r="BW29" s="36">
        <v>1.7308323563892147</v>
      </c>
      <c r="BX29" s="36">
        <v>8.5523809523809522</v>
      </c>
      <c r="BY29" s="36">
        <v>0.25760958254358013</v>
      </c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</row>
    <row r="30" spans="1:111" s="36" customFormat="1" ht="12.75" x14ac:dyDescent="0.4">
      <c r="A30" s="22" t="s">
        <v>458</v>
      </c>
      <c r="B30" s="53"/>
      <c r="C30" s="36">
        <v>79.73</v>
      </c>
      <c r="D30" s="36">
        <v>0.11</v>
      </c>
      <c r="E30" s="36">
        <v>12.19</v>
      </c>
      <c r="F30" s="36">
        <v>1.27</v>
      </c>
      <c r="G30" s="36">
        <v>0.02</v>
      </c>
      <c r="H30" s="36">
        <v>0.1</v>
      </c>
      <c r="I30" s="36">
        <v>0.02</v>
      </c>
      <c r="J30" s="36">
        <v>0.09</v>
      </c>
      <c r="K30" s="36">
        <v>4.3899999999999997</v>
      </c>
      <c r="L30" s="36" t="s">
        <v>429</v>
      </c>
      <c r="M30" s="36">
        <v>2.52</v>
      </c>
      <c r="N30" s="36">
        <v>6.9000000000000006E-2</v>
      </c>
      <c r="O30" s="36">
        <v>6.24</v>
      </c>
      <c r="P30" s="36">
        <v>0.9</v>
      </c>
      <c r="Q30" s="36">
        <v>127</v>
      </c>
      <c r="R30" s="36">
        <v>0.06</v>
      </c>
      <c r="S30" s="36">
        <v>0.01</v>
      </c>
      <c r="T30" s="36">
        <v>7.0000000000000007E-2</v>
      </c>
      <c r="U30" s="36">
        <v>3.61</v>
      </c>
      <c r="V30" s="36">
        <v>30</v>
      </c>
      <c r="W30" s="36">
        <v>8.1999999999999993</v>
      </c>
      <c r="X30" s="36">
        <v>16</v>
      </c>
      <c r="Y30" s="36">
        <v>2.34</v>
      </c>
      <c r="Z30" s="36">
        <v>9.1</v>
      </c>
      <c r="AA30" s="36">
        <v>2.74</v>
      </c>
      <c r="AB30" s="36">
        <v>0.28999999999999998</v>
      </c>
      <c r="AC30" s="36">
        <v>3.91</v>
      </c>
      <c r="AD30" s="36">
        <v>0.82</v>
      </c>
      <c r="AE30" s="36">
        <v>6.31</v>
      </c>
      <c r="AF30" s="36">
        <v>1.5</v>
      </c>
      <c r="AG30" s="36">
        <v>4.93</v>
      </c>
      <c r="AH30" s="36">
        <v>0.88</v>
      </c>
      <c r="AI30" s="36">
        <v>6.04</v>
      </c>
      <c r="AJ30" s="36">
        <v>0.95</v>
      </c>
      <c r="AK30" s="36">
        <v>47.3</v>
      </c>
      <c r="AL30" s="36">
        <v>0.69</v>
      </c>
      <c r="AM30" s="36">
        <v>6.7</v>
      </c>
      <c r="AN30" s="36">
        <v>3.56</v>
      </c>
      <c r="AO30" s="36">
        <v>4.63</v>
      </c>
      <c r="AP30" s="36" t="s">
        <v>430</v>
      </c>
      <c r="AQ30" s="36">
        <v>0.4</v>
      </c>
      <c r="AR30" s="36">
        <v>10</v>
      </c>
      <c r="AS30" s="36">
        <v>8.4</v>
      </c>
      <c r="AT30" s="36">
        <v>16.45</v>
      </c>
      <c r="AU30" s="36">
        <v>0.16</v>
      </c>
      <c r="AV30" s="36">
        <v>0.154</v>
      </c>
      <c r="AW30" s="36">
        <v>76.7</v>
      </c>
      <c r="AX30" s="36">
        <v>2.31</v>
      </c>
      <c r="AY30" s="36">
        <v>0.7</v>
      </c>
      <c r="AZ30" s="36">
        <v>55.9</v>
      </c>
      <c r="BA30" s="36" t="s">
        <v>431</v>
      </c>
      <c r="BB30" s="36" t="s">
        <v>429</v>
      </c>
      <c r="BC30" s="36">
        <v>0.92</v>
      </c>
      <c r="BD30" s="36">
        <v>4</v>
      </c>
      <c r="BE30" s="36" t="s">
        <v>432</v>
      </c>
      <c r="BF30" s="36" t="s">
        <v>433</v>
      </c>
      <c r="BG30" s="36">
        <v>2.13</v>
      </c>
      <c r="BH30" s="36">
        <v>12</v>
      </c>
      <c r="BI30" s="36">
        <v>4.4000000000000004</v>
      </c>
      <c r="BJ30" s="36">
        <v>20</v>
      </c>
      <c r="BK30" s="36">
        <v>195.5</v>
      </c>
      <c r="BL30" s="36">
        <v>13.2</v>
      </c>
      <c r="BM30" s="36">
        <v>3.7</v>
      </c>
      <c r="BN30" s="36">
        <v>15.3</v>
      </c>
      <c r="BO30" s="36">
        <v>377</v>
      </c>
      <c r="BP30" s="36">
        <v>37</v>
      </c>
      <c r="BQ30" s="36">
        <v>27.2</v>
      </c>
      <c r="BR30" s="36">
        <v>3.8</v>
      </c>
      <c r="BS30" s="36">
        <v>24.4</v>
      </c>
      <c r="BT30" s="36">
        <v>8.7200000000000006</v>
      </c>
      <c r="BU30" s="36">
        <v>85</v>
      </c>
      <c r="BV30" s="36">
        <v>111.31</v>
      </c>
      <c r="BW30" s="36">
        <v>0.53235132158590326</v>
      </c>
      <c r="BX30" s="36">
        <v>13.86029411764706</v>
      </c>
      <c r="BY30" s="36">
        <v>0.27086816944298059</v>
      </c>
    </row>
    <row r="31" spans="1:111" s="36" customFormat="1" ht="12.75" x14ac:dyDescent="0.4">
      <c r="A31" s="22" t="s">
        <v>459</v>
      </c>
      <c r="B31" s="53"/>
      <c r="C31" s="36">
        <v>77.349999999999994</v>
      </c>
      <c r="D31" s="36">
        <v>0.05</v>
      </c>
      <c r="E31" s="36">
        <v>12.2</v>
      </c>
      <c r="F31" s="36">
        <v>1.0900000000000001</v>
      </c>
      <c r="G31" s="36">
        <v>0.03</v>
      </c>
      <c r="H31" s="36">
        <v>0.02</v>
      </c>
      <c r="I31" s="36">
        <v>0.13</v>
      </c>
      <c r="J31" s="36">
        <v>3.21</v>
      </c>
      <c r="K31" s="36">
        <v>4.58</v>
      </c>
      <c r="L31" s="36" t="s">
        <v>429</v>
      </c>
      <c r="M31" s="36">
        <v>0.7</v>
      </c>
      <c r="N31" s="36">
        <v>3.1E-2</v>
      </c>
      <c r="O31" s="36">
        <v>6.3</v>
      </c>
      <c r="P31" s="36">
        <v>0.77</v>
      </c>
      <c r="Q31" s="36">
        <v>222</v>
      </c>
      <c r="R31" s="36">
        <v>0.02</v>
      </c>
      <c r="S31" s="36">
        <v>0.1</v>
      </c>
      <c r="T31" s="36">
        <v>2.35</v>
      </c>
      <c r="U31" s="36">
        <v>3.82</v>
      </c>
      <c r="V31" s="36">
        <v>30</v>
      </c>
      <c r="W31" s="36">
        <v>27.6</v>
      </c>
      <c r="X31" s="36">
        <v>20.5</v>
      </c>
      <c r="Y31" s="36">
        <v>8.9700000000000006</v>
      </c>
      <c r="Z31" s="36">
        <v>37</v>
      </c>
      <c r="AA31" s="36">
        <v>14.4</v>
      </c>
      <c r="AB31" s="36">
        <v>0.67</v>
      </c>
      <c r="AC31" s="36">
        <v>17.899999999999999</v>
      </c>
      <c r="AD31" s="36">
        <v>3.39</v>
      </c>
      <c r="AE31" s="36">
        <v>24</v>
      </c>
      <c r="AF31" s="36">
        <v>5.07</v>
      </c>
      <c r="AG31" s="36">
        <v>15.8</v>
      </c>
      <c r="AH31" s="36">
        <v>2.82</v>
      </c>
      <c r="AI31" s="36">
        <v>19.2</v>
      </c>
      <c r="AJ31" s="36">
        <v>3.05</v>
      </c>
      <c r="AK31" s="36">
        <v>168.5</v>
      </c>
      <c r="AL31" s="36">
        <v>2.08</v>
      </c>
      <c r="AM31" s="36">
        <v>0.6</v>
      </c>
      <c r="AN31" s="36">
        <v>7.07</v>
      </c>
      <c r="AO31" s="36">
        <v>335</v>
      </c>
      <c r="AP31" s="36" t="s">
        <v>430</v>
      </c>
      <c r="AQ31" s="36">
        <v>0.2</v>
      </c>
      <c r="AR31" s="36">
        <v>11</v>
      </c>
      <c r="AS31" s="36">
        <v>12.6</v>
      </c>
      <c r="AT31" s="36">
        <v>20.399999999999999</v>
      </c>
      <c r="AU31" s="36">
        <v>0.19</v>
      </c>
      <c r="AV31" s="36">
        <v>0.14599999999999999</v>
      </c>
      <c r="AW31" s="36">
        <v>23</v>
      </c>
      <c r="AX31" s="36">
        <v>32.299999999999997</v>
      </c>
      <c r="AY31" s="36">
        <v>0.6</v>
      </c>
      <c r="AZ31" s="36">
        <v>63.4</v>
      </c>
      <c r="BA31" s="36">
        <v>3.0000000000000001E-3</v>
      </c>
      <c r="BB31" s="36" t="s">
        <v>429</v>
      </c>
      <c r="BC31" s="36">
        <v>0.11</v>
      </c>
      <c r="BD31" s="36">
        <v>4.3</v>
      </c>
      <c r="BE31" s="36">
        <v>1</v>
      </c>
      <c r="BF31" s="36">
        <v>1.84</v>
      </c>
      <c r="BG31" s="36">
        <v>2.93</v>
      </c>
      <c r="BH31" s="36">
        <v>3</v>
      </c>
      <c r="BI31" s="36">
        <v>113.5</v>
      </c>
      <c r="BJ31" s="36">
        <v>15</v>
      </c>
      <c r="BK31" s="36">
        <v>26.1</v>
      </c>
      <c r="BL31" s="36">
        <v>16</v>
      </c>
      <c r="BM31" s="36">
        <v>4.9000000000000004</v>
      </c>
      <c r="BN31" s="36">
        <v>31.9</v>
      </c>
      <c r="BO31" s="36">
        <v>549</v>
      </c>
      <c r="BP31" s="36">
        <v>24</v>
      </c>
      <c r="BQ31" s="36">
        <v>18.899999999999999</v>
      </c>
      <c r="BR31" s="36">
        <v>8.6</v>
      </c>
      <c r="BS31" s="36">
        <v>31.3</v>
      </c>
      <c r="BT31" s="36">
        <v>20.5</v>
      </c>
      <c r="BU31" s="36">
        <v>81</v>
      </c>
      <c r="BV31" s="36">
        <v>368.87</v>
      </c>
      <c r="BW31" s="36">
        <v>0.42020559812112573</v>
      </c>
      <c r="BX31" s="36">
        <v>29.047619047619051</v>
      </c>
      <c r="BY31" s="36">
        <v>0.12758237313443793</v>
      </c>
    </row>
    <row r="32" spans="1:111" s="36" customFormat="1" ht="12.75" x14ac:dyDescent="0.4">
      <c r="A32" s="22" t="s">
        <v>460</v>
      </c>
      <c r="B32" s="53"/>
      <c r="C32" s="36">
        <v>77.760000000000005</v>
      </c>
      <c r="D32" s="36">
        <v>0.08</v>
      </c>
      <c r="E32" s="36">
        <v>13.23</v>
      </c>
      <c r="F32" s="36">
        <v>0.51</v>
      </c>
      <c r="G32" s="36">
        <v>0.02</v>
      </c>
      <c r="H32" s="36">
        <v>0.03</v>
      </c>
      <c r="I32" s="36">
        <v>0.01</v>
      </c>
      <c r="J32" s="36">
        <v>7.0000000000000007E-2</v>
      </c>
      <c r="K32" s="36">
        <v>4.76</v>
      </c>
      <c r="L32" s="36" t="s">
        <v>429</v>
      </c>
      <c r="M32" s="36">
        <v>2.82</v>
      </c>
      <c r="N32" s="36">
        <v>5.0999999999999997E-2</v>
      </c>
      <c r="O32" s="36">
        <v>6.78</v>
      </c>
      <c r="P32" s="36">
        <v>0.36</v>
      </c>
      <c r="Q32" s="36">
        <v>178</v>
      </c>
      <c r="R32" s="36">
        <v>0.03</v>
      </c>
      <c r="S32" s="36">
        <v>0.01</v>
      </c>
      <c r="T32" s="36">
        <v>7.0000000000000007E-2</v>
      </c>
      <c r="U32" s="36">
        <v>3.96</v>
      </c>
      <c r="V32" s="36">
        <v>20</v>
      </c>
      <c r="W32" s="36">
        <v>12.5</v>
      </c>
      <c r="X32" s="36">
        <v>22.7</v>
      </c>
      <c r="Y32" s="36">
        <v>3.33</v>
      </c>
      <c r="Z32" s="36">
        <v>13.1</v>
      </c>
      <c r="AA32" s="36">
        <v>4.0999999999999996</v>
      </c>
      <c r="AB32" s="36">
        <v>0.27</v>
      </c>
      <c r="AC32" s="36">
        <v>5.65</v>
      </c>
      <c r="AD32" s="36">
        <v>1.2</v>
      </c>
      <c r="AE32" s="36">
        <v>8.8000000000000007</v>
      </c>
      <c r="AF32" s="36">
        <v>2.0099999999999998</v>
      </c>
      <c r="AG32" s="36">
        <v>6.55</v>
      </c>
      <c r="AH32" s="36">
        <v>1.06</v>
      </c>
      <c r="AI32" s="36">
        <v>7.29</v>
      </c>
      <c r="AJ32" s="36">
        <v>1.07</v>
      </c>
      <c r="AK32" s="36">
        <v>61.1</v>
      </c>
      <c r="AL32" s="36">
        <v>0.13</v>
      </c>
      <c r="AM32" s="36">
        <v>2.8</v>
      </c>
      <c r="AN32" s="36">
        <v>2.82</v>
      </c>
      <c r="AO32" s="36">
        <v>2.68</v>
      </c>
      <c r="AP32" s="36" t="s">
        <v>430</v>
      </c>
      <c r="AQ32" s="36">
        <v>0.5</v>
      </c>
      <c r="AR32" s="36">
        <v>8</v>
      </c>
      <c r="AS32" s="36">
        <v>1.8</v>
      </c>
      <c r="AT32" s="36">
        <v>17.55</v>
      </c>
      <c r="AU32" s="36">
        <v>0.2</v>
      </c>
      <c r="AV32" s="36">
        <v>6.2E-2</v>
      </c>
      <c r="AW32" s="36">
        <v>42.9</v>
      </c>
      <c r="AX32" s="36">
        <v>1.1599999999999999</v>
      </c>
      <c r="AY32" s="36">
        <v>0.7</v>
      </c>
      <c r="AZ32" s="36">
        <v>46.8</v>
      </c>
      <c r="BA32" s="36" t="s">
        <v>431</v>
      </c>
      <c r="BB32" s="36" t="s">
        <v>429</v>
      </c>
      <c r="BC32" s="36">
        <v>0.62</v>
      </c>
      <c r="BD32" s="36">
        <v>3.7</v>
      </c>
      <c r="BE32" s="36" t="s">
        <v>432</v>
      </c>
      <c r="BF32" s="36" t="s">
        <v>433</v>
      </c>
      <c r="BG32" s="36">
        <v>3.06</v>
      </c>
      <c r="BH32" s="36">
        <v>6</v>
      </c>
      <c r="BI32" s="36">
        <v>3.3</v>
      </c>
      <c r="BJ32" s="36">
        <v>6</v>
      </c>
      <c r="BK32" s="36">
        <v>129.5</v>
      </c>
      <c r="BL32" s="36">
        <v>17.100000000000001</v>
      </c>
      <c r="BM32" s="36">
        <v>4.5</v>
      </c>
      <c r="BN32" s="36">
        <v>23.7</v>
      </c>
      <c r="BO32" s="36">
        <v>519</v>
      </c>
      <c r="BP32" s="36">
        <v>31</v>
      </c>
      <c r="BQ32" s="36">
        <v>23.2</v>
      </c>
      <c r="BR32" s="36">
        <v>5.9</v>
      </c>
      <c r="BS32" s="36">
        <v>31.4</v>
      </c>
      <c r="BT32" s="36">
        <v>8.67</v>
      </c>
      <c r="BU32" s="36">
        <v>96</v>
      </c>
      <c r="BV32" s="36">
        <v>150.73000000000002</v>
      </c>
      <c r="BW32" s="36">
        <v>0.59115380555262331</v>
      </c>
      <c r="BX32" s="36">
        <v>22.370689655172413</v>
      </c>
      <c r="BY32" s="36">
        <v>0.17150281263610062</v>
      </c>
    </row>
    <row r="33" spans="1:111" s="36" customFormat="1" ht="12.75" x14ac:dyDescent="0.4">
      <c r="A33" s="22" t="s">
        <v>461</v>
      </c>
      <c r="B33" s="53"/>
      <c r="C33" s="36">
        <v>75.94</v>
      </c>
      <c r="D33" s="36">
        <v>0.05</v>
      </c>
      <c r="E33" s="36">
        <v>13.41</v>
      </c>
      <c r="F33" s="36">
        <v>1.22</v>
      </c>
      <c r="G33" s="36">
        <v>0.04</v>
      </c>
      <c r="H33" s="36">
        <v>0.11</v>
      </c>
      <c r="I33" s="36">
        <v>0.6</v>
      </c>
      <c r="J33" s="36">
        <v>3.27</v>
      </c>
      <c r="K33" s="36">
        <v>4.83</v>
      </c>
      <c r="L33" s="36">
        <v>0.01</v>
      </c>
      <c r="M33" s="36">
        <v>0.75</v>
      </c>
      <c r="N33" s="36">
        <v>3.7999999999999999E-2</v>
      </c>
      <c r="O33" s="36">
        <v>6.79</v>
      </c>
      <c r="P33" s="36">
        <v>0.86</v>
      </c>
      <c r="Q33" s="36">
        <v>310</v>
      </c>
      <c r="R33" s="36">
        <v>0.06</v>
      </c>
      <c r="S33" s="36">
        <v>0.44</v>
      </c>
      <c r="T33" s="36">
        <v>2.4</v>
      </c>
      <c r="U33" s="36">
        <v>4.0199999999999996</v>
      </c>
      <c r="V33" s="36">
        <v>40</v>
      </c>
      <c r="W33" s="36">
        <v>13.9</v>
      </c>
      <c r="X33" s="36">
        <v>20.3</v>
      </c>
      <c r="Y33" s="36">
        <v>4.37</v>
      </c>
      <c r="Z33" s="36">
        <v>18.600000000000001</v>
      </c>
      <c r="AA33" s="36">
        <v>6.93</v>
      </c>
      <c r="AB33" s="36">
        <v>0.34</v>
      </c>
      <c r="AC33" s="36">
        <v>8.08</v>
      </c>
      <c r="AD33" s="36">
        <v>1.47</v>
      </c>
      <c r="AE33" s="36">
        <v>9.9499999999999993</v>
      </c>
      <c r="AF33" s="36">
        <v>2.16</v>
      </c>
      <c r="AG33" s="36">
        <v>6.8</v>
      </c>
      <c r="AH33" s="36">
        <v>1.08</v>
      </c>
      <c r="AI33" s="36">
        <v>7.69</v>
      </c>
      <c r="AJ33" s="36">
        <v>1.2</v>
      </c>
      <c r="AK33" s="36">
        <v>64.2</v>
      </c>
      <c r="AL33" s="36">
        <v>0.02</v>
      </c>
      <c r="AM33" s="36">
        <v>2.4</v>
      </c>
      <c r="AN33" s="36">
        <v>7.68</v>
      </c>
      <c r="AO33" s="36">
        <v>0.78</v>
      </c>
      <c r="AP33" s="36">
        <v>0.04</v>
      </c>
      <c r="AQ33" s="36">
        <v>0.5</v>
      </c>
      <c r="AR33" s="36">
        <v>11</v>
      </c>
      <c r="AS33" s="36">
        <v>2.7</v>
      </c>
      <c r="AT33" s="36">
        <v>19.649999999999999</v>
      </c>
      <c r="AU33" s="36">
        <v>0.25</v>
      </c>
      <c r="AV33" s="36">
        <v>0.04</v>
      </c>
      <c r="AW33" s="36">
        <v>79.099999999999994</v>
      </c>
      <c r="AX33" s="36">
        <v>1.46</v>
      </c>
      <c r="AY33" s="36">
        <v>0.7</v>
      </c>
      <c r="AZ33" s="36">
        <v>55.5</v>
      </c>
      <c r="BA33" s="36" t="s">
        <v>431</v>
      </c>
      <c r="BB33" s="36" t="s">
        <v>429</v>
      </c>
      <c r="BC33" s="36">
        <v>0.08</v>
      </c>
      <c r="BD33" s="36">
        <v>3.8</v>
      </c>
      <c r="BE33" s="36" t="s">
        <v>432</v>
      </c>
      <c r="BF33" s="36" t="s">
        <v>433</v>
      </c>
      <c r="BG33" s="36">
        <v>2.2599999999999998</v>
      </c>
      <c r="BH33" s="36">
        <v>4</v>
      </c>
      <c r="BI33" s="36">
        <v>4.5999999999999996</v>
      </c>
      <c r="BJ33" s="36">
        <v>33</v>
      </c>
      <c r="BK33" s="36">
        <v>68.400000000000006</v>
      </c>
      <c r="BL33" s="36">
        <v>25.9</v>
      </c>
      <c r="BM33" s="36">
        <v>4.5</v>
      </c>
      <c r="BN33" s="36">
        <v>28.9</v>
      </c>
      <c r="BO33" s="36">
        <v>489</v>
      </c>
      <c r="BP33" s="36">
        <v>16</v>
      </c>
      <c r="BQ33" s="36">
        <v>33.5</v>
      </c>
      <c r="BR33" s="36">
        <v>5.8</v>
      </c>
      <c r="BS33" s="36">
        <v>33.9</v>
      </c>
      <c r="BT33" s="36">
        <v>19.75</v>
      </c>
      <c r="BU33" s="36">
        <v>84</v>
      </c>
      <c r="BV33" s="36">
        <v>167.07</v>
      </c>
      <c r="BW33" s="36">
        <v>0.62788658287050569</v>
      </c>
      <c r="BX33" s="36">
        <v>14.597014925373134</v>
      </c>
      <c r="BY33" s="36">
        <v>0.13890895824161648</v>
      </c>
    </row>
    <row r="34" spans="1:111" s="36" customFormat="1" ht="12.75" x14ac:dyDescent="0.4">
      <c r="A34" s="22" t="s">
        <v>462</v>
      </c>
      <c r="B34" s="53"/>
      <c r="C34" s="36">
        <v>76.09</v>
      </c>
      <c r="D34" s="36">
        <v>0.05</v>
      </c>
      <c r="E34" s="36">
        <v>12.94</v>
      </c>
      <c r="F34" s="36">
        <v>1.36</v>
      </c>
      <c r="G34" s="36">
        <v>0.08</v>
      </c>
      <c r="H34" s="36">
        <v>0.13</v>
      </c>
      <c r="I34" s="36">
        <v>0.59</v>
      </c>
      <c r="J34" s="36">
        <v>3.09</v>
      </c>
      <c r="K34" s="36">
        <v>4.87</v>
      </c>
      <c r="L34" s="36">
        <v>0.01</v>
      </c>
      <c r="M34" s="36">
        <v>0.72</v>
      </c>
      <c r="N34" s="36">
        <v>3.7999999999999999E-2</v>
      </c>
      <c r="O34" s="36">
        <v>6.49</v>
      </c>
      <c r="P34" s="36">
        <v>0.91</v>
      </c>
      <c r="Q34" s="36">
        <v>582</v>
      </c>
      <c r="R34" s="36">
        <v>7.0000000000000007E-2</v>
      </c>
      <c r="S34" s="36">
        <v>0.43</v>
      </c>
      <c r="T34" s="36">
        <v>2.2599999999999998</v>
      </c>
      <c r="U34" s="36">
        <v>4.0199999999999996</v>
      </c>
      <c r="V34" s="36">
        <v>40</v>
      </c>
      <c r="W34" s="36">
        <v>15.7</v>
      </c>
      <c r="X34" s="36">
        <v>23.4</v>
      </c>
      <c r="Y34" s="36">
        <v>4.93</v>
      </c>
      <c r="Z34" s="36">
        <v>20</v>
      </c>
      <c r="AA34" s="36">
        <v>7.78</v>
      </c>
      <c r="AB34" s="36">
        <v>0.39</v>
      </c>
      <c r="AC34" s="36">
        <v>9.19</v>
      </c>
      <c r="AD34" s="36">
        <v>1.79</v>
      </c>
      <c r="AE34" s="36">
        <v>11.55</v>
      </c>
      <c r="AF34" s="36">
        <v>2.34</v>
      </c>
      <c r="AG34" s="36">
        <v>7.26</v>
      </c>
      <c r="AH34" s="36">
        <v>1.1200000000000001</v>
      </c>
      <c r="AI34" s="36">
        <v>7.73</v>
      </c>
      <c r="AJ34" s="36">
        <v>1.18</v>
      </c>
      <c r="AK34" s="36">
        <v>70.099999999999994</v>
      </c>
      <c r="AL34" s="36">
        <v>0.02</v>
      </c>
      <c r="AM34" s="36">
        <v>0.8</v>
      </c>
      <c r="AN34" s="36">
        <v>6.48</v>
      </c>
      <c r="AO34" s="36">
        <v>1.04</v>
      </c>
      <c r="AP34" s="36">
        <v>7.0000000000000007E-2</v>
      </c>
      <c r="AQ34" s="36">
        <v>0.6</v>
      </c>
      <c r="AR34" s="36">
        <v>15</v>
      </c>
      <c r="AS34" s="36">
        <v>0.4</v>
      </c>
      <c r="AT34" s="36">
        <v>17.899999999999999</v>
      </c>
      <c r="AU34" s="36">
        <v>0.22</v>
      </c>
      <c r="AV34" s="36">
        <v>5.0999999999999997E-2</v>
      </c>
      <c r="AW34" s="36">
        <v>143</v>
      </c>
      <c r="AX34" s="36">
        <v>1.48</v>
      </c>
      <c r="AY34" s="36">
        <v>0.9</v>
      </c>
      <c r="AZ34" s="36">
        <v>66.8</v>
      </c>
      <c r="BA34" s="36" t="s">
        <v>431</v>
      </c>
      <c r="BB34" s="36" t="s">
        <v>429</v>
      </c>
      <c r="BC34" s="36">
        <v>0.09</v>
      </c>
      <c r="BD34" s="36">
        <v>3.7</v>
      </c>
      <c r="BE34" s="36" t="s">
        <v>432</v>
      </c>
      <c r="BF34" s="36" t="s">
        <v>433</v>
      </c>
      <c r="BG34" s="36">
        <v>2.41</v>
      </c>
      <c r="BH34" s="36">
        <v>3</v>
      </c>
      <c r="BI34" s="36">
        <v>6.6</v>
      </c>
      <c r="BJ34" s="36">
        <v>49</v>
      </c>
      <c r="BK34" s="36">
        <v>68.099999999999994</v>
      </c>
      <c r="BL34" s="36">
        <v>24.4</v>
      </c>
      <c r="BM34" s="36">
        <v>3.7</v>
      </c>
      <c r="BN34" s="36">
        <v>26</v>
      </c>
      <c r="BO34" s="36">
        <v>532</v>
      </c>
      <c r="BP34" s="36">
        <v>18</v>
      </c>
      <c r="BQ34" s="36">
        <v>34.1</v>
      </c>
      <c r="BR34" s="36">
        <v>5.5</v>
      </c>
      <c r="BS34" s="36">
        <v>30.5</v>
      </c>
      <c r="BT34" s="36">
        <v>20.5</v>
      </c>
      <c r="BU34" s="36">
        <v>74</v>
      </c>
      <c r="BV34" s="36">
        <v>184.46000000000004</v>
      </c>
      <c r="BW34" s="36">
        <v>0.64314983075004462</v>
      </c>
      <c r="BX34" s="36">
        <v>15.601173020527858</v>
      </c>
      <c r="BY34" s="36">
        <v>0.14100700485441134</v>
      </c>
    </row>
    <row r="35" spans="1:111" s="36" customFormat="1" ht="12.75" x14ac:dyDescent="0.4">
      <c r="A35" s="22" t="s">
        <v>463</v>
      </c>
      <c r="B35" s="53"/>
      <c r="C35" s="36">
        <v>62.35</v>
      </c>
      <c r="D35" s="36">
        <v>0.04</v>
      </c>
      <c r="E35" s="36">
        <v>23.14</v>
      </c>
      <c r="F35" s="36">
        <v>0.98</v>
      </c>
      <c r="G35" s="36">
        <v>0.12</v>
      </c>
      <c r="H35" s="36">
        <v>0.12</v>
      </c>
      <c r="I35" s="36">
        <v>0.15</v>
      </c>
      <c r="J35" s="36">
        <v>4.25</v>
      </c>
      <c r="K35" s="36">
        <v>7.61</v>
      </c>
      <c r="L35" s="36">
        <v>0.01</v>
      </c>
      <c r="M35" s="36">
        <v>2.04</v>
      </c>
      <c r="N35" s="36">
        <v>3.1E-2</v>
      </c>
      <c r="O35" s="36">
        <v>11.1</v>
      </c>
      <c r="P35" s="36">
        <v>0.67</v>
      </c>
      <c r="Q35" s="36">
        <v>842</v>
      </c>
      <c r="R35" s="36">
        <v>0.06</v>
      </c>
      <c r="S35" s="36">
        <v>0.11</v>
      </c>
      <c r="T35" s="36">
        <v>3.03</v>
      </c>
      <c r="U35" s="36">
        <v>6.24</v>
      </c>
      <c r="V35" s="36">
        <v>40</v>
      </c>
      <c r="W35" s="36">
        <v>8.1</v>
      </c>
      <c r="X35" s="36">
        <v>9.3000000000000007</v>
      </c>
      <c r="Y35" s="36">
        <v>3.01</v>
      </c>
      <c r="Z35" s="36">
        <v>13.8</v>
      </c>
      <c r="AA35" s="36">
        <v>8.3000000000000007</v>
      </c>
      <c r="AB35" s="36">
        <v>0.2</v>
      </c>
      <c r="AC35" s="36">
        <v>15.75</v>
      </c>
      <c r="AD35" s="36">
        <v>3.6</v>
      </c>
      <c r="AE35" s="36">
        <v>28.6</v>
      </c>
      <c r="AF35" s="36">
        <v>6.93</v>
      </c>
      <c r="AG35" s="36">
        <v>24.8</v>
      </c>
      <c r="AH35" s="36">
        <v>4.3600000000000003</v>
      </c>
      <c r="AI35" s="36">
        <v>33.700000000000003</v>
      </c>
      <c r="AJ35" s="36">
        <v>5.16</v>
      </c>
      <c r="AK35" s="36">
        <v>255</v>
      </c>
      <c r="AL35" s="36">
        <v>0.8</v>
      </c>
      <c r="AM35" s="36">
        <v>6.2</v>
      </c>
      <c r="AN35" s="36">
        <v>32.200000000000003</v>
      </c>
      <c r="AO35" s="36">
        <v>10.25</v>
      </c>
      <c r="AP35" s="36" t="s">
        <v>430</v>
      </c>
      <c r="AQ35" s="36">
        <v>0.2</v>
      </c>
      <c r="AR35" s="36">
        <v>2</v>
      </c>
      <c r="AS35" s="36">
        <v>3.3</v>
      </c>
      <c r="AT35" s="36">
        <v>41.8</v>
      </c>
      <c r="AU35" s="36">
        <v>0.32</v>
      </c>
      <c r="AV35" s="36">
        <v>0.159</v>
      </c>
      <c r="AW35" s="36">
        <v>60.2</v>
      </c>
      <c r="AX35" s="36">
        <v>35.200000000000003</v>
      </c>
      <c r="AY35" s="36">
        <v>0.5</v>
      </c>
      <c r="AZ35" s="36">
        <v>110</v>
      </c>
      <c r="BA35" s="36">
        <v>2E-3</v>
      </c>
      <c r="BB35" s="36" t="s">
        <v>429</v>
      </c>
      <c r="BC35" s="36">
        <v>0.54</v>
      </c>
      <c r="BD35" s="36">
        <v>9.4</v>
      </c>
      <c r="BE35" s="36">
        <v>1</v>
      </c>
      <c r="BF35" s="36" t="s">
        <v>433</v>
      </c>
      <c r="BG35" s="36">
        <v>6.17</v>
      </c>
      <c r="BH35" s="36">
        <v>2</v>
      </c>
      <c r="BI35" s="36">
        <v>4.5</v>
      </c>
      <c r="BJ35" s="36">
        <v>34</v>
      </c>
      <c r="BK35" s="36">
        <v>73.2</v>
      </c>
      <c r="BL35" s="36">
        <v>50.6</v>
      </c>
      <c r="BM35" s="36">
        <v>9.6</v>
      </c>
      <c r="BN35" s="36">
        <v>64.5</v>
      </c>
      <c r="BO35" s="36">
        <v>1265</v>
      </c>
      <c r="BP35" s="36">
        <v>80</v>
      </c>
      <c r="BQ35" s="36">
        <v>106.5</v>
      </c>
      <c r="BR35" s="36">
        <v>25.1</v>
      </c>
      <c r="BS35" s="36">
        <v>40.5</v>
      </c>
      <c r="BT35" s="36">
        <v>64</v>
      </c>
      <c r="BU35" s="36">
        <v>124</v>
      </c>
      <c r="BV35" s="36">
        <v>420.61</v>
      </c>
      <c r="BW35" s="36">
        <v>0.11301931727970362</v>
      </c>
      <c r="BX35" s="36">
        <v>11.87793427230047</v>
      </c>
      <c r="BY35" s="36">
        <v>5.3477895143234484E-2</v>
      </c>
    </row>
    <row r="36" spans="1:111" s="36" customFormat="1" ht="12.75" x14ac:dyDescent="0.4">
      <c r="A36" s="22" t="s">
        <v>464</v>
      </c>
      <c r="B36" s="53"/>
      <c r="C36" s="36">
        <v>76.47</v>
      </c>
      <c r="D36" s="36">
        <v>0.06</v>
      </c>
      <c r="E36" s="36">
        <v>12.38</v>
      </c>
      <c r="F36" s="36">
        <v>1.45</v>
      </c>
      <c r="G36" s="36">
        <v>0.09</v>
      </c>
      <c r="H36" s="36">
        <v>0.11</v>
      </c>
      <c r="I36" s="36">
        <v>0.67</v>
      </c>
      <c r="J36" s="36">
        <v>2.21</v>
      </c>
      <c r="K36" s="36">
        <v>5.42</v>
      </c>
      <c r="L36" s="36">
        <v>0.01</v>
      </c>
      <c r="M36" s="36">
        <v>1.45</v>
      </c>
      <c r="N36" s="36">
        <v>3.6999999999999998E-2</v>
      </c>
      <c r="O36" s="36">
        <v>6.28</v>
      </c>
      <c r="P36" s="36">
        <v>0.99</v>
      </c>
      <c r="Q36" s="36">
        <v>638</v>
      </c>
      <c r="R36" s="36">
        <v>7.0000000000000007E-2</v>
      </c>
      <c r="S36" s="36">
        <v>0.5</v>
      </c>
      <c r="T36" s="36">
        <v>1.58</v>
      </c>
      <c r="U36" s="36">
        <v>4.4400000000000004</v>
      </c>
      <c r="V36" s="36">
        <v>50</v>
      </c>
      <c r="W36" s="36">
        <v>13.3</v>
      </c>
      <c r="X36" s="36">
        <v>31</v>
      </c>
      <c r="Y36" s="36">
        <v>4.01</v>
      </c>
      <c r="Z36" s="36">
        <v>16.600000000000001</v>
      </c>
      <c r="AA36" s="36">
        <v>6.18</v>
      </c>
      <c r="AB36" s="36">
        <v>0.33</v>
      </c>
      <c r="AC36" s="36">
        <v>8.1</v>
      </c>
      <c r="AD36" s="36">
        <v>1.61</v>
      </c>
      <c r="AE36" s="36">
        <v>10.95</v>
      </c>
      <c r="AF36" s="36">
        <v>2.38</v>
      </c>
      <c r="AG36" s="36">
        <v>7.39</v>
      </c>
      <c r="AH36" s="36">
        <v>1.1599999999999999</v>
      </c>
      <c r="AI36" s="36">
        <v>8.19</v>
      </c>
      <c r="AJ36" s="36">
        <v>1.22</v>
      </c>
      <c r="AK36" s="36">
        <v>72.5</v>
      </c>
      <c r="AL36" s="36">
        <v>0.61</v>
      </c>
      <c r="AM36" s="36">
        <v>1.4</v>
      </c>
      <c r="AN36" s="36">
        <v>10.6</v>
      </c>
      <c r="AO36" s="36">
        <v>14.55</v>
      </c>
      <c r="AP36" s="36">
        <v>3.07</v>
      </c>
      <c r="AQ36" s="36">
        <v>0.7</v>
      </c>
      <c r="AR36" s="36">
        <v>11</v>
      </c>
      <c r="AS36" s="36">
        <v>69.2</v>
      </c>
      <c r="AT36" s="36">
        <v>18.05</v>
      </c>
      <c r="AU36" s="36">
        <v>0.28000000000000003</v>
      </c>
      <c r="AV36" s="36">
        <v>0.16900000000000001</v>
      </c>
      <c r="AW36" s="36">
        <v>87.3</v>
      </c>
      <c r="AX36" s="36">
        <v>3.75</v>
      </c>
      <c r="AY36" s="36">
        <v>1.2</v>
      </c>
      <c r="AZ36" s="36">
        <v>65.8</v>
      </c>
      <c r="BA36" s="36" t="s">
        <v>431</v>
      </c>
      <c r="BB36" s="36">
        <v>0.04</v>
      </c>
      <c r="BC36" s="36">
        <v>0.14000000000000001</v>
      </c>
      <c r="BD36" s="36">
        <v>3.4</v>
      </c>
      <c r="BE36" s="36" t="s">
        <v>432</v>
      </c>
      <c r="BF36" s="36" t="s">
        <v>433</v>
      </c>
      <c r="BG36" s="36">
        <v>3.21</v>
      </c>
      <c r="BH36" s="36">
        <v>4</v>
      </c>
      <c r="BI36" s="36">
        <v>5.3</v>
      </c>
      <c r="BJ36" s="36">
        <v>153</v>
      </c>
      <c r="BK36" s="36">
        <v>116</v>
      </c>
      <c r="BL36" s="36">
        <v>31</v>
      </c>
      <c r="BM36" s="36">
        <v>3.7</v>
      </c>
      <c r="BN36" s="36">
        <v>22.7</v>
      </c>
      <c r="BO36" s="36">
        <v>667</v>
      </c>
      <c r="BP36" s="36">
        <v>72</v>
      </c>
      <c r="BQ36" s="36">
        <v>30.5</v>
      </c>
      <c r="BR36" s="36">
        <v>5.2</v>
      </c>
      <c r="BS36" s="36">
        <v>29.6</v>
      </c>
      <c r="BT36" s="36">
        <v>23.5</v>
      </c>
      <c r="BU36" s="36">
        <v>76</v>
      </c>
      <c r="BV36" s="36">
        <v>184.92</v>
      </c>
      <c r="BW36" s="36">
        <v>0.6292511013215859</v>
      </c>
      <c r="BX36" s="36">
        <v>21.868852459016395</v>
      </c>
      <c r="BY36" s="36">
        <v>0.14259386077781874</v>
      </c>
    </row>
    <row r="37" spans="1:111" s="36" customFormat="1" ht="12.75" x14ac:dyDescent="0.35">
      <c r="A37" s="38" t="s">
        <v>142</v>
      </c>
      <c r="B37" s="53"/>
      <c r="C37" s="36">
        <v>75.881428571428586</v>
      </c>
      <c r="D37" s="36">
        <v>5.5714285714285716E-2</v>
      </c>
      <c r="E37" s="36">
        <v>13.444285714285712</v>
      </c>
      <c r="F37" s="36">
        <v>1.0728571428571427</v>
      </c>
      <c r="G37" s="36">
        <v>7.0000000000000007E-2</v>
      </c>
      <c r="H37" s="36">
        <v>8.0714285714285725E-2</v>
      </c>
      <c r="I37" s="36">
        <v>0.36142857142857149</v>
      </c>
      <c r="J37" s="36">
        <v>2.89</v>
      </c>
      <c r="K37" s="36">
        <v>4.9157142857142855</v>
      </c>
      <c r="L37" s="36">
        <v>2.6666666666666672E-2</v>
      </c>
      <c r="M37" s="36">
        <v>1.1728571428571428</v>
      </c>
      <c r="N37" s="36">
        <v>3.5999999999999997E-2</v>
      </c>
      <c r="O37" s="36">
        <v>6.8</v>
      </c>
      <c r="P37" s="36">
        <v>0.7400000000000001</v>
      </c>
      <c r="Q37" s="36">
        <v>533.07142857142856</v>
      </c>
      <c r="R37" s="36">
        <v>4.5714285714285721E-2</v>
      </c>
      <c r="S37" s="36">
        <v>0.26999999999999996</v>
      </c>
      <c r="T37" s="36">
        <v>2.1071428571428572</v>
      </c>
      <c r="U37" s="36">
        <v>4.0535714285714279</v>
      </c>
      <c r="V37" s="36">
        <v>62.857142857142854</v>
      </c>
      <c r="W37" s="36">
        <v>11.707142857142857</v>
      </c>
      <c r="X37" s="36">
        <v>21.485714285714288</v>
      </c>
      <c r="Y37" s="36">
        <v>3.8128571428571427</v>
      </c>
      <c r="Z37" s="36">
        <v>15.835714285714285</v>
      </c>
      <c r="AA37" s="36">
        <v>6.4135714285714283</v>
      </c>
      <c r="AB37" s="36">
        <v>0.25357142857142861</v>
      </c>
      <c r="AC37" s="36">
        <v>8.93</v>
      </c>
      <c r="AD37" s="36">
        <v>1.8114285714285714</v>
      </c>
      <c r="AE37" s="36">
        <v>13.114999999999998</v>
      </c>
      <c r="AF37" s="36">
        <v>2.9600000000000004</v>
      </c>
      <c r="AG37" s="36">
        <v>9.6435714285714287</v>
      </c>
      <c r="AH37" s="36">
        <v>1.6735714285714287</v>
      </c>
      <c r="AI37" s="36">
        <v>11.984285714285717</v>
      </c>
      <c r="AJ37" s="36">
        <v>1.8742857142857141</v>
      </c>
      <c r="AK37" s="36">
        <v>99.114285714285714</v>
      </c>
      <c r="AL37" s="36">
        <v>0.41909090909090913</v>
      </c>
      <c r="AM37" s="36">
        <v>2.4071428571428575</v>
      </c>
      <c r="AN37" s="36">
        <v>9.3199999999999985</v>
      </c>
      <c r="AO37" s="36">
        <v>78.758571428571415</v>
      </c>
      <c r="AP37" s="36">
        <v>0.42299999999999993</v>
      </c>
      <c r="AQ37" s="36">
        <v>0.39999999999999997</v>
      </c>
      <c r="AR37" s="36">
        <v>9.2857142857142865</v>
      </c>
      <c r="AS37" s="36">
        <v>9.9285714285714288</v>
      </c>
      <c r="AT37" s="36">
        <v>20.457142857142859</v>
      </c>
      <c r="AU37" s="36">
        <v>0.16076923076923075</v>
      </c>
      <c r="AV37" s="36">
        <v>8.9714285714285719E-2</v>
      </c>
      <c r="AW37" s="36">
        <v>62.792857142857144</v>
      </c>
      <c r="AX37" s="36">
        <v>6.4192857142857145</v>
      </c>
      <c r="AY37" s="36">
        <v>0.62857142857142867</v>
      </c>
      <c r="AZ37" s="36">
        <v>73.957142857142841</v>
      </c>
      <c r="BA37" s="36">
        <v>2.5000000000000001E-3</v>
      </c>
      <c r="BB37" s="36">
        <v>3.1428571428571431E-2</v>
      </c>
      <c r="BC37" s="36">
        <v>0.44846153846153847</v>
      </c>
      <c r="BD37" s="36">
        <v>4.3571428571428568</v>
      </c>
      <c r="BE37" s="36">
        <v>1</v>
      </c>
      <c r="BF37" s="36">
        <v>0.91666666666666663</v>
      </c>
      <c r="BG37" s="36">
        <v>2.9721428571428565</v>
      </c>
      <c r="BH37" s="36">
        <v>3.2857142857142856</v>
      </c>
      <c r="BI37" s="36">
        <v>12.178571428571429</v>
      </c>
      <c r="BJ37" s="36">
        <v>38.285714285714285</v>
      </c>
      <c r="BK37" s="36">
        <v>76.314285714285717</v>
      </c>
      <c r="BL37" s="36">
        <v>25.521428571428572</v>
      </c>
      <c r="BM37" s="36">
        <v>4.75</v>
      </c>
      <c r="BN37" s="36">
        <v>34.621428571428567</v>
      </c>
      <c r="BO37" s="36">
        <v>597.07142857142856</v>
      </c>
      <c r="BP37" s="36">
        <v>31.357142857142858</v>
      </c>
      <c r="BQ37" s="36">
        <v>32.121428571428574</v>
      </c>
      <c r="BR37" s="36">
        <v>10.383571428571427</v>
      </c>
      <c r="BS37" s="36">
        <v>27.050000000000004</v>
      </c>
      <c r="BT37" s="36">
        <v>26.331428571428571</v>
      </c>
      <c r="BU37" s="36">
        <v>78.5</v>
      </c>
      <c r="BV37" s="36">
        <v>210.61500000000004</v>
      </c>
      <c r="BW37" s="36">
        <v>0.52237476115798021</v>
      </c>
      <c r="BX37" s="36">
        <v>24.25314299843226</v>
      </c>
      <c r="BY37" s="36">
        <v>0.11646010916096584</v>
      </c>
    </row>
    <row r="38" spans="1:111" s="36" customFormat="1" ht="12.75" x14ac:dyDescent="0.4">
      <c r="A38" s="21" t="s">
        <v>465</v>
      </c>
      <c r="B38" s="40" t="s">
        <v>502</v>
      </c>
      <c r="C38" s="6">
        <v>72.239999999999995</v>
      </c>
      <c r="D38" s="6">
        <v>0.01</v>
      </c>
      <c r="E38" s="6">
        <v>11.63</v>
      </c>
      <c r="F38" s="6">
        <v>0.72</v>
      </c>
      <c r="G38" s="6">
        <v>0.05</v>
      </c>
      <c r="H38" s="6">
        <v>0.02</v>
      </c>
      <c r="I38" s="6">
        <v>4.5599999999999996</v>
      </c>
      <c r="J38" s="6">
        <v>4.04</v>
      </c>
      <c r="K38" s="6">
        <v>3.31</v>
      </c>
      <c r="L38" s="6" t="s">
        <v>429</v>
      </c>
      <c r="M38" s="6">
        <v>3.86</v>
      </c>
      <c r="N38" s="36" t="s">
        <v>466</v>
      </c>
      <c r="O38" s="36">
        <v>4.95</v>
      </c>
      <c r="P38" s="36">
        <v>0.49</v>
      </c>
      <c r="Q38" s="36">
        <v>391</v>
      </c>
      <c r="R38" s="36">
        <v>0.01</v>
      </c>
      <c r="S38" s="36">
        <v>3.37</v>
      </c>
      <c r="T38" s="36">
        <v>3.03</v>
      </c>
      <c r="U38" s="36">
        <v>2.8</v>
      </c>
      <c r="V38" s="36">
        <v>20</v>
      </c>
      <c r="W38" s="36">
        <v>13</v>
      </c>
      <c r="X38" s="36">
        <v>42.5</v>
      </c>
      <c r="Y38" s="36">
        <v>7.25</v>
      </c>
      <c r="Z38" s="36">
        <v>31.9</v>
      </c>
      <c r="AA38" s="36">
        <v>18.399999999999999</v>
      </c>
      <c r="AB38" s="36">
        <v>0.08</v>
      </c>
      <c r="AC38" s="36">
        <v>18.350000000000001</v>
      </c>
      <c r="AD38" s="36">
        <v>3.71</v>
      </c>
      <c r="AE38" s="36">
        <v>22.3</v>
      </c>
      <c r="AF38" s="36">
        <v>4.12</v>
      </c>
      <c r="AG38" s="36">
        <v>12.65</v>
      </c>
      <c r="AH38" s="36">
        <v>2.37</v>
      </c>
      <c r="AI38" s="36">
        <v>18.45</v>
      </c>
      <c r="AJ38" s="36">
        <v>2.78</v>
      </c>
      <c r="AK38" s="36">
        <v>66.099999999999994</v>
      </c>
      <c r="AL38" s="36">
        <v>0.05</v>
      </c>
      <c r="AM38" s="36">
        <v>1.4</v>
      </c>
      <c r="AN38" s="36">
        <v>7.2</v>
      </c>
      <c r="AO38" s="36">
        <v>1.67</v>
      </c>
      <c r="AP38" s="36" t="s">
        <v>430</v>
      </c>
      <c r="AQ38" s="36">
        <v>0.3</v>
      </c>
      <c r="AR38" s="36">
        <v>7</v>
      </c>
      <c r="AS38" s="36">
        <v>4.4000000000000004</v>
      </c>
      <c r="AT38" s="36">
        <v>28.7</v>
      </c>
      <c r="AU38" s="36">
        <v>0.18</v>
      </c>
      <c r="AV38" s="36">
        <v>0.34</v>
      </c>
      <c r="AW38" s="36">
        <v>36.299999999999997</v>
      </c>
      <c r="AX38" s="36">
        <v>0.63</v>
      </c>
      <c r="AY38" s="36">
        <v>0.5</v>
      </c>
      <c r="AZ38" s="36">
        <v>62.2</v>
      </c>
      <c r="BA38" s="36" t="s">
        <v>431</v>
      </c>
      <c r="BB38" s="36" t="s">
        <v>429</v>
      </c>
      <c r="BC38" s="36">
        <v>0.08</v>
      </c>
      <c r="BD38" s="36">
        <v>11.1</v>
      </c>
      <c r="BE38" s="36" t="s">
        <v>432</v>
      </c>
      <c r="BF38" s="36" t="s">
        <v>433</v>
      </c>
      <c r="BG38" s="36">
        <v>3.11</v>
      </c>
      <c r="BH38" s="36">
        <v>4</v>
      </c>
      <c r="BI38" s="36">
        <v>1.9</v>
      </c>
      <c r="BJ38" s="36">
        <v>23</v>
      </c>
      <c r="BK38" s="36">
        <v>64</v>
      </c>
      <c r="BL38" s="36">
        <v>8.81</v>
      </c>
      <c r="BM38" s="36">
        <v>3.8</v>
      </c>
      <c r="BN38" s="36">
        <v>19.5</v>
      </c>
      <c r="BO38" s="36">
        <v>667</v>
      </c>
      <c r="BP38" s="36">
        <v>37</v>
      </c>
      <c r="BQ38" s="36">
        <v>32.5</v>
      </c>
      <c r="BR38" s="36">
        <v>11.5</v>
      </c>
      <c r="BS38" s="36">
        <v>14</v>
      </c>
      <c r="BT38" s="36">
        <v>4.3</v>
      </c>
      <c r="BU38" s="36">
        <v>31</v>
      </c>
      <c r="BV38" s="36">
        <v>263.96000000000004</v>
      </c>
      <c r="BW38" s="36">
        <v>0.75004972485579802</v>
      </c>
      <c r="BX38" s="6">
        <v>20.523076923076925</v>
      </c>
      <c r="BY38" s="6">
        <v>1.3310264203820156E-2</v>
      </c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</row>
    <row r="39" spans="1:111" s="6" customFormat="1" ht="12.75" x14ac:dyDescent="0.4">
      <c r="A39" s="21" t="s">
        <v>467</v>
      </c>
      <c r="B39" s="40"/>
      <c r="C39" s="6">
        <v>75.77</v>
      </c>
      <c r="D39" s="6" t="s">
        <v>429</v>
      </c>
      <c r="E39" s="6">
        <v>13.32</v>
      </c>
      <c r="F39" s="6">
        <v>0.82</v>
      </c>
      <c r="G39" s="6">
        <v>0.05</v>
      </c>
      <c r="H39" s="6" t="s">
        <v>429</v>
      </c>
      <c r="I39" s="6">
        <v>0.52</v>
      </c>
      <c r="J39" s="6">
        <v>3.98</v>
      </c>
      <c r="K39" s="6">
        <v>4.62</v>
      </c>
      <c r="L39" s="6" t="s">
        <v>429</v>
      </c>
      <c r="M39" s="6">
        <v>0.69</v>
      </c>
      <c r="N39" s="36" t="s">
        <v>466</v>
      </c>
      <c r="O39" s="36">
        <v>6.45</v>
      </c>
      <c r="P39" s="36">
        <v>0.52</v>
      </c>
      <c r="Q39" s="36">
        <v>395</v>
      </c>
      <c r="R39" s="36" t="s">
        <v>429</v>
      </c>
      <c r="S39" s="36">
        <v>0.38</v>
      </c>
      <c r="T39" s="36">
        <v>2.92</v>
      </c>
      <c r="U39" s="36">
        <v>3.83</v>
      </c>
      <c r="V39" s="36">
        <v>20</v>
      </c>
      <c r="W39" s="36">
        <v>7.9</v>
      </c>
      <c r="X39" s="36">
        <v>25.5</v>
      </c>
      <c r="Y39" s="36">
        <v>4.18</v>
      </c>
      <c r="Z39" s="36">
        <v>18.2</v>
      </c>
      <c r="AA39" s="36">
        <v>11.4</v>
      </c>
      <c r="AB39" s="36">
        <v>0.02</v>
      </c>
      <c r="AC39" s="36">
        <v>13.5</v>
      </c>
      <c r="AD39" s="36">
        <v>2.95</v>
      </c>
      <c r="AE39" s="36">
        <v>19.149999999999999</v>
      </c>
      <c r="AF39" s="36">
        <v>3.52</v>
      </c>
      <c r="AG39" s="36">
        <v>10.199999999999999</v>
      </c>
      <c r="AH39" s="36">
        <v>1.73</v>
      </c>
      <c r="AI39" s="36">
        <v>12.15</v>
      </c>
      <c r="AJ39" s="36">
        <v>1.75</v>
      </c>
      <c r="AK39" s="36">
        <v>59.7</v>
      </c>
      <c r="AL39" s="36">
        <v>0.02</v>
      </c>
      <c r="AM39" s="36">
        <v>10.6</v>
      </c>
      <c r="AN39" s="36">
        <v>6.22</v>
      </c>
      <c r="AO39" s="36">
        <v>2.17</v>
      </c>
      <c r="AP39" s="36" t="s">
        <v>430</v>
      </c>
      <c r="AQ39" s="36">
        <v>0.2</v>
      </c>
      <c r="AR39" s="36">
        <v>8</v>
      </c>
      <c r="AS39" s="36">
        <v>1</v>
      </c>
      <c r="AT39" s="36">
        <v>32.4</v>
      </c>
      <c r="AU39" s="36">
        <v>0.16</v>
      </c>
      <c r="AV39" s="36">
        <v>0.17899999999999999</v>
      </c>
      <c r="AW39" s="36">
        <v>101</v>
      </c>
      <c r="AX39" s="36">
        <v>0.78</v>
      </c>
      <c r="AY39" s="36">
        <v>0.4</v>
      </c>
      <c r="AZ39" s="36">
        <v>89.4</v>
      </c>
      <c r="BA39" s="36" t="s">
        <v>431</v>
      </c>
      <c r="BB39" s="36" t="s">
        <v>429</v>
      </c>
      <c r="BC39" s="36">
        <v>0.1</v>
      </c>
      <c r="BD39" s="36">
        <v>5.7</v>
      </c>
      <c r="BE39" s="36" t="s">
        <v>432</v>
      </c>
      <c r="BF39" s="36" t="s">
        <v>433</v>
      </c>
      <c r="BG39" s="36">
        <v>4.93</v>
      </c>
      <c r="BH39" s="36">
        <v>7</v>
      </c>
      <c r="BI39" s="36">
        <v>3.1</v>
      </c>
      <c r="BJ39" s="36">
        <v>39</v>
      </c>
      <c r="BK39" s="36">
        <v>7.2</v>
      </c>
      <c r="BL39" s="36">
        <v>15.6</v>
      </c>
      <c r="BM39" s="36">
        <v>4.2</v>
      </c>
      <c r="BN39" s="36">
        <v>29.3</v>
      </c>
      <c r="BO39" s="36">
        <v>1065</v>
      </c>
      <c r="BP39" s="36">
        <v>38</v>
      </c>
      <c r="BQ39" s="36">
        <v>4.5999999999999996</v>
      </c>
      <c r="BR39" s="36">
        <v>15.05</v>
      </c>
      <c r="BS39" s="36">
        <v>15.7</v>
      </c>
      <c r="BT39" s="36">
        <v>4.5199999999999996</v>
      </c>
      <c r="BU39" s="36">
        <v>39</v>
      </c>
      <c r="BV39" s="36">
        <v>191.85000000000002</v>
      </c>
      <c r="BW39" s="36">
        <v>0.53910950661853196</v>
      </c>
      <c r="BX39" s="6">
        <v>231.52173913043481</v>
      </c>
      <c r="BY39" s="6">
        <v>4.9287219754034226E-3</v>
      </c>
    </row>
    <row r="40" spans="1:111" s="6" customFormat="1" ht="12.75" x14ac:dyDescent="0.4">
      <c r="A40" s="21" t="s">
        <v>468</v>
      </c>
      <c r="B40" s="40"/>
      <c r="C40" s="6">
        <v>75.48</v>
      </c>
      <c r="D40" s="6">
        <v>0.02</v>
      </c>
      <c r="E40" s="6">
        <v>13.32</v>
      </c>
      <c r="F40" s="6">
        <v>1.08</v>
      </c>
      <c r="G40" s="6">
        <v>0.02</v>
      </c>
      <c r="H40" s="6">
        <v>0.19</v>
      </c>
      <c r="I40" s="6">
        <v>0.81</v>
      </c>
      <c r="J40" s="6">
        <v>3.29</v>
      </c>
      <c r="K40" s="6">
        <v>4.59</v>
      </c>
      <c r="L40" s="6" t="s">
        <v>429</v>
      </c>
      <c r="M40" s="6">
        <v>1.35</v>
      </c>
      <c r="N40" s="36">
        <v>1.0999999999999999E-2</v>
      </c>
      <c r="O40" s="36">
        <v>6.84</v>
      </c>
      <c r="P40" s="36">
        <v>0.75</v>
      </c>
      <c r="Q40" s="36">
        <v>220</v>
      </c>
      <c r="R40" s="36">
        <v>0.11</v>
      </c>
      <c r="S40" s="36">
        <v>0.62</v>
      </c>
      <c r="T40" s="36">
        <v>2.46</v>
      </c>
      <c r="U40" s="36">
        <v>3.88</v>
      </c>
      <c r="V40" s="36">
        <v>10</v>
      </c>
      <c r="W40" s="36">
        <v>7.2</v>
      </c>
      <c r="X40" s="36">
        <v>18.399999999999999</v>
      </c>
      <c r="Y40" s="36">
        <v>3.26</v>
      </c>
      <c r="Z40" s="36">
        <v>17</v>
      </c>
      <c r="AA40" s="36">
        <v>12.2</v>
      </c>
      <c r="AB40" s="36">
        <v>0.06</v>
      </c>
      <c r="AC40" s="36">
        <v>24</v>
      </c>
      <c r="AD40" s="36">
        <v>4.63</v>
      </c>
      <c r="AE40" s="36">
        <v>31.6</v>
      </c>
      <c r="AF40" s="36">
        <v>7.06</v>
      </c>
      <c r="AG40" s="36">
        <v>20.9</v>
      </c>
      <c r="AH40" s="36">
        <v>3.21</v>
      </c>
      <c r="AI40" s="36">
        <v>20.8</v>
      </c>
      <c r="AJ40" s="36">
        <v>3.17</v>
      </c>
      <c r="AK40" s="36">
        <v>292</v>
      </c>
      <c r="AL40" s="36">
        <v>0.06</v>
      </c>
      <c r="AM40" s="36">
        <v>13.2</v>
      </c>
      <c r="AN40" s="36">
        <v>5.77</v>
      </c>
      <c r="AO40" s="36">
        <v>1.29</v>
      </c>
      <c r="AP40" s="36" t="s">
        <v>430</v>
      </c>
      <c r="AQ40" s="36">
        <v>0.2</v>
      </c>
      <c r="AR40" s="36">
        <v>9</v>
      </c>
      <c r="AS40" s="36">
        <v>3</v>
      </c>
      <c r="AT40" s="36">
        <v>28.4</v>
      </c>
      <c r="AU40" s="36">
        <v>0.16</v>
      </c>
      <c r="AV40" s="36">
        <v>0.14000000000000001</v>
      </c>
      <c r="AW40" s="36">
        <v>79.900000000000006</v>
      </c>
      <c r="AX40" s="36">
        <v>0.92</v>
      </c>
      <c r="AY40" s="36">
        <v>0.6</v>
      </c>
      <c r="AZ40" s="36">
        <v>102.5</v>
      </c>
      <c r="BA40" s="36" t="s">
        <v>431</v>
      </c>
      <c r="BB40" s="36" t="s">
        <v>429</v>
      </c>
      <c r="BC40" s="36">
        <v>0.25</v>
      </c>
      <c r="BD40" s="36">
        <v>5</v>
      </c>
      <c r="BE40" s="36" t="s">
        <v>432</v>
      </c>
      <c r="BF40" s="36" t="s">
        <v>433</v>
      </c>
      <c r="BG40" s="36">
        <v>3.57</v>
      </c>
      <c r="BH40" s="36">
        <v>1</v>
      </c>
      <c r="BI40" s="36">
        <v>3.2</v>
      </c>
      <c r="BJ40" s="36">
        <v>67</v>
      </c>
      <c r="BK40" s="36">
        <v>13.6</v>
      </c>
      <c r="BL40" s="36">
        <v>17.8</v>
      </c>
      <c r="BM40" s="36">
        <v>6.4</v>
      </c>
      <c r="BN40" s="36">
        <v>43.1</v>
      </c>
      <c r="BO40" s="36">
        <v>713</v>
      </c>
      <c r="BP40" s="36">
        <v>19</v>
      </c>
      <c r="BQ40" s="36">
        <v>5.3</v>
      </c>
      <c r="BR40" s="36">
        <v>5.32</v>
      </c>
      <c r="BS40" s="36">
        <v>36.6</v>
      </c>
      <c r="BT40" s="36">
        <v>9.23</v>
      </c>
      <c r="BU40" s="36">
        <v>87</v>
      </c>
      <c r="BV40" s="36">
        <v>465.49</v>
      </c>
      <c r="BW40" s="36">
        <v>0.14267128163585929</v>
      </c>
      <c r="BX40" s="6">
        <v>134.52830188679246</v>
      </c>
      <c r="BY40" s="6">
        <v>1.0719865814888659E-2</v>
      </c>
    </row>
    <row r="41" spans="1:111" s="6" customFormat="1" ht="12.75" x14ac:dyDescent="0.4">
      <c r="A41" s="21" t="s">
        <v>469</v>
      </c>
      <c r="B41" s="40"/>
      <c r="C41" s="6">
        <v>76.010000000000005</v>
      </c>
      <c r="D41" s="6">
        <v>0.02</v>
      </c>
      <c r="E41" s="6">
        <v>13.01</v>
      </c>
      <c r="F41" s="6">
        <v>1.1200000000000001</v>
      </c>
      <c r="G41" s="6">
        <v>0.02</v>
      </c>
      <c r="H41" s="6">
        <v>0.18</v>
      </c>
      <c r="I41" s="6">
        <v>0.47</v>
      </c>
      <c r="J41" s="6">
        <v>3.51</v>
      </c>
      <c r="K41" s="6">
        <v>4.4400000000000004</v>
      </c>
      <c r="L41" s="6" t="s">
        <v>429</v>
      </c>
      <c r="M41" s="6">
        <v>1.17</v>
      </c>
      <c r="N41" s="36">
        <v>8.9999999999999993E-3</v>
      </c>
      <c r="O41" s="36">
        <v>6.79</v>
      </c>
      <c r="P41" s="36">
        <v>0.77</v>
      </c>
      <c r="Q41" s="36">
        <v>190</v>
      </c>
      <c r="R41" s="36">
        <v>0.1</v>
      </c>
      <c r="S41" s="36">
        <v>0.36</v>
      </c>
      <c r="T41" s="36">
        <v>2.65</v>
      </c>
      <c r="U41" s="36">
        <v>3.77</v>
      </c>
      <c r="V41" s="36">
        <v>10</v>
      </c>
      <c r="W41" s="36">
        <v>6.6</v>
      </c>
      <c r="X41" s="36">
        <v>17.100000000000001</v>
      </c>
      <c r="Y41" s="36">
        <v>2.87</v>
      </c>
      <c r="Z41" s="36">
        <v>15.3</v>
      </c>
      <c r="AA41" s="36">
        <v>11</v>
      </c>
      <c r="AB41" s="36">
        <v>0.05</v>
      </c>
      <c r="AC41" s="36">
        <v>21.4</v>
      </c>
      <c r="AD41" s="36">
        <v>4.1399999999999997</v>
      </c>
      <c r="AE41" s="36">
        <v>28.5</v>
      </c>
      <c r="AF41" s="36">
        <v>6.28</v>
      </c>
      <c r="AG41" s="36">
        <v>18.7</v>
      </c>
      <c r="AH41" s="36">
        <v>2.92</v>
      </c>
      <c r="AI41" s="36">
        <v>18.95</v>
      </c>
      <c r="AJ41" s="36">
        <v>2.89</v>
      </c>
      <c r="AK41" s="36">
        <v>238</v>
      </c>
      <c r="AL41" s="36">
        <v>0.08</v>
      </c>
      <c r="AM41" s="36">
        <v>5.4</v>
      </c>
      <c r="AN41" s="36">
        <v>6.12</v>
      </c>
      <c r="AO41" s="36">
        <v>1.25</v>
      </c>
      <c r="AP41" s="36" t="s">
        <v>430</v>
      </c>
      <c r="AQ41" s="36">
        <v>0.1</v>
      </c>
      <c r="AR41" s="36">
        <v>8</v>
      </c>
      <c r="AS41" s="36">
        <v>1.8</v>
      </c>
      <c r="AT41" s="36">
        <v>27.4</v>
      </c>
      <c r="AU41" s="36">
        <v>0.15</v>
      </c>
      <c r="AV41" s="36">
        <v>0.14299999999999999</v>
      </c>
      <c r="AW41" s="36">
        <v>91.2</v>
      </c>
      <c r="AX41" s="36">
        <v>0.78</v>
      </c>
      <c r="AY41" s="36">
        <v>0.5</v>
      </c>
      <c r="AZ41" s="36">
        <v>84</v>
      </c>
      <c r="BA41" s="36" t="s">
        <v>431</v>
      </c>
      <c r="BB41" s="36" t="s">
        <v>429</v>
      </c>
      <c r="BC41" s="36">
        <v>0.23</v>
      </c>
      <c r="BD41" s="36">
        <v>5</v>
      </c>
      <c r="BE41" s="36" t="s">
        <v>432</v>
      </c>
      <c r="BF41" s="36" t="s">
        <v>433</v>
      </c>
      <c r="BG41" s="36">
        <v>3.33</v>
      </c>
      <c r="BH41" s="36" t="s">
        <v>432</v>
      </c>
      <c r="BI41" s="36">
        <v>3.9</v>
      </c>
      <c r="BJ41" s="36">
        <v>58</v>
      </c>
      <c r="BK41" s="36">
        <v>10.7</v>
      </c>
      <c r="BL41" s="36">
        <v>17.55</v>
      </c>
      <c r="BM41" s="36">
        <v>6.6</v>
      </c>
      <c r="BN41" s="36">
        <v>43.6</v>
      </c>
      <c r="BO41" s="36">
        <v>666</v>
      </c>
      <c r="BP41" s="36">
        <v>18</v>
      </c>
      <c r="BQ41" s="36">
        <v>5.3</v>
      </c>
      <c r="BR41" s="36">
        <v>5.09</v>
      </c>
      <c r="BS41" s="36">
        <v>35.4</v>
      </c>
      <c r="BT41" s="36">
        <v>9.2100000000000009</v>
      </c>
      <c r="BU41" s="36">
        <v>86</v>
      </c>
      <c r="BV41" s="36">
        <v>394.69999999999993</v>
      </c>
      <c r="BW41" s="36">
        <v>0.15483644449645972</v>
      </c>
      <c r="BX41" s="6">
        <v>125.66037735849056</v>
      </c>
      <c r="BY41" s="6">
        <v>9.9630064168742833E-3</v>
      </c>
    </row>
    <row r="42" spans="1:111" s="6" customFormat="1" ht="12.75" x14ac:dyDescent="0.4">
      <c r="A42" s="21" t="s">
        <v>470</v>
      </c>
      <c r="B42" s="40"/>
      <c r="C42" s="6">
        <v>76.709999999999994</v>
      </c>
      <c r="D42" s="6">
        <v>0.01</v>
      </c>
      <c r="E42" s="6">
        <v>12.8</v>
      </c>
      <c r="F42" s="6">
        <v>1.08</v>
      </c>
      <c r="G42" s="6">
        <v>0.02</v>
      </c>
      <c r="H42" s="6">
        <v>0.1</v>
      </c>
      <c r="I42" s="6">
        <v>0.54</v>
      </c>
      <c r="J42" s="6">
        <v>3.43</v>
      </c>
      <c r="K42" s="6">
        <v>4.5</v>
      </c>
      <c r="L42" s="6" t="s">
        <v>429</v>
      </c>
      <c r="M42" s="6">
        <v>1.05</v>
      </c>
      <c r="N42" s="36">
        <v>8.9999999999999993E-3</v>
      </c>
      <c r="O42" s="36">
        <v>6.59</v>
      </c>
      <c r="P42" s="36">
        <v>0.73</v>
      </c>
      <c r="Q42" s="36">
        <v>199</v>
      </c>
      <c r="R42" s="36">
        <v>0.06</v>
      </c>
      <c r="S42" s="36">
        <v>0.41</v>
      </c>
      <c r="T42" s="36">
        <v>2.54</v>
      </c>
      <c r="U42" s="36">
        <v>3.78</v>
      </c>
      <c r="V42" s="36">
        <v>10</v>
      </c>
      <c r="W42" s="36">
        <v>3.8</v>
      </c>
      <c r="X42" s="36">
        <v>6.3</v>
      </c>
      <c r="Y42" s="36">
        <v>1.55</v>
      </c>
      <c r="Z42" s="36">
        <v>8.5</v>
      </c>
      <c r="AA42" s="36">
        <v>6.11</v>
      </c>
      <c r="AB42" s="36">
        <v>0.05</v>
      </c>
      <c r="AC42" s="36">
        <v>13.6</v>
      </c>
      <c r="AD42" s="36">
        <v>2.74</v>
      </c>
      <c r="AE42" s="36">
        <v>19.899999999999999</v>
      </c>
      <c r="AF42" s="36">
        <v>4.62</v>
      </c>
      <c r="AG42" s="36">
        <v>14.35</v>
      </c>
      <c r="AH42" s="36">
        <v>2.38</v>
      </c>
      <c r="AI42" s="36">
        <v>16.25</v>
      </c>
      <c r="AJ42" s="36">
        <v>2.61</v>
      </c>
      <c r="AK42" s="36">
        <v>173.5</v>
      </c>
      <c r="AL42" s="36">
        <v>0.08</v>
      </c>
      <c r="AM42" s="36">
        <v>13.4</v>
      </c>
      <c r="AN42" s="36">
        <v>5.25</v>
      </c>
      <c r="AO42" s="36">
        <v>1.28</v>
      </c>
      <c r="AP42" s="36" t="s">
        <v>430</v>
      </c>
      <c r="AQ42" s="36">
        <v>0.1</v>
      </c>
      <c r="AR42" s="36">
        <v>9</v>
      </c>
      <c r="AS42" s="36">
        <v>1.7</v>
      </c>
      <c r="AT42" s="36">
        <v>27.3</v>
      </c>
      <c r="AU42" s="36">
        <v>0.13</v>
      </c>
      <c r="AV42" s="36">
        <v>0.151</v>
      </c>
      <c r="AW42" s="36">
        <v>83.4</v>
      </c>
      <c r="AX42" s="36">
        <v>0.88</v>
      </c>
      <c r="AY42" s="36">
        <v>0.6</v>
      </c>
      <c r="AZ42" s="36">
        <v>98.4</v>
      </c>
      <c r="BA42" s="36" t="s">
        <v>431</v>
      </c>
      <c r="BB42" s="36" t="s">
        <v>429</v>
      </c>
      <c r="BC42" s="36">
        <v>0.25</v>
      </c>
      <c r="BD42" s="36">
        <v>4.9000000000000004</v>
      </c>
      <c r="BE42" s="36" t="s">
        <v>432</v>
      </c>
      <c r="BF42" s="36" t="s">
        <v>433</v>
      </c>
      <c r="BG42" s="36">
        <v>3.43</v>
      </c>
      <c r="BH42" s="36" t="s">
        <v>432</v>
      </c>
      <c r="BI42" s="36">
        <v>3.4</v>
      </c>
      <c r="BJ42" s="36">
        <v>55</v>
      </c>
      <c r="BK42" s="36">
        <v>13.2</v>
      </c>
      <c r="BL42" s="36">
        <v>17.2</v>
      </c>
      <c r="BM42" s="36">
        <v>6.2</v>
      </c>
      <c r="BN42" s="36">
        <v>44.1</v>
      </c>
      <c r="BO42" s="36">
        <v>676</v>
      </c>
      <c r="BP42" s="36">
        <v>19</v>
      </c>
      <c r="BQ42" s="36">
        <v>3.8</v>
      </c>
      <c r="BR42" s="36">
        <v>5.12</v>
      </c>
      <c r="BS42" s="36">
        <v>35.299999999999997</v>
      </c>
      <c r="BT42" s="36">
        <v>8.7899999999999991</v>
      </c>
      <c r="BU42" s="36">
        <v>82</v>
      </c>
      <c r="BV42" s="36">
        <v>276.26</v>
      </c>
      <c r="BW42" s="36">
        <v>0.10526105221044209</v>
      </c>
      <c r="BX42" s="6">
        <v>177.89473684210526</v>
      </c>
      <c r="BY42" s="6">
        <v>1.6768861586199352E-2</v>
      </c>
    </row>
    <row r="43" spans="1:111" s="6" customFormat="1" ht="12.75" x14ac:dyDescent="0.4">
      <c r="A43" s="21" t="s">
        <v>471</v>
      </c>
      <c r="B43" s="40"/>
      <c r="C43" s="6">
        <v>76.180000000000007</v>
      </c>
      <c r="D43" s="6">
        <v>0.01</v>
      </c>
      <c r="E43" s="6">
        <v>13.04</v>
      </c>
      <c r="F43" s="6">
        <v>1.2</v>
      </c>
      <c r="G43" s="6">
        <v>0.02</v>
      </c>
      <c r="H43" s="6">
        <v>0.04</v>
      </c>
      <c r="I43" s="6">
        <v>0.54</v>
      </c>
      <c r="J43" s="6">
        <v>3.9</v>
      </c>
      <c r="K43" s="6">
        <v>4.1900000000000004</v>
      </c>
      <c r="L43" s="6" t="s">
        <v>429</v>
      </c>
      <c r="M43" s="6">
        <v>0.68</v>
      </c>
      <c r="N43" s="36">
        <v>0.01</v>
      </c>
      <c r="O43" s="36">
        <v>6.68</v>
      </c>
      <c r="P43" s="36">
        <v>0.82</v>
      </c>
      <c r="Q43" s="36">
        <v>207</v>
      </c>
      <c r="R43" s="36">
        <v>0.02</v>
      </c>
      <c r="S43" s="36">
        <v>0.41</v>
      </c>
      <c r="T43" s="36">
        <v>2.95</v>
      </c>
      <c r="U43" s="36">
        <v>3.6</v>
      </c>
      <c r="V43" s="36">
        <v>10</v>
      </c>
      <c r="W43" s="36">
        <v>3.7</v>
      </c>
      <c r="X43" s="36">
        <v>7.7</v>
      </c>
      <c r="Y43" s="36">
        <v>1.66</v>
      </c>
      <c r="Z43" s="36">
        <v>8.1999999999999993</v>
      </c>
      <c r="AA43" s="36">
        <v>5.8</v>
      </c>
      <c r="AB43" s="36">
        <v>0.05</v>
      </c>
      <c r="AC43" s="36">
        <v>11.15</v>
      </c>
      <c r="AD43" s="36">
        <v>2.29</v>
      </c>
      <c r="AE43" s="36">
        <v>16</v>
      </c>
      <c r="AF43" s="36">
        <v>3.52</v>
      </c>
      <c r="AG43" s="36">
        <v>10.6</v>
      </c>
      <c r="AH43" s="36">
        <v>1.6</v>
      </c>
      <c r="AI43" s="36">
        <v>9.6300000000000008</v>
      </c>
      <c r="AJ43" s="36">
        <v>1.37</v>
      </c>
      <c r="AK43" s="36">
        <v>111.5</v>
      </c>
      <c r="AL43" s="36" t="s">
        <v>429</v>
      </c>
      <c r="AM43" s="36">
        <v>1.5</v>
      </c>
      <c r="AN43" s="36">
        <v>7.8</v>
      </c>
      <c r="AO43" s="36">
        <v>0.66</v>
      </c>
      <c r="AP43" s="36">
        <v>0.02</v>
      </c>
      <c r="AQ43" s="36">
        <v>0.1</v>
      </c>
      <c r="AR43" s="36">
        <v>9</v>
      </c>
      <c r="AS43" s="36">
        <v>0.3</v>
      </c>
      <c r="AT43" s="36">
        <v>23.7</v>
      </c>
      <c r="AU43" s="36">
        <v>0.13</v>
      </c>
      <c r="AV43" s="36">
        <v>7.6999999999999999E-2</v>
      </c>
      <c r="AW43" s="36">
        <v>56.3</v>
      </c>
      <c r="AX43" s="36">
        <v>0.94</v>
      </c>
      <c r="AY43" s="36">
        <v>0.3</v>
      </c>
      <c r="AZ43" s="36">
        <v>82.9</v>
      </c>
      <c r="BA43" s="36" t="s">
        <v>431</v>
      </c>
      <c r="BB43" s="36" t="s">
        <v>429</v>
      </c>
      <c r="BC43" s="36">
        <v>0.09</v>
      </c>
      <c r="BD43" s="36">
        <v>3.4</v>
      </c>
      <c r="BE43" s="36" t="s">
        <v>432</v>
      </c>
      <c r="BF43" s="36" t="s">
        <v>433</v>
      </c>
      <c r="BG43" s="36">
        <v>2.3199999999999998</v>
      </c>
      <c r="BH43" s="36" t="s">
        <v>432</v>
      </c>
      <c r="BI43" s="36">
        <v>1.6</v>
      </c>
      <c r="BJ43" s="36">
        <v>44</v>
      </c>
      <c r="BK43" s="36">
        <v>7.4</v>
      </c>
      <c r="BL43" s="36">
        <v>13.15</v>
      </c>
      <c r="BM43" s="36">
        <v>4.7</v>
      </c>
      <c r="BN43" s="36">
        <v>48.7</v>
      </c>
      <c r="BO43" s="36">
        <v>454</v>
      </c>
      <c r="BP43" s="36">
        <v>10</v>
      </c>
      <c r="BQ43" s="36">
        <v>5.8</v>
      </c>
      <c r="BR43" s="36">
        <v>4.3499999999999996</v>
      </c>
      <c r="BS43" s="36">
        <v>26.8</v>
      </c>
      <c r="BT43" s="36">
        <v>13.2</v>
      </c>
      <c r="BU43" s="36">
        <v>70</v>
      </c>
      <c r="BV43" s="36">
        <v>194.76999999999998</v>
      </c>
      <c r="BW43" s="36">
        <v>0.16169629011093881</v>
      </c>
      <c r="BX43" s="6">
        <v>78.275862068965523</v>
      </c>
      <c r="BY43" s="6">
        <v>1.9008253219355214E-2</v>
      </c>
    </row>
    <row r="44" spans="1:111" s="6" customFormat="1" ht="12.75" x14ac:dyDescent="0.4">
      <c r="A44" s="21" t="s">
        <v>472</v>
      </c>
      <c r="B44" s="40"/>
      <c r="C44" s="6">
        <v>75.239999999999995</v>
      </c>
      <c r="D44" s="6">
        <v>0.02</v>
      </c>
      <c r="E44" s="6">
        <v>13.17</v>
      </c>
      <c r="F44" s="6">
        <v>1.29</v>
      </c>
      <c r="G44" s="6">
        <v>0.01</v>
      </c>
      <c r="H44" s="6">
        <v>0.02</v>
      </c>
      <c r="I44" s="6">
        <v>0.54</v>
      </c>
      <c r="J44" s="6">
        <v>3.67</v>
      </c>
      <c r="K44" s="6">
        <v>4.55</v>
      </c>
      <c r="L44" s="6" t="s">
        <v>429</v>
      </c>
      <c r="M44" s="6">
        <v>0.98</v>
      </c>
      <c r="N44" s="36">
        <v>0.01</v>
      </c>
      <c r="O44" s="36">
        <v>7.01</v>
      </c>
      <c r="P44" s="36">
        <v>0.91</v>
      </c>
      <c r="Q44" s="36">
        <v>154</v>
      </c>
      <c r="R44" s="36">
        <v>0.01</v>
      </c>
      <c r="S44" s="36">
        <v>0.43</v>
      </c>
      <c r="T44" s="36">
        <v>2.76</v>
      </c>
      <c r="U44" s="36">
        <v>3.84</v>
      </c>
      <c r="V44" s="36">
        <v>10</v>
      </c>
      <c r="W44" s="36">
        <v>6.1</v>
      </c>
      <c r="X44" s="36">
        <v>13.3</v>
      </c>
      <c r="Y44" s="36">
        <v>2.75</v>
      </c>
      <c r="Z44" s="36">
        <v>14.5</v>
      </c>
      <c r="AA44" s="36">
        <v>9.42</v>
      </c>
      <c r="AB44" s="36">
        <v>0.04</v>
      </c>
      <c r="AC44" s="36">
        <v>15.1</v>
      </c>
      <c r="AD44" s="36">
        <v>2.87</v>
      </c>
      <c r="AE44" s="36">
        <v>19.149999999999999</v>
      </c>
      <c r="AF44" s="36">
        <v>4.0999999999999996</v>
      </c>
      <c r="AG44" s="36">
        <v>12.6</v>
      </c>
      <c r="AH44" s="36">
        <v>2.14</v>
      </c>
      <c r="AI44" s="36">
        <v>14.8</v>
      </c>
      <c r="AJ44" s="36">
        <v>2.33</v>
      </c>
      <c r="AK44" s="36">
        <v>118.5</v>
      </c>
      <c r="AL44" s="36" t="s">
        <v>429</v>
      </c>
      <c r="AM44" s="36">
        <v>1.4</v>
      </c>
      <c r="AN44" s="36">
        <v>4.9000000000000004</v>
      </c>
      <c r="AO44" s="36">
        <v>1.1000000000000001</v>
      </c>
      <c r="AP44" s="36" t="s">
        <v>430</v>
      </c>
      <c r="AQ44" s="36">
        <v>0.1</v>
      </c>
      <c r="AR44" s="36">
        <v>7</v>
      </c>
      <c r="AS44" s="36">
        <v>0.4</v>
      </c>
      <c r="AT44" s="36">
        <v>28.4</v>
      </c>
      <c r="AU44" s="36">
        <v>0.15</v>
      </c>
      <c r="AV44" s="36">
        <v>0.14699999999999999</v>
      </c>
      <c r="AW44" s="36">
        <v>84.2</v>
      </c>
      <c r="AX44" s="36">
        <v>0.71</v>
      </c>
      <c r="AY44" s="36">
        <v>0.5</v>
      </c>
      <c r="AZ44" s="36">
        <v>84.9</v>
      </c>
      <c r="BA44" s="36" t="s">
        <v>431</v>
      </c>
      <c r="BB44" s="36" t="s">
        <v>429</v>
      </c>
      <c r="BC44" s="36">
        <v>0.16</v>
      </c>
      <c r="BD44" s="36">
        <v>5.4</v>
      </c>
      <c r="BE44" s="36" t="s">
        <v>432</v>
      </c>
      <c r="BF44" s="36" t="s">
        <v>433</v>
      </c>
      <c r="BG44" s="36">
        <v>3.75</v>
      </c>
      <c r="BH44" s="36" t="s">
        <v>432</v>
      </c>
      <c r="BI44" s="36">
        <v>2.8</v>
      </c>
      <c r="BJ44" s="36">
        <v>57</v>
      </c>
      <c r="BK44" s="36">
        <v>9.6</v>
      </c>
      <c r="BL44" s="36">
        <v>20.100000000000001</v>
      </c>
      <c r="BM44" s="36">
        <v>5.6</v>
      </c>
      <c r="BN44" s="36">
        <v>42.5</v>
      </c>
      <c r="BO44" s="36">
        <v>733</v>
      </c>
      <c r="BP44" s="36">
        <v>24</v>
      </c>
      <c r="BQ44" s="36">
        <v>2.9</v>
      </c>
      <c r="BR44" s="36">
        <v>5.33</v>
      </c>
      <c r="BS44" s="36">
        <v>32.4</v>
      </c>
      <c r="BT44" s="36">
        <v>6.84</v>
      </c>
      <c r="BU44" s="36">
        <v>73</v>
      </c>
      <c r="BV44" s="36">
        <v>237.7</v>
      </c>
      <c r="BW44" s="36">
        <v>0.24067018111592461</v>
      </c>
      <c r="BX44" s="6">
        <v>252.75862068965517</v>
      </c>
      <c r="BY44" s="6">
        <v>1.0253442522255768E-2</v>
      </c>
    </row>
    <row r="45" spans="1:111" s="6" customFormat="1" ht="12.75" x14ac:dyDescent="0.4">
      <c r="A45" s="21" t="s">
        <v>473</v>
      </c>
      <c r="B45" s="40"/>
      <c r="C45" s="6">
        <v>75.84</v>
      </c>
      <c r="D45" s="6">
        <v>0.01</v>
      </c>
      <c r="E45" s="6">
        <v>13.02</v>
      </c>
      <c r="F45" s="6">
        <v>1.1000000000000001</v>
      </c>
      <c r="G45" s="6">
        <v>0.02</v>
      </c>
      <c r="H45" s="6">
        <v>0.03</v>
      </c>
      <c r="I45" s="6">
        <v>0.46</v>
      </c>
      <c r="J45" s="6">
        <v>3.56</v>
      </c>
      <c r="K45" s="6">
        <v>4.58</v>
      </c>
      <c r="L45" s="6" t="s">
        <v>429</v>
      </c>
      <c r="M45" s="6">
        <v>0.99</v>
      </c>
      <c r="N45" s="36">
        <v>0.01</v>
      </c>
      <c r="O45" s="36">
        <v>6.42</v>
      </c>
      <c r="P45" s="36">
        <v>0.73</v>
      </c>
      <c r="Q45" s="36">
        <v>165</v>
      </c>
      <c r="R45" s="36">
        <v>0.02</v>
      </c>
      <c r="S45" s="36">
        <v>0.36</v>
      </c>
      <c r="T45" s="36">
        <v>2.54</v>
      </c>
      <c r="U45" s="36">
        <v>3.68</v>
      </c>
      <c r="V45" s="36">
        <v>10</v>
      </c>
      <c r="W45" s="36">
        <v>8.9</v>
      </c>
      <c r="X45" s="36">
        <v>6.5</v>
      </c>
      <c r="Y45" s="36">
        <v>4.24</v>
      </c>
      <c r="Z45" s="36">
        <v>22.2</v>
      </c>
      <c r="AA45" s="36">
        <v>15.25</v>
      </c>
      <c r="AB45" s="36">
        <v>0.06</v>
      </c>
      <c r="AC45" s="36">
        <v>23.1</v>
      </c>
      <c r="AD45" s="36">
        <v>4.34</v>
      </c>
      <c r="AE45" s="36">
        <v>26.2</v>
      </c>
      <c r="AF45" s="36">
        <v>4.91</v>
      </c>
      <c r="AG45" s="36">
        <v>14.15</v>
      </c>
      <c r="AH45" s="36">
        <v>2.2400000000000002</v>
      </c>
      <c r="AI45" s="36">
        <v>15.05</v>
      </c>
      <c r="AJ45" s="36">
        <v>2.2999999999999998</v>
      </c>
      <c r="AK45" s="36">
        <v>139</v>
      </c>
      <c r="AL45" s="36">
        <v>0.02</v>
      </c>
      <c r="AM45" s="36">
        <v>1.9</v>
      </c>
      <c r="AN45" s="36">
        <v>4.4000000000000004</v>
      </c>
      <c r="AO45" s="36">
        <v>1.24</v>
      </c>
      <c r="AP45" s="36" t="s">
        <v>430</v>
      </c>
      <c r="AQ45" s="36">
        <v>0.1</v>
      </c>
      <c r="AR45" s="36">
        <v>6</v>
      </c>
      <c r="AS45" s="36">
        <v>0.3</v>
      </c>
      <c r="AT45" s="36">
        <v>28.2</v>
      </c>
      <c r="AU45" s="36">
        <v>0.18</v>
      </c>
      <c r="AV45" s="36">
        <v>0.14000000000000001</v>
      </c>
      <c r="AW45" s="36">
        <v>90.6</v>
      </c>
      <c r="AX45" s="36">
        <v>0.66</v>
      </c>
      <c r="AY45" s="36">
        <v>0.4</v>
      </c>
      <c r="AZ45" s="36">
        <v>84.3</v>
      </c>
      <c r="BA45" s="36" t="s">
        <v>431</v>
      </c>
      <c r="BB45" s="36" t="s">
        <v>429</v>
      </c>
      <c r="BC45" s="36">
        <v>0.17</v>
      </c>
      <c r="BD45" s="36">
        <v>5.8</v>
      </c>
      <c r="BE45" s="36" t="s">
        <v>432</v>
      </c>
      <c r="BF45" s="36" t="s">
        <v>433</v>
      </c>
      <c r="BG45" s="36">
        <v>3.57</v>
      </c>
      <c r="BH45" s="36" t="s">
        <v>432</v>
      </c>
      <c r="BI45" s="36">
        <v>2.5</v>
      </c>
      <c r="BJ45" s="36">
        <v>56</v>
      </c>
      <c r="BK45" s="36">
        <v>15.1</v>
      </c>
      <c r="BL45" s="36">
        <v>23.3</v>
      </c>
      <c r="BM45" s="36">
        <v>5.6</v>
      </c>
      <c r="BN45" s="36">
        <v>41.3</v>
      </c>
      <c r="BO45" s="36">
        <v>741</v>
      </c>
      <c r="BP45" s="36">
        <v>25</v>
      </c>
      <c r="BQ45" s="36">
        <v>4.2</v>
      </c>
      <c r="BR45" s="36">
        <v>5.47</v>
      </c>
      <c r="BS45" s="36">
        <v>31.6</v>
      </c>
      <c r="BT45" s="36">
        <v>6.77</v>
      </c>
      <c r="BU45" s="36">
        <v>82</v>
      </c>
      <c r="BV45" s="36">
        <v>288.44000000000005</v>
      </c>
      <c r="BW45" s="36">
        <v>0.24709239482900258</v>
      </c>
      <c r="BX45" s="6">
        <v>176.42857142857142</v>
      </c>
      <c r="BY45" s="6">
        <v>9.7731367026774249E-3</v>
      </c>
    </row>
    <row r="46" spans="1:111" s="6" customFormat="1" ht="12.75" x14ac:dyDescent="0.4">
      <c r="A46" s="22" t="s">
        <v>474</v>
      </c>
      <c r="B46" s="40"/>
      <c r="C46" s="36">
        <v>75.98</v>
      </c>
      <c r="D46" s="36">
        <v>0.01</v>
      </c>
      <c r="E46" s="36">
        <v>13.18</v>
      </c>
      <c r="F46" s="36">
        <v>0.95</v>
      </c>
      <c r="G46" s="36">
        <v>0.02</v>
      </c>
      <c r="H46" s="36">
        <v>0.06</v>
      </c>
      <c r="I46" s="36">
        <v>0.48</v>
      </c>
      <c r="J46" s="36">
        <v>3.82</v>
      </c>
      <c r="K46" s="36">
        <v>4.62</v>
      </c>
      <c r="L46" s="36" t="s">
        <v>429</v>
      </c>
      <c r="M46" s="36">
        <v>0.79</v>
      </c>
      <c r="N46" s="36">
        <v>0.01</v>
      </c>
      <c r="O46" s="36">
        <v>6.71</v>
      </c>
      <c r="P46" s="36">
        <v>0.66</v>
      </c>
      <c r="Q46" s="36">
        <v>134</v>
      </c>
      <c r="R46" s="36">
        <v>0.03</v>
      </c>
      <c r="S46" s="36">
        <v>0.36</v>
      </c>
      <c r="T46" s="36">
        <v>2.73</v>
      </c>
      <c r="U46" s="36">
        <v>3.81</v>
      </c>
      <c r="V46" s="36">
        <v>10</v>
      </c>
      <c r="W46" s="36">
        <v>8</v>
      </c>
      <c r="X46" s="36">
        <v>9.5</v>
      </c>
      <c r="Y46" s="36">
        <v>3.04</v>
      </c>
      <c r="Z46" s="36">
        <v>14.5</v>
      </c>
      <c r="AA46" s="36">
        <v>8.24</v>
      </c>
      <c r="AB46" s="36">
        <v>0.09</v>
      </c>
      <c r="AC46" s="36">
        <v>13</v>
      </c>
      <c r="AD46" s="36">
        <v>2.5099999999999998</v>
      </c>
      <c r="AE46" s="36">
        <v>17.850000000000001</v>
      </c>
      <c r="AF46" s="36">
        <v>3.78</v>
      </c>
      <c r="AG46" s="36">
        <v>11.75</v>
      </c>
      <c r="AH46" s="36">
        <v>2.11</v>
      </c>
      <c r="AI46" s="36">
        <v>14.2</v>
      </c>
      <c r="AJ46" s="36">
        <v>2.2400000000000002</v>
      </c>
      <c r="AK46" s="36">
        <v>129.5</v>
      </c>
      <c r="AL46" s="36">
        <v>0.12</v>
      </c>
      <c r="AM46" s="36">
        <v>0.9</v>
      </c>
      <c r="AN46" s="36">
        <v>4.55</v>
      </c>
      <c r="AO46" s="36">
        <v>2.15</v>
      </c>
      <c r="AP46" s="36">
        <v>0.13</v>
      </c>
      <c r="AQ46" s="36">
        <v>0.2</v>
      </c>
      <c r="AR46" s="36">
        <v>10</v>
      </c>
      <c r="AS46" s="36">
        <v>1.8</v>
      </c>
      <c r="AT46" s="36">
        <v>28.3</v>
      </c>
      <c r="AU46" s="36">
        <v>0.22</v>
      </c>
      <c r="AV46" s="36">
        <v>0.112</v>
      </c>
      <c r="AW46" s="36">
        <v>23.7</v>
      </c>
      <c r="AX46" s="36">
        <v>1.06</v>
      </c>
      <c r="AY46" s="36">
        <v>0.5</v>
      </c>
      <c r="AZ46" s="36">
        <v>96.9</v>
      </c>
      <c r="BA46" s="36" t="s">
        <v>431</v>
      </c>
      <c r="BB46" s="36" t="s">
        <v>429</v>
      </c>
      <c r="BC46" s="36">
        <v>0.11</v>
      </c>
      <c r="BD46" s="36">
        <v>4.0999999999999996</v>
      </c>
      <c r="BE46" s="36">
        <v>1</v>
      </c>
      <c r="BF46" s="36" t="s">
        <v>433</v>
      </c>
      <c r="BG46" s="36">
        <v>3.29</v>
      </c>
      <c r="BH46" s="36" t="s">
        <v>432</v>
      </c>
      <c r="BI46" s="36">
        <v>3.1</v>
      </c>
      <c r="BJ46" s="36">
        <v>77</v>
      </c>
      <c r="BK46" s="36">
        <v>20.399999999999999</v>
      </c>
      <c r="BL46" s="36">
        <v>8.8800000000000008</v>
      </c>
      <c r="BM46" s="36">
        <v>6.4</v>
      </c>
      <c r="BN46" s="36">
        <v>29.2</v>
      </c>
      <c r="BO46" s="36">
        <v>683</v>
      </c>
      <c r="BP46" s="36">
        <v>27</v>
      </c>
      <c r="BQ46" s="36">
        <v>6.9</v>
      </c>
      <c r="BR46" s="36">
        <v>5.2</v>
      </c>
      <c r="BS46" s="36">
        <v>26.7</v>
      </c>
      <c r="BT46" s="36">
        <v>9.77</v>
      </c>
      <c r="BU46" s="36">
        <v>72</v>
      </c>
      <c r="BV46" s="36">
        <v>240.31</v>
      </c>
      <c r="BW46" s="36">
        <v>0.22021935614908097</v>
      </c>
      <c r="BX46" s="36">
        <v>98.985507246376812</v>
      </c>
      <c r="BY46" s="36">
        <v>2.6584644821467534E-2</v>
      </c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</row>
    <row r="47" spans="1:111" s="36" customFormat="1" ht="12.75" x14ac:dyDescent="0.4">
      <c r="A47" s="22" t="s">
        <v>475</v>
      </c>
      <c r="B47" s="40"/>
      <c r="C47" s="36">
        <v>75.77</v>
      </c>
      <c r="D47" s="36">
        <v>0.08</v>
      </c>
      <c r="E47" s="36">
        <v>13.24</v>
      </c>
      <c r="F47" s="36">
        <v>1.51</v>
      </c>
      <c r="G47" s="36">
        <v>0.04</v>
      </c>
      <c r="H47" s="36">
        <v>0.08</v>
      </c>
      <c r="I47" s="36">
        <v>0.53</v>
      </c>
      <c r="J47" s="36">
        <v>3.13</v>
      </c>
      <c r="K47" s="36">
        <v>4.74</v>
      </c>
      <c r="L47" s="36">
        <v>0.02</v>
      </c>
      <c r="M47" s="36">
        <v>1.1299999999999999</v>
      </c>
      <c r="N47" s="36">
        <v>5.3999999999999999E-2</v>
      </c>
      <c r="O47" s="36">
        <v>6.71</v>
      </c>
      <c r="P47" s="36">
        <v>1.04</v>
      </c>
      <c r="Q47" s="36">
        <v>297</v>
      </c>
      <c r="R47" s="36">
        <v>0.06</v>
      </c>
      <c r="S47" s="36">
        <v>0.4</v>
      </c>
      <c r="T47" s="36">
        <v>2.29</v>
      </c>
      <c r="U47" s="36">
        <v>3.89</v>
      </c>
      <c r="V47" s="36">
        <v>80</v>
      </c>
      <c r="W47" s="36">
        <v>32.799999999999997</v>
      </c>
      <c r="X47" s="36">
        <v>66.5</v>
      </c>
      <c r="Y47" s="36">
        <v>8.84</v>
      </c>
      <c r="Z47" s="36">
        <v>33.700000000000003</v>
      </c>
      <c r="AA47" s="36">
        <v>9.84</v>
      </c>
      <c r="AB47" s="36">
        <v>0.42</v>
      </c>
      <c r="AC47" s="36">
        <v>11.15</v>
      </c>
      <c r="AD47" s="36">
        <v>1.97</v>
      </c>
      <c r="AE47" s="36">
        <v>12.9</v>
      </c>
      <c r="AF47" s="36">
        <v>2.57</v>
      </c>
      <c r="AG47" s="36">
        <v>7.14</v>
      </c>
      <c r="AH47" s="36">
        <v>1.22</v>
      </c>
      <c r="AI47" s="36">
        <v>7.74</v>
      </c>
      <c r="AJ47" s="36">
        <v>1.21</v>
      </c>
      <c r="AK47" s="36">
        <v>80.099999999999994</v>
      </c>
      <c r="AL47" s="36">
        <v>0.02</v>
      </c>
      <c r="AM47" s="36">
        <v>0.8</v>
      </c>
      <c r="AN47" s="36">
        <v>8.1300000000000008</v>
      </c>
      <c r="AO47" s="36">
        <v>1.22</v>
      </c>
      <c r="AP47" s="36">
        <v>0.03</v>
      </c>
      <c r="AQ47" s="36">
        <v>0.6</v>
      </c>
      <c r="AR47" s="36">
        <v>9</v>
      </c>
      <c r="AS47" s="36">
        <v>0.4</v>
      </c>
      <c r="AT47" s="36">
        <v>23.8</v>
      </c>
      <c r="AU47" s="36">
        <v>0.2</v>
      </c>
      <c r="AV47" s="36">
        <v>7.9000000000000001E-2</v>
      </c>
      <c r="AW47" s="36">
        <v>73.2</v>
      </c>
      <c r="AX47" s="36">
        <v>0.99</v>
      </c>
      <c r="AY47" s="36">
        <v>0.8</v>
      </c>
      <c r="AZ47" s="36">
        <v>49.9</v>
      </c>
      <c r="BA47" s="36" t="s">
        <v>431</v>
      </c>
      <c r="BB47" s="36" t="s">
        <v>429</v>
      </c>
      <c r="BC47" s="36">
        <v>0.28000000000000003</v>
      </c>
      <c r="BD47" s="36">
        <v>4.3</v>
      </c>
      <c r="BE47" s="36" t="s">
        <v>432</v>
      </c>
      <c r="BF47" s="36" t="s">
        <v>433</v>
      </c>
      <c r="BG47" s="36">
        <v>2.2400000000000002</v>
      </c>
      <c r="BH47" s="36">
        <v>3</v>
      </c>
      <c r="BI47" s="36">
        <v>1.6</v>
      </c>
      <c r="BJ47" s="36">
        <v>42</v>
      </c>
      <c r="BK47" s="36">
        <v>167.5</v>
      </c>
      <c r="BL47" s="36">
        <v>16.649999999999999</v>
      </c>
      <c r="BM47" s="36">
        <v>5.8</v>
      </c>
      <c r="BN47" s="36">
        <v>39.799999999999997</v>
      </c>
      <c r="BO47" s="36">
        <v>466</v>
      </c>
      <c r="BP47" s="36">
        <v>23</v>
      </c>
      <c r="BQ47" s="36">
        <v>44.4</v>
      </c>
      <c r="BR47" s="36">
        <v>5.7</v>
      </c>
      <c r="BS47" s="36">
        <v>43.6</v>
      </c>
      <c r="BT47" s="36">
        <v>13.85</v>
      </c>
      <c r="BU47" s="36">
        <v>129</v>
      </c>
      <c r="BV47" s="36">
        <v>278.10000000000002</v>
      </c>
      <c r="BW47" s="36">
        <v>1.2071428571428571</v>
      </c>
      <c r="BX47" s="36">
        <v>10.495495495495495</v>
      </c>
      <c r="BY47" s="36">
        <v>0.12258517247674268</v>
      </c>
    </row>
    <row r="48" spans="1:111" s="36" customFormat="1" ht="12.75" x14ac:dyDescent="0.4">
      <c r="A48" s="22" t="s">
        <v>476</v>
      </c>
      <c r="B48" s="40"/>
      <c r="C48" s="36">
        <v>75.569999999999993</v>
      </c>
      <c r="D48" s="36" t="s">
        <v>429</v>
      </c>
      <c r="E48" s="36">
        <v>13.68</v>
      </c>
      <c r="F48" s="36">
        <v>1.17</v>
      </c>
      <c r="G48" s="36">
        <v>0.03</v>
      </c>
      <c r="H48" s="36">
        <v>0.01</v>
      </c>
      <c r="I48" s="36">
        <v>0.12</v>
      </c>
      <c r="J48" s="36">
        <v>3.96</v>
      </c>
      <c r="K48" s="36">
        <v>4.3899999999999997</v>
      </c>
      <c r="L48" s="36" t="s">
        <v>429</v>
      </c>
      <c r="M48" s="36">
        <v>0.72</v>
      </c>
      <c r="N48" s="36">
        <v>8.0000000000000002E-3</v>
      </c>
      <c r="O48" s="36">
        <v>6.92</v>
      </c>
      <c r="P48" s="36">
        <v>0.79</v>
      </c>
      <c r="Q48" s="36">
        <v>217</v>
      </c>
      <c r="R48" s="36">
        <v>0.01</v>
      </c>
      <c r="S48" s="36">
        <v>0.09</v>
      </c>
      <c r="T48" s="36">
        <v>2.84</v>
      </c>
      <c r="U48" s="36">
        <v>3.64</v>
      </c>
      <c r="V48" s="36">
        <v>10</v>
      </c>
      <c r="W48" s="36">
        <v>9.1999999999999993</v>
      </c>
      <c r="X48" s="36">
        <v>7.1</v>
      </c>
      <c r="Y48" s="36">
        <v>4.5199999999999996</v>
      </c>
      <c r="Z48" s="36">
        <v>22.9</v>
      </c>
      <c r="AA48" s="36">
        <v>14.05</v>
      </c>
      <c r="AB48" s="36">
        <v>0.04</v>
      </c>
      <c r="AC48" s="36">
        <v>19.75</v>
      </c>
      <c r="AD48" s="36">
        <v>3.67</v>
      </c>
      <c r="AE48" s="36">
        <v>23.5</v>
      </c>
      <c r="AF48" s="36">
        <v>4.63</v>
      </c>
      <c r="AG48" s="36">
        <v>13.7</v>
      </c>
      <c r="AH48" s="36">
        <v>2.38</v>
      </c>
      <c r="AI48" s="36">
        <v>16.3</v>
      </c>
      <c r="AJ48" s="36">
        <v>2.5099999999999998</v>
      </c>
      <c r="AK48" s="36">
        <v>123</v>
      </c>
      <c r="AL48" s="36">
        <v>0.02</v>
      </c>
      <c r="AM48" s="36">
        <v>2</v>
      </c>
      <c r="AN48" s="36">
        <v>5.15</v>
      </c>
      <c r="AO48" s="36">
        <v>3.27</v>
      </c>
      <c r="AP48" s="36">
        <v>0.05</v>
      </c>
      <c r="AQ48" s="36">
        <v>0.1</v>
      </c>
      <c r="AR48" s="36">
        <v>8</v>
      </c>
      <c r="AS48" s="36">
        <v>0.5</v>
      </c>
      <c r="AT48" s="36">
        <v>31.2</v>
      </c>
      <c r="AU48" s="36">
        <v>0.21</v>
      </c>
      <c r="AV48" s="36">
        <v>0.19800000000000001</v>
      </c>
      <c r="AW48" s="36">
        <v>86.5</v>
      </c>
      <c r="AX48" s="36">
        <v>0.82</v>
      </c>
      <c r="AY48" s="36">
        <v>0.4</v>
      </c>
      <c r="AZ48" s="36">
        <v>72.400000000000006</v>
      </c>
      <c r="BA48" s="36">
        <v>2E-3</v>
      </c>
      <c r="BB48" s="36" t="s">
        <v>429</v>
      </c>
      <c r="BC48" s="36">
        <v>0.08</v>
      </c>
      <c r="BD48" s="36">
        <v>5.2</v>
      </c>
      <c r="BE48" s="36" t="s">
        <v>432</v>
      </c>
      <c r="BF48" s="36" t="s">
        <v>433</v>
      </c>
      <c r="BG48" s="36">
        <v>3.95</v>
      </c>
      <c r="BH48" s="36" t="s">
        <v>432</v>
      </c>
      <c r="BI48" s="36">
        <v>3.8</v>
      </c>
      <c r="BJ48" s="36">
        <v>55</v>
      </c>
      <c r="BK48" s="36">
        <v>4.5999999999999996</v>
      </c>
      <c r="BL48" s="36">
        <v>15.8</v>
      </c>
      <c r="BM48" s="36">
        <v>5.8</v>
      </c>
      <c r="BN48" s="36">
        <v>40.4</v>
      </c>
      <c r="BO48" s="36">
        <v>792</v>
      </c>
      <c r="BP48" s="36">
        <v>38</v>
      </c>
      <c r="BQ48" s="36">
        <v>2.1</v>
      </c>
      <c r="BR48" s="36">
        <v>7</v>
      </c>
      <c r="BS48" s="36">
        <v>31.4</v>
      </c>
      <c r="BT48" s="36">
        <v>6.96</v>
      </c>
      <c r="BU48" s="36">
        <v>69</v>
      </c>
      <c r="BV48" s="36">
        <v>267.25</v>
      </c>
      <c r="BW48" s="36">
        <v>0.27602177234530173</v>
      </c>
      <c r="BX48" s="36">
        <v>377.14285714285711</v>
      </c>
      <c r="BY48" s="36">
        <v>7.3411130855976269E-3</v>
      </c>
    </row>
    <row r="49" spans="1:111" s="36" customFormat="1" ht="12.75" x14ac:dyDescent="0.4">
      <c r="A49" s="22" t="s">
        <v>477</v>
      </c>
      <c r="B49" s="40"/>
      <c r="C49" s="36">
        <v>74.8</v>
      </c>
      <c r="D49" s="36" t="s">
        <v>429</v>
      </c>
      <c r="E49" s="36">
        <v>13.76</v>
      </c>
      <c r="F49" s="36">
        <v>1.33</v>
      </c>
      <c r="G49" s="36">
        <v>0.05</v>
      </c>
      <c r="H49" s="36">
        <v>0.02</v>
      </c>
      <c r="I49" s="36">
        <v>0.56000000000000005</v>
      </c>
      <c r="J49" s="36">
        <v>4.25</v>
      </c>
      <c r="K49" s="36">
        <v>4.42</v>
      </c>
      <c r="L49" s="36" t="s">
        <v>429</v>
      </c>
      <c r="M49" s="36">
        <v>0.8</v>
      </c>
      <c r="N49" s="36">
        <v>8.0000000000000002E-3</v>
      </c>
      <c r="O49" s="36">
        <v>6.96</v>
      </c>
      <c r="P49" s="36">
        <v>0.94</v>
      </c>
      <c r="Q49" s="36">
        <v>382</v>
      </c>
      <c r="R49" s="36">
        <v>0.01</v>
      </c>
      <c r="S49" s="36">
        <v>0.42</v>
      </c>
      <c r="T49" s="36">
        <v>3.1</v>
      </c>
      <c r="U49" s="36">
        <v>3.68</v>
      </c>
      <c r="V49" s="36">
        <v>10</v>
      </c>
      <c r="W49" s="36">
        <v>6.1</v>
      </c>
      <c r="X49" s="36">
        <v>7.9</v>
      </c>
      <c r="Y49" s="36">
        <v>3.05</v>
      </c>
      <c r="Z49" s="36">
        <v>14.8</v>
      </c>
      <c r="AA49" s="36">
        <v>9.35</v>
      </c>
      <c r="AB49" s="36">
        <v>0.03</v>
      </c>
      <c r="AC49" s="36">
        <v>13.8</v>
      </c>
      <c r="AD49" s="36">
        <v>2.68</v>
      </c>
      <c r="AE49" s="36">
        <v>17.45</v>
      </c>
      <c r="AF49" s="36">
        <v>3.64</v>
      </c>
      <c r="AG49" s="36">
        <v>11.7</v>
      </c>
      <c r="AH49" s="36">
        <v>2.16</v>
      </c>
      <c r="AI49" s="36">
        <v>15.4</v>
      </c>
      <c r="AJ49" s="36">
        <v>2.39</v>
      </c>
      <c r="AK49" s="36">
        <v>99.5</v>
      </c>
      <c r="AL49" s="36" t="s">
        <v>429</v>
      </c>
      <c r="AM49" s="36">
        <v>0.3</v>
      </c>
      <c r="AN49" s="36">
        <v>4.57</v>
      </c>
      <c r="AO49" s="36">
        <v>0.33</v>
      </c>
      <c r="AP49" s="36" t="s">
        <v>430</v>
      </c>
      <c r="AQ49" s="36">
        <v>0.2</v>
      </c>
      <c r="AR49" s="36">
        <v>11</v>
      </c>
      <c r="AS49" s="36">
        <v>0.6</v>
      </c>
      <c r="AT49" s="36">
        <v>32</v>
      </c>
      <c r="AU49" s="36">
        <v>0.16</v>
      </c>
      <c r="AV49" s="36">
        <v>0.17399999999999999</v>
      </c>
      <c r="AW49" s="36">
        <v>202</v>
      </c>
      <c r="AX49" s="36">
        <v>1.06</v>
      </c>
      <c r="AY49" s="36">
        <v>0.9</v>
      </c>
      <c r="AZ49" s="36">
        <v>75.599999999999994</v>
      </c>
      <c r="BA49" s="36" t="s">
        <v>431</v>
      </c>
      <c r="BB49" s="36" t="s">
        <v>429</v>
      </c>
      <c r="BC49" s="36">
        <v>0.2</v>
      </c>
      <c r="BD49" s="36">
        <v>6.6</v>
      </c>
      <c r="BE49" s="36" t="s">
        <v>432</v>
      </c>
      <c r="BF49" s="36" t="s">
        <v>433</v>
      </c>
      <c r="BG49" s="36">
        <v>4.26</v>
      </c>
      <c r="BH49" s="36" t="s">
        <v>432</v>
      </c>
      <c r="BI49" s="36">
        <v>3.6</v>
      </c>
      <c r="BJ49" s="36">
        <v>70</v>
      </c>
      <c r="BK49" s="36" t="s">
        <v>478</v>
      </c>
      <c r="BL49" s="36">
        <v>22.5</v>
      </c>
      <c r="BM49" s="36">
        <v>6.5</v>
      </c>
      <c r="BN49" s="36">
        <v>47.3</v>
      </c>
      <c r="BO49" s="36">
        <v>879</v>
      </c>
      <c r="BP49" s="36">
        <v>39</v>
      </c>
      <c r="BQ49" s="36">
        <v>1.8</v>
      </c>
      <c r="BR49" s="36">
        <v>7.6</v>
      </c>
      <c r="BS49" s="36">
        <v>30.3</v>
      </c>
      <c r="BT49" s="36">
        <v>9.2899999999999991</v>
      </c>
      <c r="BU49" s="36">
        <v>75</v>
      </c>
      <c r="BV49" s="36">
        <v>209.95</v>
      </c>
      <c r="BW49" s="36">
        <v>0.2443693693693694</v>
      </c>
      <c r="BX49" s="36">
        <v>488.33333333333331</v>
      </c>
      <c r="BY49" s="36">
        <v>8.0742007109721563E-3</v>
      </c>
    </row>
    <row r="50" spans="1:111" s="36" customFormat="1" ht="12.75" x14ac:dyDescent="0.4">
      <c r="A50" s="22" t="s">
        <v>479</v>
      </c>
      <c r="B50" s="40"/>
      <c r="C50" s="36">
        <v>76</v>
      </c>
      <c r="D50" s="36" t="s">
        <v>429</v>
      </c>
      <c r="E50" s="36">
        <v>13.06</v>
      </c>
      <c r="F50" s="36">
        <v>1.1299999999999999</v>
      </c>
      <c r="G50" s="36">
        <v>0.04</v>
      </c>
      <c r="H50" s="36">
        <v>0.03</v>
      </c>
      <c r="I50" s="36">
        <v>0.53</v>
      </c>
      <c r="J50" s="36">
        <v>3.88</v>
      </c>
      <c r="K50" s="36">
        <v>4.3099999999999996</v>
      </c>
      <c r="L50" s="36" t="s">
        <v>429</v>
      </c>
      <c r="M50" s="36">
        <v>0.79</v>
      </c>
      <c r="N50" s="36">
        <v>7.0000000000000001E-3</v>
      </c>
      <c r="O50" s="36">
        <v>6.5</v>
      </c>
      <c r="P50" s="36">
        <v>0.78</v>
      </c>
      <c r="Q50" s="36">
        <v>268</v>
      </c>
      <c r="R50" s="36">
        <v>0.02</v>
      </c>
      <c r="S50" s="36">
        <v>0.4</v>
      </c>
      <c r="T50" s="36">
        <v>2.76</v>
      </c>
      <c r="U50" s="36">
        <v>3.57</v>
      </c>
      <c r="V50" s="36">
        <v>10</v>
      </c>
      <c r="W50" s="36">
        <v>6</v>
      </c>
      <c r="X50" s="36">
        <v>6.5</v>
      </c>
      <c r="Y50" s="36">
        <v>2.8</v>
      </c>
      <c r="Z50" s="36">
        <v>12.9</v>
      </c>
      <c r="AA50" s="36">
        <v>7.52</v>
      </c>
      <c r="AB50" s="36">
        <v>0.03</v>
      </c>
      <c r="AC50" s="36">
        <v>10.8</v>
      </c>
      <c r="AD50" s="36">
        <v>2.13</v>
      </c>
      <c r="AE50" s="36">
        <v>14.3</v>
      </c>
      <c r="AF50" s="36">
        <v>3.02</v>
      </c>
      <c r="AG50" s="36">
        <v>9.15</v>
      </c>
      <c r="AH50" s="36">
        <v>1.7</v>
      </c>
      <c r="AI50" s="36">
        <v>11.55</v>
      </c>
      <c r="AJ50" s="36">
        <v>1.84</v>
      </c>
      <c r="AK50" s="36">
        <v>88.2</v>
      </c>
      <c r="AL50" s="36" t="s">
        <v>429</v>
      </c>
      <c r="AM50" s="36">
        <v>0.4</v>
      </c>
      <c r="AN50" s="36">
        <v>3.51</v>
      </c>
      <c r="AO50" s="36">
        <v>0.26</v>
      </c>
      <c r="AP50" s="36" t="s">
        <v>430</v>
      </c>
      <c r="AQ50" s="36">
        <v>0.1</v>
      </c>
      <c r="AR50" s="36">
        <v>11</v>
      </c>
      <c r="AS50" s="36">
        <v>0.5</v>
      </c>
      <c r="AT50" s="36">
        <v>29.9</v>
      </c>
      <c r="AU50" s="36">
        <v>0.16</v>
      </c>
      <c r="AV50" s="36">
        <v>0.17499999999999999</v>
      </c>
      <c r="AW50" s="36">
        <v>118</v>
      </c>
      <c r="AX50" s="36">
        <v>1.1299999999999999</v>
      </c>
      <c r="AY50" s="36">
        <v>0.5</v>
      </c>
      <c r="AZ50" s="36">
        <v>51.1</v>
      </c>
      <c r="BA50" s="36" t="s">
        <v>431</v>
      </c>
      <c r="BB50" s="36">
        <v>0.01</v>
      </c>
      <c r="BC50" s="36">
        <v>0.11</v>
      </c>
      <c r="BD50" s="36">
        <v>5.9</v>
      </c>
      <c r="BE50" s="36" t="s">
        <v>432</v>
      </c>
      <c r="BF50" s="36" t="s">
        <v>433</v>
      </c>
      <c r="BG50" s="36">
        <v>4.08</v>
      </c>
      <c r="BH50" s="36" t="s">
        <v>432</v>
      </c>
      <c r="BI50" s="36">
        <v>3.7</v>
      </c>
      <c r="BJ50" s="36">
        <v>62</v>
      </c>
      <c r="BK50" s="36">
        <v>3.6</v>
      </c>
      <c r="BL50" s="36">
        <v>14.7</v>
      </c>
      <c r="BM50" s="36">
        <v>5.0999999999999996</v>
      </c>
      <c r="BN50" s="36">
        <v>39.200000000000003</v>
      </c>
      <c r="BO50" s="36">
        <v>824</v>
      </c>
      <c r="BP50" s="36">
        <v>49</v>
      </c>
      <c r="BQ50" s="36">
        <v>2.6</v>
      </c>
      <c r="BR50" s="36">
        <v>6.8</v>
      </c>
      <c r="BS50" s="36">
        <v>29.1</v>
      </c>
      <c r="BT50" s="36">
        <v>6.78</v>
      </c>
      <c r="BU50" s="36">
        <v>59</v>
      </c>
      <c r="BV50" s="36">
        <v>178.44</v>
      </c>
      <c r="BW50" s="36">
        <v>0.25054313546849816</v>
      </c>
      <c r="BX50" s="36">
        <v>316.92307692307691</v>
      </c>
      <c r="BY50" s="36">
        <v>1.0177101165219051E-2</v>
      </c>
    </row>
    <row r="51" spans="1:111" s="36" customFormat="1" ht="12.75" x14ac:dyDescent="0.4">
      <c r="A51" s="22" t="s">
        <v>480</v>
      </c>
      <c r="B51" s="40"/>
      <c r="C51" s="36">
        <v>76.73</v>
      </c>
      <c r="D51" s="36">
        <v>0.01</v>
      </c>
      <c r="E51" s="36">
        <v>13.11</v>
      </c>
      <c r="F51" s="36">
        <v>1.0900000000000001</v>
      </c>
      <c r="G51" s="36">
        <v>0.02</v>
      </c>
      <c r="H51" s="36">
        <v>0.04</v>
      </c>
      <c r="I51" s="36">
        <v>0.11</v>
      </c>
      <c r="J51" s="36">
        <v>3.68</v>
      </c>
      <c r="K51" s="36">
        <v>4.4000000000000004</v>
      </c>
      <c r="L51" s="36" t="s">
        <v>429</v>
      </c>
      <c r="M51" s="36">
        <v>0.81</v>
      </c>
      <c r="N51" s="36">
        <v>8.0000000000000002E-3</v>
      </c>
      <c r="O51" s="36">
        <v>6.76</v>
      </c>
      <c r="P51" s="36">
        <v>0.77</v>
      </c>
      <c r="Q51" s="36">
        <v>149</v>
      </c>
      <c r="R51" s="36">
        <v>0.02</v>
      </c>
      <c r="S51" s="36">
        <v>0.09</v>
      </c>
      <c r="T51" s="36">
        <v>2.73</v>
      </c>
      <c r="U51" s="36">
        <v>3.68</v>
      </c>
      <c r="V51" s="36">
        <v>10</v>
      </c>
      <c r="W51" s="36">
        <v>8</v>
      </c>
      <c r="X51" s="36">
        <v>4.5</v>
      </c>
      <c r="Y51" s="36">
        <v>4.08</v>
      </c>
      <c r="Z51" s="36">
        <v>21.1</v>
      </c>
      <c r="AA51" s="36">
        <v>15.4</v>
      </c>
      <c r="AB51" s="36">
        <v>0.06</v>
      </c>
      <c r="AC51" s="36">
        <v>23.7</v>
      </c>
      <c r="AD51" s="36">
        <v>4.46</v>
      </c>
      <c r="AE51" s="36">
        <v>30.1</v>
      </c>
      <c r="AF51" s="36">
        <v>6.33</v>
      </c>
      <c r="AG51" s="36">
        <v>18.3</v>
      </c>
      <c r="AH51" s="36">
        <v>3.16</v>
      </c>
      <c r="AI51" s="36">
        <v>20.399999999999999</v>
      </c>
      <c r="AJ51" s="36">
        <v>3.25</v>
      </c>
      <c r="AK51" s="36">
        <v>182</v>
      </c>
      <c r="AL51" s="36" t="s">
        <v>429</v>
      </c>
      <c r="AM51" s="36">
        <v>1.3</v>
      </c>
      <c r="AN51" s="36">
        <v>4.8099999999999996</v>
      </c>
      <c r="AO51" s="36">
        <v>0.18</v>
      </c>
      <c r="AP51" s="36" t="s">
        <v>430</v>
      </c>
      <c r="AQ51" s="36">
        <v>0.1</v>
      </c>
      <c r="AR51" s="36">
        <v>7</v>
      </c>
      <c r="AS51" s="36">
        <v>0.4</v>
      </c>
      <c r="AT51" s="36">
        <v>28.3</v>
      </c>
      <c r="AU51" s="36">
        <v>0.23</v>
      </c>
      <c r="AV51" s="36">
        <v>0.17299999999999999</v>
      </c>
      <c r="AW51" s="36">
        <v>40.299999999999997</v>
      </c>
      <c r="AX51" s="36">
        <v>0.69</v>
      </c>
      <c r="AY51" s="36">
        <v>0.5</v>
      </c>
      <c r="AZ51" s="36">
        <v>61</v>
      </c>
      <c r="BA51" s="36" t="s">
        <v>431</v>
      </c>
      <c r="BB51" s="36" t="s">
        <v>429</v>
      </c>
      <c r="BC51" s="36">
        <v>0.13</v>
      </c>
      <c r="BD51" s="36">
        <v>5.0999999999999996</v>
      </c>
      <c r="BE51" s="36" t="s">
        <v>432</v>
      </c>
      <c r="BF51" s="36" t="s">
        <v>433</v>
      </c>
      <c r="BG51" s="36">
        <v>3.67</v>
      </c>
      <c r="BH51" s="36">
        <v>1</v>
      </c>
      <c r="BI51" s="36">
        <v>2.7</v>
      </c>
      <c r="BJ51" s="36">
        <v>53</v>
      </c>
      <c r="BK51" s="36">
        <v>11.2</v>
      </c>
      <c r="BL51" s="36">
        <v>12.4</v>
      </c>
      <c r="BM51" s="36">
        <v>5.3</v>
      </c>
      <c r="BN51" s="36">
        <v>35.5</v>
      </c>
      <c r="BO51" s="36">
        <v>652</v>
      </c>
      <c r="BP51" s="36">
        <v>27</v>
      </c>
      <c r="BQ51" s="36">
        <v>4</v>
      </c>
      <c r="BR51" s="36">
        <v>5</v>
      </c>
      <c r="BS51" s="36">
        <v>30.7</v>
      </c>
      <c r="BT51" s="36">
        <v>21.9</v>
      </c>
      <c r="BU51" s="36">
        <v>68</v>
      </c>
      <c r="BV51" s="36">
        <v>344.84000000000003</v>
      </c>
      <c r="BW51" s="36">
        <v>0.18217346588961261</v>
      </c>
      <c r="BX51" s="36">
        <v>163</v>
      </c>
      <c r="BY51" s="36">
        <v>9.601527981612323E-3</v>
      </c>
    </row>
    <row r="52" spans="1:111" s="36" customFormat="1" ht="12.75" x14ac:dyDescent="0.4">
      <c r="A52" s="22" t="s">
        <v>481</v>
      </c>
      <c r="B52" s="40"/>
      <c r="C52" s="36">
        <v>75.150000000000006</v>
      </c>
      <c r="D52" s="36">
        <v>0.06</v>
      </c>
      <c r="E52" s="36">
        <v>14.07</v>
      </c>
      <c r="F52" s="36">
        <v>1.54</v>
      </c>
      <c r="G52" s="36">
        <v>0.04</v>
      </c>
      <c r="H52" s="36">
        <v>7.0000000000000007E-2</v>
      </c>
      <c r="I52" s="36">
        <v>0.37</v>
      </c>
      <c r="J52" s="36">
        <v>3.4</v>
      </c>
      <c r="K52" s="36">
        <v>5.35</v>
      </c>
      <c r="L52" s="36">
        <v>0.01</v>
      </c>
      <c r="M52" s="36">
        <v>0.82</v>
      </c>
      <c r="N52" s="36">
        <v>4.7E-2</v>
      </c>
      <c r="O52" s="36">
        <v>7.14</v>
      </c>
      <c r="P52" s="36">
        <v>1.08</v>
      </c>
      <c r="Q52" s="36">
        <v>331</v>
      </c>
      <c r="R52" s="36">
        <v>0.04</v>
      </c>
      <c r="S52" s="36">
        <v>0.28999999999999998</v>
      </c>
      <c r="T52" s="36">
        <v>2.5</v>
      </c>
      <c r="U52" s="36">
        <v>4.47</v>
      </c>
      <c r="V52" s="36">
        <v>50</v>
      </c>
      <c r="W52" s="36">
        <v>21.9</v>
      </c>
      <c r="X52" s="36">
        <v>50.9</v>
      </c>
      <c r="Y52" s="36">
        <v>6.25</v>
      </c>
      <c r="Z52" s="36">
        <v>24.5</v>
      </c>
      <c r="AA52" s="36">
        <v>8.17</v>
      </c>
      <c r="AB52" s="36">
        <v>0.4</v>
      </c>
      <c r="AC52" s="36">
        <v>10.75</v>
      </c>
      <c r="AD52" s="36">
        <v>2</v>
      </c>
      <c r="AE52" s="36">
        <v>14.5</v>
      </c>
      <c r="AF52" s="36">
        <v>2.99</v>
      </c>
      <c r="AG52" s="36">
        <v>9.18</v>
      </c>
      <c r="AH52" s="36">
        <v>1.56</v>
      </c>
      <c r="AI52" s="36">
        <v>9.9600000000000009</v>
      </c>
      <c r="AJ52" s="36">
        <v>1.59</v>
      </c>
      <c r="AK52" s="36">
        <v>92.2</v>
      </c>
      <c r="AL52" s="36">
        <v>0.16</v>
      </c>
      <c r="AM52" s="36">
        <v>0.8</v>
      </c>
      <c r="AN52" s="36">
        <v>7.02</v>
      </c>
      <c r="AO52" s="36">
        <v>1.78</v>
      </c>
      <c r="AP52" s="36" t="s">
        <v>430</v>
      </c>
      <c r="AQ52" s="36">
        <v>0.6</v>
      </c>
      <c r="AR52" s="36">
        <v>9</v>
      </c>
      <c r="AS52" s="36">
        <v>0.5</v>
      </c>
      <c r="AT52" s="36">
        <v>25.6</v>
      </c>
      <c r="AU52" s="36">
        <v>0.23</v>
      </c>
      <c r="AV52" s="36">
        <v>9.8000000000000004E-2</v>
      </c>
      <c r="AW52" s="36">
        <v>82</v>
      </c>
      <c r="AX52" s="36">
        <v>0.93</v>
      </c>
      <c r="AY52" s="36">
        <v>0.6</v>
      </c>
      <c r="AZ52" s="36">
        <v>68.7</v>
      </c>
      <c r="BA52" s="36" t="s">
        <v>431</v>
      </c>
      <c r="BB52" s="36" t="s">
        <v>429</v>
      </c>
      <c r="BC52" s="36">
        <v>0.13</v>
      </c>
      <c r="BD52" s="36">
        <v>4.5</v>
      </c>
      <c r="BE52" s="36" t="s">
        <v>432</v>
      </c>
      <c r="BF52" s="36" t="s">
        <v>433</v>
      </c>
      <c r="BG52" s="36">
        <v>2.61</v>
      </c>
      <c r="BH52" s="36">
        <v>3</v>
      </c>
      <c r="BI52" s="36">
        <v>2.5</v>
      </c>
      <c r="BJ52" s="36">
        <v>47</v>
      </c>
      <c r="BK52" s="36">
        <v>214</v>
      </c>
      <c r="BL52" s="36">
        <v>21.4</v>
      </c>
      <c r="BM52" s="36">
        <v>5.3</v>
      </c>
      <c r="BN52" s="36">
        <v>40.299999999999997</v>
      </c>
      <c r="BO52" s="36">
        <v>559</v>
      </c>
      <c r="BP52" s="36">
        <v>27</v>
      </c>
      <c r="BQ52" s="36">
        <v>32.9</v>
      </c>
      <c r="BR52" s="36">
        <v>5.6</v>
      </c>
      <c r="BS52" s="36">
        <v>38.6</v>
      </c>
      <c r="BT52" s="36">
        <v>13.95</v>
      </c>
      <c r="BU52" s="36">
        <v>112</v>
      </c>
      <c r="BV52" s="36">
        <v>256.85000000000002</v>
      </c>
      <c r="BW52" s="36">
        <v>0.77468389414772332</v>
      </c>
      <c r="BX52" s="36">
        <v>16.990881458966566</v>
      </c>
      <c r="BY52" s="36">
        <v>0.13048733633859805</v>
      </c>
    </row>
    <row r="53" spans="1:111" s="36" customFormat="1" ht="12.75" x14ac:dyDescent="0.35">
      <c r="A53" s="38" t="s">
        <v>142</v>
      </c>
      <c r="B53" s="40"/>
      <c r="C53" s="36">
        <v>75.564666666666668</v>
      </c>
      <c r="D53" s="36">
        <v>2.3636363636363636E-2</v>
      </c>
      <c r="E53" s="36">
        <v>13.160666666666668</v>
      </c>
      <c r="F53" s="36">
        <v>1.1419999999999999</v>
      </c>
      <c r="G53" s="36">
        <v>2.9999999999999992E-2</v>
      </c>
      <c r="H53" s="36">
        <v>6.3571428571428584E-2</v>
      </c>
      <c r="I53" s="36">
        <v>0.74266666666666659</v>
      </c>
      <c r="J53" s="36">
        <v>3.7</v>
      </c>
      <c r="K53" s="36">
        <v>4.4673333333333334</v>
      </c>
      <c r="L53" s="36">
        <v>1.4999999999999999E-2</v>
      </c>
      <c r="M53" s="36">
        <v>1.1086666666666669</v>
      </c>
      <c r="N53" s="36">
        <v>1.5461538461538462E-2</v>
      </c>
      <c r="O53" s="36">
        <v>6.6286666666666658</v>
      </c>
      <c r="P53" s="36">
        <v>0.78533333333333333</v>
      </c>
      <c r="Q53" s="36">
        <v>246.6</v>
      </c>
      <c r="R53" s="36">
        <v>3.7142857142857151E-2</v>
      </c>
      <c r="S53" s="36">
        <v>0.55933333333333335</v>
      </c>
      <c r="T53" s="36">
        <v>2.7199999999999998</v>
      </c>
      <c r="U53" s="36">
        <v>3.7280000000000002</v>
      </c>
      <c r="V53" s="36">
        <v>18.666666666666668</v>
      </c>
      <c r="W53" s="36">
        <v>9.9466666666666654</v>
      </c>
      <c r="X53" s="36">
        <v>19.346666666666668</v>
      </c>
      <c r="Y53" s="36">
        <v>4.0226666666666659</v>
      </c>
      <c r="Z53" s="36">
        <v>18.680000000000003</v>
      </c>
      <c r="AA53" s="36">
        <v>10.81</v>
      </c>
      <c r="AB53" s="36">
        <v>9.8666666666666666E-2</v>
      </c>
      <c r="AC53" s="36">
        <v>16.21</v>
      </c>
      <c r="AD53" s="36">
        <v>3.1393333333333335</v>
      </c>
      <c r="AE53" s="36">
        <v>20.893333333333334</v>
      </c>
      <c r="AF53" s="36">
        <v>4.3393333333333333</v>
      </c>
      <c r="AG53" s="36">
        <v>13.004666666666667</v>
      </c>
      <c r="AH53" s="36">
        <v>2.1919999999999997</v>
      </c>
      <c r="AI53" s="36">
        <v>14.775333333333338</v>
      </c>
      <c r="AJ53" s="36">
        <v>2.2820000000000005</v>
      </c>
      <c r="AK53" s="36">
        <v>132.85333333333332</v>
      </c>
      <c r="AL53" s="36">
        <v>6.3000000000000014E-2</v>
      </c>
      <c r="AM53" s="36">
        <v>3.6866666666666656</v>
      </c>
      <c r="AN53" s="36">
        <v>5.6933333333333334</v>
      </c>
      <c r="AO53" s="36">
        <v>1.3233333333333335</v>
      </c>
      <c r="AP53" s="36">
        <v>5.7499999999999996E-2</v>
      </c>
      <c r="AQ53" s="36">
        <v>0.20666666666666669</v>
      </c>
      <c r="AR53" s="36">
        <v>8.5333333333333332</v>
      </c>
      <c r="AS53" s="36">
        <v>1.1733333333333333</v>
      </c>
      <c r="AT53" s="36">
        <v>28.240000000000002</v>
      </c>
      <c r="AU53" s="36">
        <v>0.17666666666666667</v>
      </c>
      <c r="AV53" s="36">
        <v>0.15506666666666666</v>
      </c>
      <c r="AW53" s="36">
        <v>83.240000000000009</v>
      </c>
      <c r="AX53" s="36">
        <v>0.86533333333333329</v>
      </c>
      <c r="AY53" s="36">
        <v>0.53333333333333333</v>
      </c>
      <c r="AZ53" s="36">
        <v>77.613333333333316</v>
      </c>
      <c r="BA53" s="36">
        <v>2E-3</v>
      </c>
      <c r="BB53" s="36">
        <v>0.01</v>
      </c>
      <c r="BC53" s="36">
        <v>0.15799999999999997</v>
      </c>
      <c r="BD53" s="36">
        <v>5.4666666666666668</v>
      </c>
      <c r="BE53" s="36">
        <v>1</v>
      </c>
      <c r="BF53" s="36" t="e">
        <v>#DIV/0!</v>
      </c>
      <c r="BG53" s="36">
        <v>3.4739999999999998</v>
      </c>
      <c r="BH53" s="36">
        <v>3.1666666666666665</v>
      </c>
      <c r="BI53" s="36">
        <v>2.893333333333334</v>
      </c>
      <c r="BJ53" s="36">
        <v>53.666666666666664</v>
      </c>
      <c r="BK53" s="36">
        <v>40.150000000000013</v>
      </c>
      <c r="BL53" s="36">
        <v>16.389333333333337</v>
      </c>
      <c r="BM53" s="36">
        <v>5.5533333333333319</v>
      </c>
      <c r="BN53" s="36">
        <v>38.919999999999995</v>
      </c>
      <c r="BO53" s="36">
        <v>704.66666666666663</v>
      </c>
      <c r="BP53" s="36">
        <v>28</v>
      </c>
      <c r="BQ53" s="36">
        <v>10.606666666666664</v>
      </c>
      <c r="BR53" s="36">
        <v>6.6753333333333318</v>
      </c>
      <c r="BS53" s="36">
        <v>30.54666666666667</v>
      </c>
      <c r="BT53" s="36">
        <v>9.6906666666666652</v>
      </c>
      <c r="BU53" s="36">
        <v>75.599999999999994</v>
      </c>
      <c r="BV53" s="36">
        <v>272.59399999999999</v>
      </c>
      <c r="BW53" s="36">
        <v>0.36643604842569338</v>
      </c>
      <c r="BX53" s="36">
        <v>177.96416252854655</v>
      </c>
      <c r="BY53" s="36">
        <v>2.7305109934778915E-2</v>
      </c>
    </row>
    <row r="54" spans="1:111" s="36" customFormat="1" ht="12.75" x14ac:dyDescent="0.4">
      <c r="A54" s="21" t="s">
        <v>482</v>
      </c>
      <c r="B54" s="40" t="s">
        <v>503</v>
      </c>
      <c r="C54" s="6">
        <v>81.36</v>
      </c>
      <c r="D54" s="6">
        <v>0.09</v>
      </c>
      <c r="E54" s="6">
        <v>9.81</v>
      </c>
      <c r="F54" s="6">
        <v>1.06</v>
      </c>
      <c r="G54" s="6">
        <v>0.01</v>
      </c>
      <c r="H54" s="6">
        <v>0.04</v>
      </c>
      <c r="I54" s="6">
        <v>0.06</v>
      </c>
      <c r="J54" s="6">
        <v>2.44</v>
      </c>
      <c r="K54" s="6">
        <v>4.38</v>
      </c>
      <c r="L54" s="6">
        <v>0.01</v>
      </c>
      <c r="M54" s="6">
        <v>0.52</v>
      </c>
      <c r="N54" s="36">
        <v>5.2999999999999999E-2</v>
      </c>
      <c r="O54" s="36">
        <v>5.22</v>
      </c>
      <c r="P54" s="36">
        <v>0.73</v>
      </c>
      <c r="Q54" s="36">
        <v>82</v>
      </c>
      <c r="R54" s="36">
        <v>0.03</v>
      </c>
      <c r="S54" s="36">
        <v>0.05</v>
      </c>
      <c r="T54" s="36">
        <v>1.85</v>
      </c>
      <c r="U54" s="36">
        <v>3.75</v>
      </c>
      <c r="V54" s="36">
        <v>30</v>
      </c>
      <c r="W54" s="36">
        <v>31.3</v>
      </c>
      <c r="X54" s="36">
        <v>94.7</v>
      </c>
      <c r="Y54" s="36">
        <v>8.3800000000000008</v>
      </c>
      <c r="Z54" s="36">
        <v>29.5</v>
      </c>
      <c r="AA54" s="36">
        <v>6.74</v>
      </c>
      <c r="AB54" s="36">
        <v>0.17</v>
      </c>
      <c r="AC54" s="36">
        <v>7.01</v>
      </c>
      <c r="AD54" s="36">
        <v>1.36</v>
      </c>
      <c r="AE54" s="36">
        <v>8.73</v>
      </c>
      <c r="AF54" s="36">
        <v>1.86</v>
      </c>
      <c r="AG54" s="36">
        <v>5.38</v>
      </c>
      <c r="AH54" s="36">
        <v>0.82</v>
      </c>
      <c r="AI54" s="36">
        <v>5.15</v>
      </c>
      <c r="AJ54" s="36">
        <v>0.72</v>
      </c>
      <c r="AK54" s="36">
        <v>53.8</v>
      </c>
      <c r="AL54" s="36">
        <v>0.18</v>
      </c>
      <c r="AM54" s="36">
        <v>0.3</v>
      </c>
      <c r="AN54" s="36">
        <v>4.8600000000000003</v>
      </c>
      <c r="AO54" s="36">
        <v>0.28999999999999998</v>
      </c>
      <c r="AP54" s="36" t="s">
        <v>430</v>
      </c>
      <c r="AQ54" s="36">
        <v>0.4</v>
      </c>
      <c r="AR54" s="36">
        <v>10</v>
      </c>
      <c r="AS54" s="36">
        <v>1.8</v>
      </c>
      <c r="AT54" s="36">
        <v>17</v>
      </c>
      <c r="AU54" s="36">
        <v>0.17</v>
      </c>
      <c r="AV54" s="36">
        <v>3.7999999999999999E-2</v>
      </c>
      <c r="AW54" s="36">
        <v>5.8</v>
      </c>
      <c r="AX54" s="36">
        <v>0.98</v>
      </c>
      <c r="AY54" s="36">
        <v>0.8</v>
      </c>
      <c r="AZ54" s="36">
        <v>27.3</v>
      </c>
      <c r="BA54" s="36" t="s">
        <v>431</v>
      </c>
      <c r="BB54" s="36" t="s">
        <v>429</v>
      </c>
      <c r="BC54" s="36">
        <v>0.06</v>
      </c>
      <c r="BD54" s="36">
        <v>6.3</v>
      </c>
      <c r="BE54" s="36" t="s">
        <v>432</v>
      </c>
      <c r="BF54" s="36" t="s">
        <v>433</v>
      </c>
      <c r="BG54" s="36">
        <v>1.41</v>
      </c>
      <c r="BH54" s="36">
        <v>3</v>
      </c>
      <c r="BI54" s="36">
        <v>0.7</v>
      </c>
      <c r="BJ54" s="36">
        <v>25</v>
      </c>
      <c r="BK54" s="36">
        <v>132.5</v>
      </c>
      <c r="BL54" s="36">
        <v>6.29</v>
      </c>
      <c r="BM54" s="36">
        <v>4.7</v>
      </c>
      <c r="BN54" s="36">
        <v>23.2</v>
      </c>
      <c r="BO54" s="36">
        <v>266</v>
      </c>
      <c r="BP54" s="36">
        <v>6</v>
      </c>
      <c r="BQ54" s="36">
        <v>30.6</v>
      </c>
      <c r="BR54" s="36">
        <v>2.46</v>
      </c>
      <c r="BS54" s="36">
        <v>39</v>
      </c>
      <c r="BT54" s="36">
        <v>4.16</v>
      </c>
      <c r="BU54" s="36">
        <v>118</v>
      </c>
      <c r="BV54" s="36">
        <v>255.62</v>
      </c>
      <c r="BW54" s="36">
        <v>2.0133207591653894</v>
      </c>
      <c r="BX54" s="6">
        <v>8.6928104575163392</v>
      </c>
      <c r="BY54" s="6">
        <v>7.5610759250145945E-2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</row>
    <row r="55" spans="1:111" s="6" customFormat="1" ht="12.75" x14ac:dyDescent="0.4">
      <c r="A55" s="21" t="s">
        <v>483</v>
      </c>
      <c r="B55" s="40"/>
      <c r="C55" s="6">
        <v>74.290000000000006</v>
      </c>
      <c r="D55" s="6">
        <v>0.18</v>
      </c>
      <c r="E55" s="6">
        <v>12.1</v>
      </c>
      <c r="F55" s="6">
        <v>2.38</v>
      </c>
      <c r="G55" s="6">
        <v>0.02</v>
      </c>
      <c r="H55" s="6">
        <v>0.14000000000000001</v>
      </c>
      <c r="I55" s="6">
        <v>0.94</v>
      </c>
      <c r="J55" s="6">
        <v>2.31</v>
      </c>
      <c r="K55" s="6">
        <v>5.38</v>
      </c>
      <c r="L55" s="6">
        <v>0.02</v>
      </c>
      <c r="M55" s="6">
        <v>1.65</v>
      </c>
      <c r="N55" s="36">
        <v>0.105</v>
      </c>
      <c r="O55" s="36">
        <v>6.28</v>
      </c>
      <c r="P55" s="36">
        <v>1.61</v>
      </c>
      <c r="Q55" s="36">
        <v>219</v>
      </c>
      <c r="R55" s="36">
        <v>0.08</v>
      </c>
      <c r="S55" s="36">
        <v>0.71</v>
      </c>
      <c r="T55" s="36">
        <v>1.74</v>
      </c>
      <c r="U55" s="36">
        <v>4.51</v>
      </c>
      <c r="V55" s="36">
        <v>100</v>
      </c>
      <c r="W55" s="36">
        <v>72.599999999999994</v>
      </c>
      <c r="X55" s="36">
        <v>155.5</v>
      </c>
      <c r="Y55" s="36">
        <v>16.5</v>
      </c>
      <c r="Z55" s="36">
        <v>61.3</v>
      </c>
      <c r="AA55" s="36">
        <v>11.55</v>
      </c>
      <c r="AB55" s="36">
        <v>1.23</v>
      </c>
      <c r="AC55" s="36">
        <v>10.85</v>
      </c>
      <c r="AD55" s="36">
        <v>1.72</v>
      </c>
      <c r="AE55" s="36">
        <v>9.7200000000000006</v>
      </c>
      <c r="AF55" s="36">
        <v>1.87</v>
      </c>
      <c r="AG55" s="36">
        <v>5.04</v>
      </c>
      <c r="AH55" s="36">
        <v>0.71</v>
      </c>
      <c r="AI55" s="36">
        <v>4.0999999999999996</v>
      </c>
      <c r="AJ55" s="36">
        <v>0.64</v>
      </c>
      <c r="AK55" s="36">
        <v>48.1</v>
      </c>
      <c r="AL55" s="36">
        <v>0.1</v>
      </c>
      <c r="AM55" s="36">
        <v>4.9000000000000004</v>
      </c>
      <c r="AN55" s="36">
        <v>5.6</v>
      </c>
      <c r="AO55" s="36">
        <v>7.0000000000000007E-2</v>
      </c>
      <c r="AP55" s="36">
        <v>0.04</v>
      </c>
      <c r="AQ55" s="36">
        <v>0.9</v>
      </c>
      <c r="AR55" s="36">
        <v>10</v>
      </c>
      <c r="AS55" s="36">
        <v>7.5</v>
      </c>
      <c r="AT55" s="36">
        <v>22.1</v>
      </c>
      <c r="AU55" s="36">
        <v>0.28000000000000003</v>
      </c>
      <c r="AV55" s="36">
        <v>0.10199999999999999</v>
      </c>
      <c r="AW55" s="36">
        <v>30.1</v>
      </c>
      <c r="AX55" s="36">
        <v>1.19</v>
      </c>
      <c r="AY55" s="36">
        <v>0.9</v>
      </c>
      <c r="AZ55" s="36">
        <v>46</v>
      </c>
      <c r="BA55" s="36" t="s">
        <v>431</v>
      </c>
      <c r="BB55" s="36" t="s">
        <v>429</v>
      </c>
      <c r="BC55" s="36">
        <v>0.08</v>
      </c>
      <c r="BD55" s="36">
        <v>3.9</v>
      </c>
      <c r="BE55" s="36" t="s">
        <v>432</v>
      </c>
      <c r="BF55" s="36" t="s">
        <v>433</v>
      </c>
      <c r="BG55" s="36">
        <v>1.85</v>
      </c>
      <c r="BH55" s="36">
        <v>3</v>
      </c>
      <c r="BI55" s="36">
        <v>1.6</v>
      </c>
      <c r="BJ55" s="36">
        <v>60</v>
      </c>
      <c r="BK55" s="36">
        <v>532</v>
      </c>
      <c r="BL55" s="36">
        <v>15.75</v>
      </c>
      <c r="BM55" s="36">
        <v>7.5</v>
      </c>
      <c r="BN55" s="36">
        <v>35.4</v>
      </c>
      <c r="BO55" s="36">
        <v>321</v>
      </c>
      <c r="BP55" s="36">
        <v>62</v>
      </c>
      <c r="BQ55" s="36">
        <v>50</v>
      </c>
      <c r="BR55" s="36">
        <v>2.7</v>
      </c>
      <c r="BS55" s="36">
        <v>34.1</v>
      </c>
      <c r="BT55" s="36">
        <v>3.89</v>
      </c>
      <c r="BU55" s="36">
        <v>252</v>
      </c>
      <c r="BV55" s="36">
        <v>401.43000000000012</v>
      </c>
      <c r="BW55" s="36">
        <v>3.8511178247734139</v>
      </c>
      <c r="BX55" s="6">
        <v>6.42</v>
      </c>
      <c r="BY55" s="6">
        <v>0.33590996307242654</v>
      </c>
    </row>
    <row r="56" spans="1:111" s="6" customFormat="1" ht="12.75" x14ac:dyDescent="0.4">
      <c r="A56" s="21" t="s">
        <v>484</v>
      </c>
      <c r="B56" s="40"/>
      <c r="C56" s="6">
        <v>76.290000000000006</v>
      </c>
      <c r="D56" s="6">
        <v>7.0000000000000007E-2</v>
      </c>
      <c r="E56" s="6">
        <v>12.02</v>
      </c>
      <c r="F56" s="6">
        <v>1.42</v>
      </c>
      <c r="G56" s="6">
        <v>0.02</v>
      </c>
      <c r="H56" s="6">
        <v>0.04</v>
      </c>
      <c r="I56" s="6">
        <v>0.8</v>
      </c>
      <c r="J56" s="6">
        <v>3.01</v>
      </c>
      <c r="K56" s="6">
        <v>5.01</v>
      </c>
      <c r="L56" s="6" t="s">
        <v>429</v>
      </c>
      <c r="M56" s="6">
        <v>1.23</v>
      </c>
      <c r="N56" s="36">
        <v>4.2999999999999997E-2</v>
      </c>
      <c r="O56" s="36">
        <v>6.18</v>
      </c>
      <c r="P56" s="36">
        <v>0.96</v>
      </c>
      <c r="Q56" s="36">
        <v>187</v>
      </c>
      <c r="R56" s="36">
        <v>0.03</v>
      </c>
      <c r="S56" s="36">
        <v>0.59</v>
      </c>
      <c r="T56" s="36">
        <v>2.2599999999999998</v>
      </c>
      <c r="U56" s="36">
        <v>4.25</v>
      </c>
      <c r="V56" s="36">
        <v>10</v>
      </c>
      <c r="W56" s="36">
        <v>40</v>
      </c>
      <c r="X56" s="36">
        <v>93.9</v>
      </c>
      <c r="Y56" s="36">
        <v>10.8</v>
      </c>
      <c r="Z56" s="36">
        <v>39.700000000000003</v>
      </c>
      <c r="AA56" s="36">
        <v>9.4700000000000006</v>
      </c>
      <c r="AB56" s="36">
        <v>0.17</v>
      </c>
      <c r="AC56" s="36">
        <v>10.6</v>
      </c>
      <c r="AD56" s="36">
        <v>1.8</v>
      </c>
      <c r="AE56" s="36">
        <v>11.5</v>
      </c>
      <c r="AF56" s="36">
        <v>2.46</v>
      </c>
      <c r="AG56" s="36">
        <v>7.24</v>
      </c>
      <c r="AH56" s="36">
        <v>1.1100000000000001</v>
      </c>
      <c r="AI56" s="36">
        <v>6.47</v>
      </c>
      <c r="AJ56" s="36">
        <v>1.03</v>
      </c>
      <c r="AK56" s="36">
        <v>69</v>
      </c>
      <c r="AL56" s="36">
        <v>0.06</v>
      </c>
      <c r="AM56" s="36">
        <v>2.4</v>
      </c>
      <c r="AN56" s="36">
        <v>7.22</v>
      </c>
      <c r="AO56" s="36">
        <v>0.22</v>
      </c>
      <c r="AP56" s="36">
        <v>0.04</v>
      </c>
      <c r="AQ56" s="36">
        <v>0.3</v>
      </c>
      <c r="AR56" s="36">
        <v>7</v>
      </c>
      <c r="AS56" s="36">
        <v>1.8</v>
      </c>
      <c r="AT56" s="36">
        <v>23.8</v>
      </c>
      <c r="AU56" s="36">
        <v>0.21</v>
      </c>
      <c r="AV56" s="36">
        <v>5.2999999999999999E-2</v>
      </c>
      <c r="AW56" s="36">
        <v>43.6</v>
      </c>
      <c r="AX56" s="36">
        <v>0.87</v>
      </c>
      <c r="AY56" s="36">
        <v>0.4</v>
      </c>
      <c r="AZ56" s="36">
        <v>40.4</v>
      </c>
      <c r="BA56" s="36" t="s">
        <v>431</v>
      </c>
      <c r="BB56" s="36" t="s">
        <v>429</v>
      </c>
      <c r="BC56" s="36">
        <v>0.38</v>
      </c>
      <c r="BD56" s="36">
        <v>2.1</v>
      </c>
      <c r="BE56" s="36" t="s">
        <v>432</v>
      </c>
      <c r="BF56" s="36" t="s">
        <v>433</v>
      </c>
      <c r="BG56" s="36">
        <v>1.88</v>
      </c>
      <c r="BH56" s="36" t="s">
        <v>432</v>
      </c>
      <c r="BI56" s="36">
        <v>1.7</v>
      </c>
      <c r="BJ56" s="36">
        <v>45</v>
      </c>
      <c r="BK56" s="36">
        <v>24</v>
      </c>
      <c r="BL56" s="36">
        <v>17.899999999999999</v>
      </c>
      <c r="BM56" s="36">
        <v>5.9</v>
      </c>
      <c r="BN56" s="36">
        <v>42.4</v>
      </c>
      <c r="BO56" s="36">
        <v>453</v>
      </c>
      <c r="BP56" s="36">
        <v>8</v>
      </c>
      <c r="BQ56" s="36">
        <v>10.8</v>
      </c>
      <c r="BR56" s="36">
        <v>4.3</v>
      </c>
      <c r="BS56" s="36">
        <v>49.3</v>
      </c>
      <c r="BT56" s="36">
        <v>7.12</v>
      </c>
      <c r="BU56" s="36">
        <v>134</v>
      </c>
      <c r="BV56" s="36">
        <v>305.25000000000006</v>
      </c>
      <c r="BW56" s="36">
        <v>1.7448071216617211</v>
      </c>
      <c r="BX56" s="6">
        <v>41.944444444444443</v>
      </c>
      <c r="BY56" s="6">
        <v>5.1873390419424764E-2</v>
      </c>
    </row>
    <row r="57" spans="1:111" s="6" customFormat="1" ht="12.75" x14ac:dyDescent="0.4">
      <c r="A57" s="21" t="s">
        <v>485</v>
      </c>
      <c r="B57" s="40"/>
      <c r="C57" s="6">
        <v>72.680000000000007</v>
      </c>
      <c r="D57" s="6">
        <v>0.16</v>
      </c>
      <c r="E57" s="6">
        <v>13.76</v>
      </c>
      <c r="F57" s="6">
        <v>2.14</v>
      </c>
      <c r="G57" s="6">
        <v>0.01</v>
      </c>
      <c r="H57" s="6">
        <v>0.11</v>
      </c>
      <c r="I57" s="6">
        <v>0.31</v>
      </c>
      <c r="J57" s="6">
        <v>2.76</v>
      </c>
      <c r="K57" s="6">
        <v>7.07</v>
      </c>
      <c r="L57" s="6">
        <v>0.02</v>
      </c>
      <c r="M57" s="6">
        <v>0.88</v>
      </c>
      <c r="N57" s="36">
        <v>9.8000000000000004E-2</v>
      </c>
      <c r="O57" s="36">
        <v>7.18</v>
      </c>
      <c r="P57" s="36">
        <v>1.48</v>
      </c>
      <c r="Q57" s="36">
        <v>121</v>
      </c>
      <c r="R57" s="36">
        <v>7.0000000000000007E-2</v>
      </c>
      <c r="S57" s="36">
        <v>0.24</v>
      </c>
      <c r="T57" s="36">
        <v>2.04</v>
      </c>
      <c r="U57" s="36">
        <v>5.9</v>
      </c>
      <c r="V57" s="36">
        <v>90</v>
      </c>
      <c r="W57" s="36">
        <v>92</v>
      </c>
      <c r="X57" s="36">
        <v>205</v>
      </c>
      <c r="Y57" s="36">
        <v>22.7</v>
      </c>
      <c r="Z57" s="36">
        <v>82.7</v>
      </c>
      <c r="AA57" s="36">
        <v>17.2</v>
      </c>
      <c r="AB57" s="36">
        <v>1.1200000000000001</v>
      </c>
      <c r="AC57" s="36">
        <v>16.899999999999999</v>
      </c>
      <c r="AD57" s="36">
        <v>2.5499999999999998</v>
      </c>
      <c r="AE57" s="36">
        <v>15.1</v>
      </c>
      <c r="AF57" s="36">
        <v>2.93</v>
      </c>
      <c r="AG57" s="36">
        <v>7.93</v>
      </c>
      <c r="AH57" s="36">
        <v>1.1599999999999999</v>
      </c>
      <c r="AI57" s="36">
        <v>6.79</v>
      </c>
      <c r="AJ57" s="36">
        <v>1.05</v>
      </c>
      <c r="AK57" s="36">
        <v>74.7</v>
      </c>
      <c r="AL57" s="36" t="s">
        <v>429</v>
      </c>
      <c r="AM57" s="36">
        <v>0.6</v>
      </c>
      <c r="AN57" s="36">
        <v>3.82</v>
      </c>
      <c r="AO57" s="36">
        <v>7.0000000000000007E-2</v>
      </c>
      <c r="AP57" s="36">
        <v>0.08</v>
      </c>
      <c r="AQ57" s="36">
        <v>0.6</v>
      </c>
      <c r="AR57" s="36">
        <v>8</v>
      </c>
      <c r="AS57" s="36">
        <v>1.2</v>
      </c>
      <c r="AT57" s="36">
        <v>31.3</v>
      </c>
      <c r="AU57" s="36">
        <v>0.19</v>
      </c>
      <c r="AV57" s="36">
        <v>0.128</v>
      </c>
      <c r="AW57" s="36">
        <v>7.6</v>
      </c>
      <c r="AX57" s="36">
        <v>1.92</v>
      </c>
      <c r="AY57" s="36">
        <v>0.6</v>
      </c>
      <c r="AZ57" s="36">
        <v>24</v>
      </c>
      <c r="BA57" s="36" t="s">
        <v>431</v>
      </c>
      <c r="BB57" s="36" t="s">
        <v>429</v>
      </c>
      <c r="BC57" s="36">
        <v>0.28999999999999998</v>
      </c>
      <c r="BD57" s="36">
        <v>2.4</v>
      </c>
      <c r="BE57" s="36" t="s">
        <v>432</v>
      </c>
      <c r="BF57" s="36" t="s">
        <v>433</v>
      </c>
      <c r="BG57" s="36">
        <v>1.2</v>
      </c>
      <c r="BH57" s="36">
        <v>2</v>
      </c>
      <c r="BI57" s="36">
        <v>3.4</v>
      </c>
      <c r="BJ57" s="36">
        <v>75</v>
      </c>
      <c r="BK57" s="36">
        <v>265</v>
      </c>
      <c r="BL57" s="36">
        <v>7.38</v>
      </c>
      <c r="BM57" s="36">
        <v>12</v>
      </c>
      <c r="BN57" s="36">
        <v>81.599999999999994</v>
      </c>
      <c r="BO57" s="36">
        <v>301</v>
      </c>
      <c r="BP57" s="36">
        <v>5</v>
      </c>
      <c r="BQ57" s="36">
        <v>30.9</v>
      </c>
      <c r="BR57" s="36">
        <v>4</v>
      </c>
      <c r="BS57" s="36">
        <v>23.8</v>
      </c>
      <c r="BT57" s="36">
        <v>5.87</v>
      </c>
      <c r="BU57" s="36">
        <v>411</v>
      </c>
      <c r="BV57" s="36">
        <v>549.83000000000004</v>
      </c>
      <c r="BW57" s="36">
        <v>3.2586166834482224</v>
      </c>
      <c r="BX57" s="6">
        <v>9.7411003236245968</v>
      </c>
      <c r="BY57" s="6">
        <v>0.20083254041199516</v>
      </c>
    </row>
    <row r="58" spans="1:111" s="6" customFormat="1" ht="12.75" x14ac:dyDescent="0.4">
      <c r="A58" s="21" t="s">
        <v>486</v>
      </c>
      <c r="B58" s="40"/>
      <c r="C58" s="6">
        <v>77.53</v>
      </c>
      <c r="D58" s="6">
        <v>0.1</v>
      </c>
      <c r="E58" s="6">
        <v>11.4</v>
      </c>
      <c r="F58" s="6">
        <v>1.54</v>
      </c>
      <c r="G58" s="6">
        <v>0.01</v>
      </c>
      <c r="H58" s="6">
        <v>0.03</v>
      </c>
      <c r="I58" s="6">
        <v>0.33</v>
      </c>
      <c r="J58" s="6">
        <v>2.61</v>
      </c>
      <c r="K58" s="6">
        <v>5.34</v>
      </c>
      <c r="L58" s="6" t="s">
        <v>429</v>
      </c>
      <c r="M58" s="6">
        <v>0.9</v>
      </c>
      <c r="N58" s="36">
        <v>5.5E-2</v>
      </c>
      <c r="O58" s="36">
        <v>5.86</v>
      </c>
      <c r="P58" s="36">
        <v>1.05</v>
      </c>
      <c r="Q58" s="36">
        <v>105</v>
      </c>
      <c r="R58" s="36">
        <v>0.02</v>
      </c>
      <c r="S58" s="36">
        <v>0.26</v>
      </c>
      <c r="T58" s="36">
        <v>1.9</v>
      </c>
      <c r="U58" s="36">
        <v>4.38</v>
      </c>
      <c r="V58" s="36">
        <v>50</v>
      </c>
      <c r="W58" s="36">
        <v>69.400000000000006</v>
      </c>
      <c r="X58" s="36">
        <v>119.5</v>
      </c>
      <c r="Y58" s="36">
        <v>18.25</v>
      </c>
      <c r="Z58" s="36">
        <v>65</v>
      </c>
      <c r="AA58" s="36">
        <v>14.8</v>
      </c>
      <c r="AB58" s="36">
        <v>0.22</v>
      </c>
      <c r="AC58" s="36">
        <v>13.6</v>
      </c>
      <c r="AD58" s="36">
        <v>2.21</v>
      </c>
      <c r="AE58" s="36">
        <v>13.75</v>
      </c>
      <c r="AF58" s="36">
        <v>2.72</v>
      </c>
      <c r="AG58" s="36">
        <v>7.57</v>
      </c>
      <c r="AH58" s="36">
        <v>1.1000000000000001</v>
      </c>
      <c r="AI58" s="36">
        <v>7.01</v>
      </c>
      <c r="AJ58" s="36">
        <v>1.02</v>
      </c>
      <c r="AK58" s="36">
        <v>79.5</v>
      </c>
      <c r="AL58" s="36">
        <v>0.08</v>
      </c>
      <c r="AM58" s="36" t="s">
        <v>445</v>
      </c>
      <c r="AN58" s="36">
        <v>4.1500000000000004</v>
      </c>
      <c r="AO58" s="36">
        <v>0.27</v>
      </c>
      <c r="AP58" s="36">
        <v>0.12</v>
      </c>
      <c r="AQ58" s="36">
        <v>0.1</v>
      </c>
      <c r="AR58" s="36">
        <v>8</v>
      </c>
      <c r="AS58" s="36">
        <v>3.8</v>
      </c>
      <c r="AT58" s="36">
        <v>22.7</v>
      </c>
      <c r="AU58" s="36">
        <v>0.14000000000000001</v>
      </c>
      <c r="AV58" s="36">
        <v>7.8E-2</v>
      </c>
      <c r="AW58" s="36">
        <v>10.5</v>
      </c>
      <c r="AX58" s="36">
        <v>0.91</v>
      </c>
      <c r="AY58" s="36">
        <v>0.4</v>
      </c>
      <c r="AZ58" s="36">
        <v>40.299999999999997</v>
      </c>
      <c r="BA58" s="36" t="s">
        <v>431</v>
      </c>
      <c r="BB58" s="36" t="s">
        <v>429</v>
      </c>
      <c r="BC58" s="36">
        <v>0.1</v>
      </c>
      <c r="BD58" s="36">
        <v>8.9</v>
      </c>
      <c r="BE58" s="36" t="s">
        <v>432</v>
      </c>
      <c r="BF58" s="36" t="s">
        <v>433</v>
      </c>
      <c r="BG58" s="36">
        <v>2.0699999999999998</v>
      </c>
      <c r="BH58" s="36" t="s">
        <v>432</v>
      </c>
      <c r="BI58" s="36">
        <v>2.8</v>
      </c>
      <c r="BJ58" s="36">
        <v>68</v>
      </c>
      <c r="BK58" s="36">
        <v>22.1</v>
      </c>
      <c r="BL58" s="36">
        <v>12.25</v>
      </c>
      <c r="BM58" s="36">
        <v>5.5</v>
      </c>
      <c r="BN58" s="36">
        <v>30.6</v>
      </c>
      <c r="BO58" s="36">
        <v>420</v>
      </c>
      <c r="BP58" s="36">
        <v>11</v>
      </c>
      <c r="BQ58" s="36">
        <v>10.7</v>
      </c>
      <c r="BR58" s="36">
        <v>2.73</v>
      </c>
      <c r="BS58" s="36">
        <v>42.5</v>
      </c>
      <c r="BT58" s="36">
        <v>8.4</v>
      </c>
      <c r="BU58" s="36">
        <v>138</v>
      </c>
      <c r="BV58" s="36">
        <v>415.65000000000003</v>
      </c>
      <c r="BW58" s="36">
        <v>2.2351338729763386</v>
      </c>
      <c r="BX58" s="6">
        <v>39.252336448598136</v>
      </c>
      <c r="BY58" s="6">
        <v>4.7407385401127856E-2</v>
      </c>
    </row>
    <row r="59" spans="1:111" s="6" customFormat="1" ht="12.75" x14ac:dyDescent="0.4">
      <c r="A59" s="21" t="s">
        <v>487</v>
      </c>
      <c r="B59" s="40"/>
      <c r="C59" s="6">
        <v>76.930000000000007</v>
      </c>
      <c r="D59" s="6">
        <v>7.0000000000000007E-2</v>
      </c>
      <c r="E59" s="6">
        <v>12.01</v>
      </c>
      <c r="F59" s="6">
        <v>1.31</v>
      </c>
      <c r="G59" s="6">
        <v>0.01</v>
      </c>
      <c r="H59" s="6">
        <v>0.03</v>
      </c>
      <c r="I59" s="6">
        <v>0.45</v>
      </c>
      <c r="J59" s="6">
        <v>3.21</v>
      </c>
      <c r="K59" s="6">
        <v>5.15</v>
      </c>
      <c r="L59" s="6" t="s">
        <v>429</v>
      </c>
      <c r="M59" s="6">
        <v>0.68</v>
      </c>
      <c r="N59" s="36">
        <v>4.3999999999999997E-2</v>
      </c>
      <c r="O59" s="36">
        <v>6.36</v>
      </c>
      <c r="P59" s="36">
        <v>0.91</v>
      </c>
      <c r="Q59" s="36">
        <v>95</v>
      </c>
      <c r="R59" s="36">
        <v>0.02</v>
      </c>
      <c r="S59" s="36">
        <v>0.35</v>
      </c>
      <c r="T59" s="36">
        <v>2.38</v>
      </c>
      <c r="U59" s="36">
        <v>4.3</v>
      </c>
      <c r="V59" s="36">
        <v>20</v>
      </c>
      <c r="W59" s="36">
        <v>43.9</v>
      </c>
      <c r="X59" s="36">
        <v>84.5</v>
      </c>
      <c r="Y59" s="36">
        <v>11.65</v>
      </c>
      <c r="Z59" s="36">
        <v>42.7</v>
      </c>
      <c r="AA59" s="36">
        <v>10.199999999999999</v>
      </c>
      <c r="AB59" s="36">
        <v>0.22</v>
      </c>
      <c r="AC59" s="36">
        <v>10.65</v>
      </c>
      <c r="AD59" s="36">
        <v>1.78</v>
      </c>
      <c r="AE59" s="36">
        <v>11.2</v>
      </c>
      <c r="AF59" s="36">
        <v>2.31</v>
      </c>
      <c r="AG59" s="36">
        <v>6.86</v>
      </c>
      <c r="AH59" s="36">
        <v>1.02</v>
      </c>
      <c r="AI59" s="36">
        <v>6.63</v>
      </c>
      <c r="AJ59" s="36">
        <v>0.96</v>
      </c>
      <c r="AK59" s="36">
        <v>70.2</v>
      </c>
      <c r="AL59" s="36" t="s">
        <v>429</v>
      </c>
      <c r="AM59" s="36">
        <v>0.3</v>
      </c>
      <c r="AN59" s="36">
        <v>4.53</v>
      </c>
      <c r="AO59" s="36">
        <v>0.09</v>
      </c>
      <c r="AP59" s="36" t="s">
        <v>430</v>
      </c>
      <c r="AQ59" s="36">
        <v>0.3</v>
      </c>
      <c r="AR59" s="36">
        <v>8</v>
      </c>
      <c r="AS59" s="36">
        <v>0.7</v>
      </c>
      <c r="AT59" s="36">
        <v>22.8</v>
      </c>
      <c r="AU59" s="36">
        <v>0.11</v>
      </c>
      <c r="AV59" s="36">
        <v>1.9E-2</v>
      </c>
      <c r="AW59" s="36">
        <v>9.6999999999999993</v>
      </c>
      <c r="AX59" s="36">
        <v>0.97</v>
      </c>
      <c r="AY59" s="36">
        <v>0.4</v>
      </c>
      <c r="AZ59" s="36">
        <v>38.4</v>
      </c>
      <c r="BA59" s="36" t="s">
        <v>431</v>
      </c>
      <c r="BB59" s="36" t="s">
        <v>429</v>
      </c>
      <c r="BC59" s="36">
        <v>0.14000000000000001</v>
      </c>
      <c r="BD59" s="36">
        <v>2.2000000000000002</v>
      </c>
      <c r="BE59" s="36" t="s">
        <v>432</v>
      </c>
      <c r="BF59" s="36" t="s">
        <v>433</v>
      </c>
      <c r="BG59" s="36">
        <v>2.11</v>
      </c>
      <c r="BH59" s="36" t="s">
        <v>432</v>
      </c>
      <c r="BI59" s="36">
        <v>1.7</v>
      </c>
      <c r="BJ59" s="36">
        <v>41</v>
      </c>
      <c r="BK59" s="36">
        <v>24.8</v>
      </c>
      <c r="BL59" s="36">
        <v>10.65</v>
      </c>
      <c r="BM59" s="36">
        <v>6.5</v>
      </c>
      <c r="BN59" s="36">
        <v>43.3</v>
      </c>
      <c r="BO59" s="36">
        <v>426</v>
      </c>
      <c r="BP59" s="36">
        <v>9</v>
      </c>
      <c r="BQ59" s="36">
        <v>8.3000000000000007</v>
      </c>
      <c r="BR59" s="36">
        <v>4.2</v>
      </c>
      <c r="BS59" s="36">
        <v>45.7</v>
      </c>
      <c r="BT59" s="36">
        <v>12.25</v>
      </c>
      <c r="BU59" s="36">
        <v>145</v>
      </c>
      <c r="BV59" s="36">
        <v>304.78000000000003</v>
      </c>
      <c r="BW59" s="36">
        <v>1.7307588925723498</v>
      </c>
      <c r="BX59" s="6">
        <v>51.325301204819276</v>
      </c>
      <c r="BY59" s="6">
        <v>6.4531450347389788E-2</v>
      </c>
    </row>
    <row r="60" spans="1:111" s="6" customFormat="1" ht="12.75" x14ac:dyDescent="0.4">
      <c r="A60" s="21" t="s">
        <v>488</v>
      </c>
      <c r="B60" s="40"/>
      <c r="C60" s="6">
        <v>76.03</v>
      </c>
      <c r="D60" s="6">
        <v>0.05</v>
      </c>
      <c r="E60" s="6">
        <v>12.54</v>
      </c>
      <c r="F60" s="6">
        <v>1.36</v>
      </c>
      <c r="G60" s="6">
        <v>0.11</v>
      </c>
      <c r="H60" s="6">
        <v>0.06</v>
      </c>
      <c r="I60" s="6">
        <v>0.69</v>
      </c>
      <c r="J60" s="6">
        <v>3.69</v>
      </c>
      <c r="K60" s="6">
        <v>4.3600000000000003</v>
      </c>
      <c r="L60" s="6" t="s">
        <v>429</v>
      </c>
      <c r="M60" s="6">
        <v>0.88</v>
      </c>
      <c r="N60" s="36">
        <v>3.2000000000000001E-2</v>
      </c>
      <c r="O60" s="36">
        <v>6.3</v>
      </c>
      <c r="P60" s="36">
        <v>0.93</v>
      </c>
      <c r="Q60" s="36">
        <v>920</v>
      </c>
      <c r="R60" s="36">
        <v>0.03</v>
      </c>
      <c r="S60" s="36">
        <v>0.51</v>
      </c>
      <c r="T60" s="36">
        <v>2.76</v>
      </c>
      <c r="U60" s="36">
        <v>3.68</v>
      </c>
      <c r="V60" s="36">
        <v>30</v>
      </c>
      <c r="W60" s="36">
        <v>14.3</v>
      </c>
      <c r="X60" s="36">
        <v>36.200000000000003</v>
      </c>
      <c r="Y60" s="36">
        <v>5.43</v>
      </c>
      <c r="Z60" s="36">
        <v>22.6</v>
      </c>
      <c r="AA60" s="36">
        <v>9.91</v>
      </c>
      <c r="AB60" s="36">
        <v>0.12</v>
      </c>
      <c r="AC60" s="36">
        <v>13.6</v>
      </c>
      <c r="AD60" s="36">
        <v>2.73</v>
      </c>
      <c r="AE60" s="36">
        <v>18.649999999999999</v>
      </c>
      <c r="AF60" s="36">
        <v>4.1399999999999997</v>
      </c>
      <c r="AG60" s="36">
        <v>12.45</v>
      </c>
      <c r="AH60" s="36">
        <v>2.08</v>
      </c>
      <c r="AI60" s="36">
        <v>13.75</v>
      </c>
      <c r="AJ60" s="36">
        <v>2.13</v>
      </c>
      <c r="AK60" s="36">
        <v>131.5</v>
      </c>
      <c r="AL60" s="36" t="s">
        <v>429</v>
      </c>
      <c r="AM60" s="36">
        <v>1</v>
      </c>
      <c r="AN60" s="36">
        <v>12.1</v>
      </c>
      <c r="AO60" s="36">
        <v>0.54</v>
      </c>
      <c r="AP60" s="36" t="s">
        <v>430</v>
      </c>
      <c r="AQ60" s="36">
        <v>0.4</v>
      </c>
      <c r="AR60" s="36">
        <v>12</v>
      </c>
      <c r="AS60" s="36">
        <v>0.5</v>
      </c>
      <c r="AT60" s="36">
        <v>20.3</v>
      </c>
      <c r="AU60" s="36">
        <v>0.06</v>
      </c>
      <c r="AV60" s="36">
        <v>7.9000000000000001E-2</v>
      </c>
      <c r="AW60" s="36">
        <v>218</v>
      </c>
      <c r="AX60" s="36">
        <v>1.42</v>
      </c>
      <c r="AY60" s="36">
        <v>0.6</v>
      </c>
      <c r="AZ60" s="36">
        <v>59.8</v>
      </c>
      <c r="BA60" s="36" t="s">
        <v>431</v>
      </c>
      <c r="BB60" s="36" t="s">
        <v>429</v>
      </c>
      <c r="BC60" s="36">
        <v>0.19</v>
      </c>
      <c r="BD60" s="36">
        <v>6.3</v>
      </c>
      <c r="BE60" s="36" t="s">
        <v>432</v>
      </c>
      <c r="BF60" s="36" t="s">
        <v>433</v>
      </c>
      <c r="BG60" s="36">
        <v>2.6</v>
      </c>
      <c r="BH60" s="36">
        <v>1</v>
      </c>
      <c r="BI60" s="36">
        <v>5.8</v>
      </c>
      <c r="BJ60" s="36">
        <v>44</v>
      </c>
      <c r="BK60" s="36">
        <v>20.8</v>
      </c>
      <c r="BL60" s="36">
        <v>41</v>
      </c>
      <c r="BM60" s="36">
        <v>6</v>
      </c>
      <c r="BN60" s="36">
        <v>56.4</v>
      </c>
      <c r="BO60" s="36">
        <v>568</v>
      </c>
      <c r="BP60" s="36">
        <v>23</v>
      </c>
      <c r="BQ60" s="36">
        <v>14.9</v>
      </c>
      <c r="BR60" s="36">
        <v>9.3699999999999992</v>
      </c>
      <c r="BS60" s="36">
        <v>41</v>
      </c>
      <c r="BT60" s="36">
        <v>24.7</v>
      </c>
      <c r="BU60" s="36">
        <v>106</v>
      </c>
      <c r="BV60" s="36">
        <v>289.59000000000003</v>
      </c>
      <c r="BW60" s="36">
        <v>0.44053126399044928</v>
      </c>
      <c r="BX60" s="6">
        <v>38.120805369127517</v>
      </c>
      <c r="BY60" s="6">
        <v>3.1600838004090775E-2</v>
      </c>
    </row>
    <row r="61" spans="1:111" s="6" customFormat="1" ht="12.75" x14ac:dyDescent="0.4">
      <c r="A61" s="22" t="s">
        <v>489</v>
      </c>
      <c r="B61" s="40"/>
      <c r="C61" s="36">
        <v>75.239999999999995</v>
      </c>
      <c r="D61" s="36">
        <v>0.26</v>
      </c>
      <c r="E61" s="36">
        <v>12.27</v>
      </c>
      <c r="F61" s="36">
        <v>2.5299999999999998</v>
      </c>
      <c r="G61" s="36">
        <v>0.04</v>
      </c>
      <c r="H61" s="36">
        <v>0.25</v>
      </c>
      <c r="I61" s="36">
        <v>0.82</v>
      </c>
      <c r="J61" s="36">
        <v>2.5499999999999998</v>
      </c>
      <c r="K61" s="36">
        <v>5.49</v>
      </c>
      <c r="L61" s="36">
        <v>0.04</v>
      </c>
      <c r="M61" s="36">
        <v>1.29</v>
      </c>
      <c r="N61" s="36">
        <v>0.13600000000000001</v>
      </c>
      <c r="O61" s="36">
        <v>6.23</v>
      </c>
      <c r="P61" s="36">
        <v>1.77</v>
      </c>
      <c r="Q61" s="36">
        <v>267</v>
      </c>
      <c r="R61" s="36">
        <v>0.15</v>
      </c>
      <c r="S61" s="36">
        <v>0.62</v>
      </c>
      <c r="T61" s="36">
        <v>1.82</v>
      </c>
      <c r="U61" s="36">
        <v>4.49</v>
      </c>
      <c r="V61" s="36">
        <v>210</v>
      </c>
      <c r="W61" s="36">
        <v>70.599999999999994</v>
      </c>
      <c r="X61" s="36">
        <v>140.5</v>
      </c>
      <c r="Y61" s="36">
        <v>16.3</v>
      </c>
      <c r="Z61" s="36">
        <v>59.7</v>
      </c>
      <c r="AA61" s="36">
        <v>10.4</v>
      </c>
      <c r="AB61" s="36">
        <v>1.31</v>
      </c>
      <c r="AC61" s="36">
        <v>8.6199999999999992</v>
      </c>
      <c r="AD61" s="36">
        <v>1.27</v>
      </c>
      <c r="AE61" s="36">
        <v>7.11</v>
      </c>
      <c r="AF61" s="36">
        <v>1.4</v>
      </c>
      <c r="AG61" s="36">
        <v>3.89</v>
      </c>
      <c r="AH61" s="36">
        <v>0.6</v>
      </c>
      <c r="AI61" s="36">
        <v>3.6</v>
      </c>
      <c r="AJ61" s="36">
        <v>0.54</v>
      </c>
      <c r="AK61" s="36">
        <v>38.299999999999997</v>
      </c>
      <c r="AL61" s="36">
        <v>0.05</v>
      </c>
      <c r="AM61" s="36">
        <v>1</v>
      </c>
      <c r="AN61" s="36">
        <v>2.21</v>
      </c>
      <c r="AO61" s="36">
        <v>0.24</v>
      </c>
      <c r="AP61" s="36">
        <v>0.1</v>
      </c>
      <c r="AQ61" s="36">
        <v>2</v>
      </c>
      <c r="AR61" s="36">
        <v>17</v>
      </c>
      <c r="AS61" s="36">
        <v>2.7</v>
      </c>
      <c r="AT61" s="36">
        <v>20.2</v>
      </c>
      <c r="AU61" s="36">
        <v>0.28000000000000003</v>
      </c>
      <c r="AV61" s="36">
        <v>5.8999999999999997E-2</v>
      </c>
      <c r="AW61" s="36">
        <v>15.6</v>
      </c>
      <c r="AX61" s="36">
        <v>2.1800000000000002</v>
      </c>
      <c r="AY61" s="36">
        <v>2</v>
      </c>
      <c r="AZ61" s="36">
        <v>25.5</v>
      </c>
      <c r="BA61" s="36" t="s">
        <v>431</v>
      </c>
      <c r="BB61" s="36">
        <v>0.04</v>
      </c>
      <c r="BC61" s="36">
        <v>0.15</v>
      </c>
      <c r="BD61" s="36">
        <v>4.5999999999999996</v>
      </c>
      <c r="BE61" s="36" t="s">
        <v>432</v>
      </c>
      <c r="BF61" s="36" t="s">
        <v>433</v>
      </c>
      <c r="BG61" s="36">
        <v>1.32</v>
      </c>
      <c r="BH61" s="36">
        <v>10</v>
      </c>
      <c r="BI61" s="36">
        <v>1.6</v>
      </c>
      <c r="BJ61" s="36">
        <v>56</v>
      </c>
      <c r="BK61" s="36">
        <v>783</v>
      </c>
      <c r="BL61" s="36">
        <v>3.47</v>
      </c>
      <c r="BM61" s="36">
        <v>9.1</v>
      </c>
      <c r="BN61" s="36">
        <v>29.8</v>
      </c>
      <c r="BO61" s="36">
        <v>272</v>
      </c>
      <c r="BP61" s="36">
        <v>5</v>
      </c>
      <c r="BQ61" s="36">
        <v>69.900000000000006</v>
      </c>
      <c r="BR61" s="36">
        <v>1.9</v>
      </c>
      <c r="BS61" s="36">
        <v>24.2</v>
      </c>
      <c r="BT61" s="36">
        <v>10.3</v>
      </c>
      <c r="BU61" s="36">
        <v>327</v>
      </c>
      <c r="BV61" s="36">
        <v>364.14000000000004</v>
      </c>
      <c r="BW61" s="36">
        <v>4.5738558089698458</v>
      </c>
      <c r="BX61" s="36">
        <v>3.8912732474964233</v>
      </c>
      <c r="BY61" s="36">
        <v>0.42298467027361841</v>
      </c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</row>
    <row r="62" spans="1:111" s="36" customFormat="1" ht="12.75" x14ac:dyDescent="0.4">
      <c r="A62" s="22" t="s">
        <v>490</v>
      </c>
      <c r="B62" s="40"/>
      <c r="C62" s="36">
        <v>76.7</v>
      </c>
      <c r="D62" s="36">
        <v>0.09</v>
      </c>
      <c r="E62" s="36">
        <v>12.35</v>
      </c>
      <c r="F62" s="36">
        <v>1.48</v>
      </c>
      <c r="G62" s="36">
        <v>0.02</v>
      </c>
      <c r="H62" s="36">
        <v>0.06</v>
      </c>
      <c r="I62" s="36">
        <v>0.06</v>
      </c>
      <c r="J62" s="36">
        <v>1.56</v>
      </c>
      <c r="K62" s="36">
        <v>5.72</v>
      </c>
      <c r="L62" s="36" t="s">
        <v>429</v>
      </c>
      <c r="M62" s="36">
        <v>1.41</v>
      </c>
      <c r="N62" s="36">
        <v>5.8000000000000003E-2</v>
      </c>
      <c r="O62" s="36">
        <v>6.41</v>
      </c>
      <c r="P62" s="36">
        <v>1.04</v>
      </c>
      <c r="Q62" s="36">
        <v>135</v>
      </c>
      <c r="R62" s="36">
        <v>0.04</v>
      </c>
      <c r="S62" s="36">
        <v>0.05</v>
      </c>
      <c r="T62" s="36">
        <v>1.17</v>
      </c>
      <c r="U62" s="36">
        <v>4.82</v>
      </c>
      <c r="V62" s="36">
        <v>30</v>
      </c>
      <c r="W62" s="36">
        <v>62.8</v>
      </c>
      <c r="X62" s="36">
        <v>112.5</v>
      </c>
      <c r="Y62" s="36">
        <v>16.7</v>
      </c>
      <c r="Z62" s="36">
        <v>59.9</v>
      </c>
      <c r="AA62" s="36">
        <v>13.05</v>
      </c>
      <c r="AB62" s="36">
        <v>0.36</v>
      </c>
      <c r="AC62" s="36">
        <v>11</v>
      </c>
      <c r="AD62" s="36">
        <v>1.74</v>
      </c>
      <c r="AE62" s="36">
        <v>10.9</v>
      </c>
      <c r="AF62" s="36">
        <v>2.17</v>
      </c>
      <c r="AG62" s="36">
        <v>5.95</v>
      </c>
      <c r="AH62" s="36">
        <v>0.98</v>
      </c>
      <c r="AI62" s="36">
        <v>5.8</v>
      </c>
      <c r="AJ62" s="36">
        <v>0.87</v>
      </c>
      <c r="AK62" s="36">
        <v>61.2</v>
      </c>
      <c r="AL62" s="36">
        <v>0.21</v>
      </c>
      <c r="AM62" s="36">
        <v>1.2</v>
      </c>
      <c r="AN62" s="36">
        <v>3.18</v>
      </c>
      <c r="AO62" s="36">
        <v>0.16</v>
      </c>
      <c r="AP62" s="36">
        <v>0.06</v>
      </c>
      <c r="AQ62" s="36">
        <v>0.2</v>
      </c>
      <c r="AR62" s="36">
        <v>9</v>
      </c>
      <c r="AS62" s="36">
        <v>1.4</v>
      </c>
      <c r="AT62" s="36">
        <v>24.1</v>
      </c>
      <c r="AU62" s="36">
        <v>0.24</v>
      </c>
      <c r="AV62" s="36">
        <v>4.2000000000000003E-2</v>
      </c>
      <c r="AW62" s="36">
        <v>29.5</v>
      </c>
      <c r="AX62" s="36">
        <v>1.36</v>
      </c>
      <c r="AY62" s="36">
        <v>0.5</v>
      </c>
      <c r="AZ62" s="36">
        <v>53.9</v>
      </c>
      <c r="BA62" s="36" t="s">
        <v>431</v>
      </c>
      <c r="BB62" s="36" t="s">
        <v>429</v>
      </c>
      <c r="BC62" s="36">
        <v>0.13</v>
      </c>
      <c r="BD62" s="36">
        <v>9.3000000000000007</v>
      </c>
      <c r="BE62" s="36" t="s">
        <v>432</v>
      </c>
      <c r="BF62" s="36" t="s">
        <v>433</v>
      </c>
      <c r="BG62" s="36">
        <v>2.29</v>
      </c>
      <c r="BH62" s="36">
        <v>1</v>
      </c>
      <c r="BI62" s="36">
        <v>2.1</v>
      </c>
      <c r="BJ62" s="36">
        <v>67</v>
      </c>
      <c r="BK62" s="36">
        <v>81.099999999999994</v>
      </c>
      <c r="BL62" s="36">
        <v>17.5</v>
      </c>
      <c r="BM62" s="36">
        <v>6.5</v>
      </c>
      <c r="BN62" s="36">
        <v>32.700000000000003</v>
      </c>
      <c r="BO62" s="36">
        <v>462</v>
      </c>
      <c r="BP62" s="36">
        <v>8</v>
      </c>
      <c r="BQ62" s="36">
        <v>11.5</v>
      </c>
      <c r="BR62" s="36">
        <v>3.1</v>
      </c>
      <c r="BS62" s="36">
        <v>43.8</v>
      </c>
      <c r="BT62" s="36">
        <v>6.59</v>
      </c>
      <c r="BU62" s="36">
        <v>155</v>
      </c>
      <c r="BV62" s="36">
        <v>365.92</v>
      </c>
      <c r="BW62" s="36">
        <v>2.637014213298877</v>
      </c>
      <c r="BX62" s="36">
        <v>40.173913043478258</v>
      </c>
      <c r="BY62" s="36">
        <v>9.1859597322184572E-2</v>
      </c>
    </row>
    <row r="63" spans="1:111" s="36" customFormat="1" ht="12.75" x14ac:dyDescent="0.4">
      <c r="A63" s="22" t="s">
        <v>491</v>
      </c>
      <c r="B63" s="40"/>
      <c r="C63" s="36">
        <v>78.14</v>
      </c>
      <c r="D63" s="36">
        <v>0.08</v>
      </c>
      <c r="E63" s="36">
        <v>11.76</v>
      </c>
      <c r="F63" s="36">
        <v>1.52</v>
      </c>
      <c r="G63" s="36">
        <v>0.01</v>
      </c>
      <c r="H63" s="36">
        <v>0.05</v>
      </c>
      <c r="I63" s="36">
        <v>0.06</v>
      </c>
      <c r="J63" s="36">
        <v>1.48</v>
      </c>
      <c r="K63" s="36">
        <v>5.69</v>
      </c>
      <c r="L63" s="36" t="s">
        <v>429</v>
      </c>
      <c r="M63" s="36">
        <v>1.24</v>
      </c>
      <c r="N63" s="36">
        <v>4.9000000000000002E-2</v>
      </c>
      <c r="O63" s="36">
        <v>5.99</v>
      </c>
      <c r="P63" s="36">
        <v>1.06</v>
      </c>
      <c r="Q63" s="36">
        <v>98</v>
      </c>
      <c r="R63" s="36">
        <v>0.03</v>
      </c>
      <c r="S63" s="36">
        <v>0.05</v>
      </c>
      <c r="T63" s="36">
        <v>1.05</v>
      </c>
      <c r="U63" s="36">
        <v>4.66</v>
      </c>
      <c r="V63" s="36">
        <v>20</v>
      </c>
      <c r="W63" s="36">
        <v>61.6</v>
      </c>
      <c r="X63" s="36">
        <v>85.6</v>
      </c>
      <c r="Y63" s="36">
        <v>16</v>
      </c>
      <c r="Z63" s="36">
        <v>55.7</v>
      </c>
      <c r="AA63" s="36">
        <v>12.75</v>
      </c>
      <c r="AB63" s="36">
        <v>0.2</v>
      </c>
      <c r="AC63" s="36">
        <v>12.1</v>
      </c>
      <c r="AD63" s="36">
        <v>2.04</v>
      </c>
      <c r="AE63" s="36">
        <v>12.85</v>
      </c>
      <c r="AF63" s="36">
        <v>2.6</v>
      </c>
      <c r="AG63" s="36">
        <v>7.24</v>
      </c>
      <c r="AH63" s="36">
        <v>1.1399999999999999</v>
      </c>
      <c r="AI63" s="36">
        <v>6.76</v>
      </c>
      <c r="AJ63" s="36">
        <v>1.01</v>
      </c>
      <c r="AK63" s="36">
        <v>76.3</v>
      </c>
      <c r="AL63" s="36">
        <v>0.08</v>
      </c>
      <c r="AM63" s="36">
        <v>1.8</v>
      </c>
      <c r="AN63" s="36">
        <v>3.76</v>
      </c>
      <c r="AO63" s="36">
        <v>0.33</v>
      </c>
      <c r="AP63" s="36">
        <v>0.05</v>
      </c>
      <c r="AQ63" s="36">
        <v>0.2</v>
      </c>
      <c r="AR63" s="36">
        <v>8</v>
      </c>
      <c r="AS63" s="36">
        <v>2.9</v>
      </c>
      <c r="AT63" s="36">
        <v>24.7</v>
      </c>
      <c r="AU63" s="36">
        <v>0.3</v>
      </c>
      <c r="AV63" s="36">
        <v>7.3999999999999996E-2</v>
      </c>
      <c r="AW63" s="36">
        <v>35.1</v>
      </c>
      <c r="AX63" s="36">
        <v>1.08</v>
      </c>
      <c r="AY63" s="36">
        <v>0.6</v>
      </c>
      <c r="AZ63" s="36">
        <v>42.2</v>
      </c>
      <c r="BA63" s="36" t="s">
        <v>431</v>
      </c>
      <c r="BB63" s="36" t="s">
        <v>429</v>
      </c>
      <c r="BC63" s="36">
        <v>0.19</v>
      </c>
      <c r="BD63" s="36">
        <v>10.8</v>
      </c>
      <c r="BE63" s="36" t="s">
        <v>432</v>
      </c>
      <c r="BF63" s="36" t="s">
        <v>433</v>
      </c>
      <c r="BG63" s="36">
        <v>2.41</v>
      </c>
      <c r="BH63" s="36">
        <v>1</v>
      </c>
      <c r="BI63" s="36">
        <v>2.2000000000000002</v>
      </c>
      <c r="BJ63" s="36">
        <v>52</v>
      </c>
      <c r="BK63" s="36">
        <v>31.3</v>
      </c>
      <c r="BL63" s="36">
        <v>17.399999999999999</v>
      </c>
      <c r="BM63" s="36">
        <v>5.5</v>
      </c>
      <c r="BN63" s="36">
        <v>32.200000000000003</v>
      </c>
      <c r="BO63" s="36">
        <v>503</v>
      </c>
      <c r="BP63" s="36">
        <v>11</v>
      </c>
      <c r="BQ63" s="36">
        <v>8.5</v>
      </c>
      <c r="BR63" s="36">
        <v>3.5</v>
      </c>
      <c r="BS63" s="36">
        <v>38.6</v>
      </c>
      <c r="BT63" s="36">
        <v>5.25</v>
      </c>
      <c r="BU63" s="36">
        <v>122</v>
      </c>
      <c r="BV63" s="36">
        <v>353.89</v>
      </c>
      <c r="BW63" s="36">
        <v>1.8997869550966895</v>
      </c>
      <c r="BX63" s="36">
        <v>59.176470588235297</v>
      </c>
      <c r="BY63" s="36">
        <v>4.9227281485777062E-2</v>
      </c>
    </row>
    <row r="64" spans="1:111" s="36" customFormat="1" ht="12.75" x14ac:dyDescent="0.4">
      <c r="A64" s="22" t="s">
        <v>492</v>
      </c>
      <c r="B64" s="40"/>
      <c r="C64" s="36">
        <v>72.790000000000006</v>
      </c>
      <c r="D64" s="36">
        <v>0.28000000000000003</v>
      </c>
      <c r="E64" s="36">
        <v>13.58</v>
      </c>
      <c r="F64" s="36">
        <v>2.68</v>
      </c>
      <c r="G64" s="36">
        <v>0.04</v>
      </c>
      <c r="H64" s="36">
        <v>0.27</v>
      </c>
      <c r="I64" s="36">
        <v>0.75</v>
      </c>
      <c r="J64" s="36">
        <v>2.99</v>
      </c>
      <c r="K64" s="36">
        <v>5.75</v>
      </c>
      <c r="L64" s="36">
        <v>0.05</v>
      </c>
      <c r="M64" s="36">
        <v>0.75</v>
      </c>
      <c r="N64" s="36">
        <v>0.17399999999999999</v>
      </c>
      <c r="O64" s="36">
        <v>6.72</v>
      </c>
      <c r="P64" s="36">
        <v>1.85</v>
      </c>
      <c r="Q64" s="36">
        <v>277</v>
      </c>
      <c r="R64" s="36">
        <v>0.16</v>
      </c>
      <c r="S64" s="36">
        <v>0.54</v>
      </c>
      <c r="T64" s="36">
        <v>2.17</v>
      </c>
      <c r="U64" s="36">
        <v>4.66</v>
      </c>
      <c r="V64" s="36">
        <v>230</v>
      </c>
      <c r="W64" s="36">
        <v>93.5</v>
      </c>
      <c r="X64" s="36">
        <v>160</v>
      </c>
      <c r="Y64" s="36">
        <v>21</v>
      </c>
      <c r="Z64" s="36">
        <v>72.599999999999994</v>
      </c>
      <c r="AA64" s="36">
        <v>12.3</v>
      </c>
      <c r="AB64" s="36">
        <v>1.56</v>
      </c>
      <c r="AC64" s="36">
        <v>9.36</v>
      </c>
      <c r="AD64" s="36">
        <v>1.33</v>
      </c>
      <c r="AE64" s="36">
        <v>7.93</v>
      </c>
      <c r="AF64" s="36">
        <v>1.43</v>
      </c>
      <c r="AG64" s="36">
        <v>3.69</v>
      </c>
      <c r="AH64" s="36">
        <v>0.55000000000000004</v>
      </c>
      <c r="AI64" s="36">
        <v>3.17</v>
      </c>
      <c r="AJ64" s="36">
        <v>0.48</v>
      </c>
      <c r="AK64" s="36">
        <v>39.4</v>
      </c>
      <c r="AL64" s="36">
        <v>0.04</v>
      </c>
      <c r="AM64" s="36">
        <v>1.7</v>
      </c>
      <c r="AN64" s="36">
        <v>3.1</v>
      </c>
      <c r="AO64" s="36">
        <v>0.08</v>
      </c>
      <c r="AP64" s="36">
        <v>0.06</v>
      </c>
      <c r="AQ64" s="36">
        <v>2.1</v>
      </c>
      <c r="AR64" s="36">
        <v>16</v>
      </c>
      <c r="AS64" s="36">
        <v>1.1000000000000001</v>
      </c>
      <c r="AT64" s="36">
        <v>21.1</v>
      </c>
      <c r="AU64" s="36">
        <v>0.31</v>
      </c>
      <c r="AV64" s="36">
        <v>6.9000000000000006E-2</v>
      </c>
      <c r="AW64" s="36">
        <v>33.6</v>
      </c>
      <c r="AX64" s="36">
        <v>1.99</v>
      </c>
      <c r="AY64" s="36">
        <v>2</v>
      </c>
      <c r="AZ64" s="36">
        <v>28.9</v>
      </c>
      <c r="BA64" s="36" t="s">
        <v>431</v>
      </c>
      <c r="BB64" s="36" t="s">
        <v>429</v>
      </c>
      <c r="BC64" s="36">
        <v>0.12</v>
      </c>
      <c r="BD64" s="36">
        <v>5</v>
      </c>
      <c r="BE64" s="36" t="s">
        <v>432</v>
      </c>
      <c r="BF64" s="36" t="s">
        <v>433</v>
      </c>
      <c r="BG64" s="36">
        <v>1.1000000000000001</v>
      </c>
      <c r="BH64" s="36">
        <v>9</v>
      </c>
      <c r="BI64" s="36">
        <v>0.5</v>
      </c>
      <c r="BJ64" s="36">
        <v>49</v>
      </c>
      <c r="BK64" s="36">
        <v>906</v>
      </c>
      <c r="BL64" s="36">
        <v>7.3</v>
      </c>
      <c r="BM64" s="36">
        <v>7.2</v>
      </c>
      <c r="BN64" s="36">
        <v>26.4</v>
      </c>
      <c r="BO64" s="36">
        <v>225</v>
      </c>
      <c r="BP64" s="36">
        <v>5</v>
      </c>
      <c r="BQ64" s="36">
        <v>92.5</v>
      </c>
      <c r="BR64" s="36">
        <v>1.6</v>
      </c>
      <c r="BS64" s="36">
        <v>27.8</v>
      </c>
      <c r="BT64" s="36">
        <v>4.1900000000000004</v>
      </c>
      <c r="BU64" s="36">
        <v>269</v>
      </c>
      <c r="BV64" s="36">
        <v>428.30000000000007</v>
      </c>
      <c r="BW64" s="36">
        <v>5.3602613602613607</v>
      </c>
      <c r="BX64" s="36">
        <v>2.4324324324324325</v>
      </c>
      <c r="BY64" s="36">
        <v>0.44448565887163111</v>
      </c>
    </row>
    <row r="65" spans="1:77" s="36" customFormat="1" ht="12.75" x14ac:dyDescent="0.4">
      <c r="A65" s="22" t="s">
        <v>493</v>
      </c>
      <c r="B65" s="40"/>
      <c r="C65" s="36">
        <v>77</v>
      </c>
      <c r="D65" s="36">
        <v>0.08</v>
      </c>
      <c r="E65" s="36">
        <v>12.42</v>
      </c>
      <c r="F65" s="36">
        <v>1.59</v>
      </c>
      <c r="G65" s="36">
        <v>0.01</v>
      </c>
      <c r="H65" s="36">
        <v>0.05</v>
      </c>
      <c r="I65" s="36">
        <v>0.09</v>
      </c>
      <c r="J65" s="36">
        <v>2.11</v>
      </c>
      <c r="K65" s="36">
        <v>5.47</v>
      </c>
      <c r="L65" s="36" t="s">
        <v>429</v>
      </c>
      <c r="M65" s="36">
        <v>1.23</v>
      </c>
      <c r="N65" s="36">
        <v>4.9000000000000002E-2</v>
      </c>
      <c r="O65" s="36">
        <v>6.15</v>
      </c>
      <c r="P65" s="36">
        <v>1.08</v>
      </c>
      <c r="Q65" s="36">
        <v>108</v>
      </c>
      <c r="R65" s="36">
        <v>0.03</v>
      </c>
      <c r="S65" s="36">
        <v>0.08</v>
      </c>
      <c r="T65" s="36">
        <v>1.6</v>
      </c>
      <c r="U65" s="36">
        <v>4.34</v>
      </c>
      <c r="V65" s="36">
        <v>20</v>
      </c>
      <c r="W65" s="36">
        <v>52.4</v>
      </c>
      <c r="X65" s="36">
        <v>64.2</v>
      </c>
      <c r="Y65" s="36">
        <v>12.35</v>
      </c>
      <c r="Z65" s="36">
        <v>45.6</v>
      </c>
      <c r="AA65" s="36">
        <v>10.8</v>
      </c>
      <c r="AB65" s="36">
        <v>0.16</v>
      </c>
      <c r="AC65" s="36">
        <v>10.65</v>
      </c>
      <c r="AD65" s="36">
        <v>1.97</v>
      </c>
      <c r="AE65" s="36">
        <v>12.3</v>
      </c>
      <c r="AF65" s="36">
        <v>2.61</v>
      </c>
      <c r="AG65" s="36">
        <v>7.74</v>
      </c>
      <c r="AH65" s="36">
        <v>1.1100000000000001</v>
      </c>
      <c r="AI65" s="36">
        <v>7.32</v>
      </c>
      <c r="AJ65" s="36">
        <v>1.06</v>
      </c>
      <c r="AK65" s="36">
        <v>72.400000000000006</v>
      </c>
      <c r="AL65" s="36">
        <v>0.04</v>
      </c>
      <c r="AM65" s="36">
        <v>6.9</v>
      </c>
      <c r="AN65" s="36">
        <v>3.96</v>
      </c>
      <c r="AO65" s="36">
        <v>1.48</v>
      </c>
      <c r="AP65" s="36" t="s">
        <v>430</v>
      </c>
      <c r="AQ65" s="36">
        <v>0.2</v>
      </c>
      <c r="AR65" s="36">
        <v>6</v>
      </c>
      <c r="AS65" s="36">
        <v>2.1</v>
      </c>
      <c r="AT65" s="36">
        <v>25.6</v>
      </c>
      <c r="AU65" s="36" t="s">
        <v>433</v>
      </c>
      <c r="AV65" s="36">
        <v>6.4000000000000001E-2</v>
      </c>
      <c r="AW65" s="36">
        <v>13</v>
      </c>
      <c r="AX65" s="36">
        <v>1.34</v>
      </c>
      <c r="AY65" s="36">
        <v>0.4</v>
      </c>
      <c r="AZ65" s="36">
        <v>48.2</v>
      </c>
      <c r="BA65" s="36" t="s">
        <v>431</v>
      </c>
      <c r="BB65" s="36" t="s">
        <v>429</v>
      </c>
      <c r="BC65" s="36">
        <v>0.09</v>
      </c>
      <c r="BD65" s="36">
        <v>6.6</v>
      </c>
      <c r="BE65" s="36" t="s">
        <v>432</v>
      </c>
      <c r="BF65" s="36" t="s">
        <v>433</v>
      </c>
      <c r="BG65" s="36">
        <v>2.64</v>
      </c>
      <c r="BH65" s="36">
        <v>1</v>
      </c>
      <c r="BI65" s="36">
        <v>2.4</v>
      </c>
      <c r="BJ65" s="36">
        <v>52</v>
      </c>
      <c r="BK65" s="36">
        <v>30.3</v>
      </c>
      <c r="BL65" s="36">
        <v>19.25</v>
      </c>
      <c r="BM65" s="36">
        <v>7.6</v>
      </c>
      <c r="BN65" s="36">
        <v>41</v>
      </c>
      <c r="BO65" s="36">
        <v>527</v>
      </c>
      <c r="BP65" s="36">
        <v>15</v>
      </c>
      <c r="BQ65" s="36">
        <v>9.8000000000000007</v>
      </c>
      <c r="BR65" s="36">
        <v>4.4000000000000004</v>
      </c>
      <c r="BS65" s="36">
        <v>45.9</v>
      </c>
      <c r="BT65" s="36">
        <v>9.67</v>
      </c>
      <c r="BU65" s="36">
        <v>172</v>
      </c>
      <c r="BV65" s="36">
        <v>302.67000000000007</v>
      </c>
      <c r="BW65" s="36">
        <v>1.5833902355752814</v>
      </c>
      <c r="BX65" s="36">
        <v>53.775510204081627</v>
      </c>
      <c r="BY65" s="36">
        <v>4.5609670627906398E-2</v>
      </c>
    </row>
    <row r="66" spans="1:77" s="36" customFormat="1" ht="12.75" x14ac:dyDescent="0.4">
      <c r="A66" s="22" t="s">
        <v>494</v>
      </c>
      <c r="B66" s="40"/>
      <c r="C66" s="36">
        <v>75.569999999999993</v>
      </c>
      <c r="D66" s="36">
        <v>0.03</v>
      </c>
      <c r="E66" s="36">
        <v>13.25</v>
      </c>
      <c r="F66" s="36">
        <v>1.1200000000000001</v>
      </c>
      <c r="G66" s="36">
        <v>0.09</v>
      </c>
      <c r="H66" s="36">
        <v>0.05</v>
      </c>
      <c r="I66" s="36">
        <v>0.61</v>
      </c>
      <c r="J66" s="36">
        <v>3.94</v>
      </c>
      <c r="K66" s="36">
        <v>4.55</v>
      </c>
      <c r="L66" s="36" t="s">
        <v>429</v>
      </c>
      <c r="M66" s="36">
        <v>0.79</v>
      </c>
      <c r="N66" s="36">
        <v>2.1999999999999999E-2</v>
      </c>
      <c r="O66" s="36">
        <v>6.17</v>
      </c>
      <c r="P66" s="36">
        <v>0.74</v>
      </c>
      <c r="Q66" s="36">
        <v>673</v>
      </c>
      <c r="R66" s="36">
        <v>0.03</v>
      </c>
      <c r="S66" s="36">
        <v>0.43</v>
      </c>
      <c r="T66" s="36">
        <v>2.75</v>
      </c>
      <c r="U66" s="36">
        <v>3.61</v>
      </c>
      <c r="V66" s="36">
        <v>20</v>
      </c>
      <c r="W66" s="36">
        <v>12</v>
      </c>
      <c r="X66" s="36">
        <v>30.5</v>
      </c>
      <c r="Y66" s="36">
        <v>4.1500000000000004</v>
      </c>
      <c r="Z66" s="36">
        <v>17.399999999999999</v>
      </c>
      <c r="AA66" s="36">
        <v>7.46</v>
      </c>
      <c r="AB66" s="36">
        <v>0.14000000000000001</v>
      </c>
      <c r="AC66" s="36">
        <v>10.3</v>
      </c>
      <c r="AD66" s="36">
        <v>2.11</v>
      </c>
      <c r="AE66" s="36">
        <v>14.1</v>
      </c>
      <c r="AF66" s="36">
        <v>3.16</v>
      </c>
      <c r="AG66" s="36">
        <v>10.35</v>
      </c>
      <c r="AH66" s="36">
        <v>1.65</v>
      </c>
      <c r="AI66" s="36">
        <v>11.4</v>
      </c>
      <c r="AJ66" s="36">
        <v>1.69</v>
      </c>
      <c r="AK66" s="36">
        <v>98.6</v>
      </c>
      <c r="AL66" s="36">
        <v>0.03</v>
      </c>
      <c r="AM66" s="36">
        <v>1.1000000000000001</v>
      </c>
      <c r="AN66" s="36">
        <v>11.9</v>
      </c>
      <c r="AO66" s="36">
        <v>3.78</v>
      </c>
      <c r="AP66" s="36">
        <v>0.03</v>
      </c>
      <c r="AQ66" s="36">
        <v>0.3</v>
      </c>
      <c r="AR66" s="36">
        <v>10</v>
      </c>
      <c r="AS66" s="36">
        <v>0.6</v>
      </c>
      <c r="AT66" s="36">
        <v>20.399999999999999</v>
      </c>
      <c r="AU66" s="36" t="s">
        <v>433</v>
      </c>
      <c r="AV66" s="36">
        <v>7.0000000000000007E-2</v>
      </c>
      <c r="AW66" s="36">
        <v>179.5</v>
      </c>
      <c r="AX66" s="36">
        <v>1.0900000000000001</v>
      </c>
      <c r="AY66" s="36">
        <v>0.6</v>
      </c>
      <c r="AZ66" s="36">
        <v>68.3</v>
      </c>
      <c r="BA66" s="36" t="s">
        <v>431</v>
      </c>
      <c r="BB66" s="36" t="s">
        <v>429</v>
      </c>
      <c r="BC66" s="36">
        <v>0.2</v>
      </c>
      <c r="BD66" s="36">
        <v>4.8</v>
      </c>
      <c r="BE66" s="36" t="s">
        <v>432</v>
      </c>
      <c r="BF66" s="36" t="s">
        <v>433</v>
      </c>
      <c r="BG66" s="36">
        <v>2.5099999999999998</v>
      </c>
      <c r="BH66" s="36" t="s">
        <v>432</v>
      </c>
      <c r="BI66" s="36">
        <v>5.8</v>
      </c>
      <c r="BJ66" s="36">
        <v>31</v>
      </c>
      <c r="BK66" s="36">
        <v>19.2</v>
      </c>
      <c r="BL66" s="36">
        <v>22.2</v>
      </c>
      <c r="BM66" s="36">
        <v>3.6</v>
      </c>
      <c r="BN66" s="36">
        <v>43.9</v>
      </c>
      <c r="BO66" s="36">
        <v>540</v>
      </c>
      <c r="BP66" s="36">
        <v>12</v>
      </c>
      <c r="BQ66" s="36">
        <v>14.3</v>
      </c>
      <c r="BR66" s="36">
        <v>9.8000000000000007</v>
      </c>
      <c r="BS66" s="36">
        <v>28.5</v>
      </c>
      <c r="BT66" s="36">
        <v>32.4</v>
      </c>
      <c r="BU66" s="36">
        <v>61</v>
      </c>
      <c r="BV66" s="36">
        <v>225.01</v>
      </c>
      <c r="BW66" s="36">
        <v>0.46720135628586335</v>
      </c>
      <c r="BX66" s="36">
        <v>37.76223776223776</v>
      </c>
      <c r="BY66" s="36">
        <v>4.882740509274789E-2</v>
      </c>
    </row>
    <row r="67" spans="1:77" s="36" customFormat="1" ht="12.75" x14ac:dyDescent="0.35">
      <c r="A67" s="38" t="s">
        <v>142</v>
      </c>
      <c r="B67" s="40"/>
      <c r="C67" s="36">
        <v>76.196153846153848</v>
      </c>
      <c r="D67" s="36">
        <v>0.11846153846153848</v>
      </c>
      <c r="E67" s="36">
        <v>12.251538461538461</v>
      </c>
      <c r="F67" s="36">
        <v>1.7023076923076923</v>
      </c>
      <c r="G67" s="36">
        <v>3.0769230769230771E-2</v>
      </c>
      <c r="H67" s="36">
        <v>9.0769230769230783E-2</v>
      </c>
      <c r="I67" s="36">
        <v>0.45923076923076922</v>
      </c>
      <c r="J67" s="36">
        <v>2.6661538461538461</v>
      </c>
      <c r="K67" s="36">
        <v>5.3353846153846156</v>
      </c>
      <c r="L67" s="36">
        <v>2.8000000000000004E-2</v>
      </c>
      <c r="M67" s="36">
        <v>1.0346153846153849</v>
      </c>
      <c r="N67" s="36">
        <v>7.0615384615384635E-2</v>
      </c>
      <c r="O67" s="36">
        <v>6.2346153846153856</v>
      </c>
      <c r="P67" s="36">
        <v>1.1700000000000002</v>
      </c>
      <c r="Q67" s="36">
        <v>252.84615384615384</v>
      </c>
      <c r="R67" s="36">
        <v>5.5384615384615393E-2</v>
      </c>
      <c r="S67" s="36">
        <v>0.3446153846153846</v>
      </c>
      <c r="T67" s="36">
        <v>1.9607692307692304</v>
      </c>
      <c r="U67" s="36">
        <v>4.411538461538461</v>
      </c>
      <c r="V67" s="36">
        <v>66.15384615384616</v>
      </c>
      <c r="W67" s="36">
        <v>55.107692307692297</v>
      </c>
      <c r="X67" s="36">
        <v>106.35384615384616</v>
      </c>
      <c r="Y67" s="36">
        <v>13.862307692307693</v>
      </c>
      <c r="Z67" s="36">
        <v>50.338461538461537</v>
      </c>
      <c r="AA67" s="36">
        <v>11.279230769230772</v>
      </c>
      <c r="AB67" s="36">
        <v>0.53692307692307706</v>
      </c>
      <c r="AC67" s="36">
        <v>11.172307692307694</v>
      </c>
      <c r="AD67" s="36">
        <v>1.8930769230769231</v>
      </c>
      <c r="AE67" s="36">
        <v>11.833846153846155</v>
      </c>
      <c r="AF67" s="36">
        <v>2.4353846153846153</v>
      </c>
      <c r="AG67" s="36">
        <v>7.0253846153846142</v>
      </c>
      <c r="AH67" s="36">
        <v>1.0792307692307692</v>
      </c>
      <c r="AI67" s="36">
        <v>6.7653846153846171</v>
      </c>
      <c r="AJ67" s="36">
        <v>1.0153846153846153</v>
      </c>
      <c r="AK67" s="36">
        <v>70.230769230769226</v>
      </c>
      <c r="AL67" s="36">
        <v>8.7000000000000008E-2</v>
      </c>
      <c r="AM67" s="36">
        <v>1.9333333333333336</v>
      </c>
      <c r="AN67" s="36">
        <v>5.4146153846153844</v>
      </c>
      <c r="AO67" s="36">
        <v>0.58615384615384614</v>
      </c>
      <c r="AP67" s="36">
        <v>6.4444444444444457E-2</v>
      </c>
      <c r="AQ67" s="36">
        <v>0.61538461538461542</v>
      </c>
      <c r="AR67" s="36">
        <v>9.9230769230769234</v>
      </c>
      <c r="AS67" s="36">
        <v>2.1615384615384619</v>
      </c>
      <c r="AT67" s="36">
        <v>22.776923076923076</v>
      </c>
      <c r="AU67" s="36">
        <v>0.20818181818181819</v>
      </c>
      <c r="AV67" s="36">
        <v>6.7307692307692318E-2</v>
      </c>
      <c r="AW67" s="36">
        <v>48.584615384615397</v>
      </c>
      <c r="AX67" s="36">
        <v>1.3307692307692309</v>
      </c>
      <c r="AY67" s="36">
        <v>0.7846153846153846</v>
      </c>
      <c r="AZ67" s="36">
        <v>41.784615384615378</v>
      </c>
      <c r="BA67" s="36" t="e">
        <v>#DIV/0!</v>
      </c>
      <c r="BB67" s="36">
        <v>0.04</v>
      </c>
      <c r="BC67" s="36">
        <v>0.16307692307692309</v>
      </c>
      <c r="BD67" s="36">
        <v>5.6307692307692303</v>
      </c>
      <c r="BE67" s="36" t="e">
        <v>#DIV/0!</v>
      </c>
      <c r="BF67" s="36" t="e">
        <v>#DIV/0!</v>
      </c>
      <c r="BG67" s="36">
        <v>1.9530769230769232</v>
      </c>
      <c r="BH67" s="36">
        <v>3.4444444444444446</v>
      </c>
      <c r="BI67" s="36">
        <v>2.4846153846153842</v>
      </c>
      <c r="BJ67" s="36">
        <v>51.153846153846153</v>
      </c>
      <c r="BK67" s="36">
        <v>220.93076923076919</v>
      </c>
      <c r="BL67" s="36">
        <v>15.256923076923076</v>
      </c>
      <c r="BM67" s="36">
        <v>6.7384615384615376</v>
      </c>
      <c r="BN67" s="36">
        <v>39.91538461538461</v>
      </c>
      <c r="BO67" s="36">
        <v>406.46153846153845</v>
      </c>
      <c r="BP67" s="36">
        <v>13.846153846153847</v>
      </c>
      <c r="BQ67" s="36">
        <v>27.900000000000002</v>
      </c>
      <c r="BR67" s="36">
        <v>4.1584615384615384</v>
      </c>
      <c r="BS67" s="36">
        <v>37.246153846153845</v>
      </c>
      <c r="BT67" s="36">
        <v>10.368461538461538</v>
      </c>
      <c r="BU67" s="36">
        <v>185.38461538461539</v>
      </c>
      <c r="BV67" s="36">
        <v>350.92923076923086</v>
      </c>
      <c r="BW67" s="36">
        <v>2.4458304883135229</v>
      </c>
      <c r="BX67" s="36">
        <v>30.208356578930161</v>
      </c>
      <c r="BY67" s="36">
        <v>0.14698158542926662</v>
      </c>
    </row>
    <row r="68" spans="1:77" s="6" customFormat="1" ht="12.75" x14ac:dyDescent="0.4">
      <c r="A68" s="21" t="s">
        <v>495</v>
      </c>
      <c r="B68" s="40" t="s">
        <v>504</v>
      </c>
      <c r="C68" s="6">
        <v>77.5</v>
      </c>
      <c r="D68" s="6">
        <v>0.22</v>
      </c>
      <c r="E68" s="6">
        <v>11.74</v>
      </c>
      <c r="F68" s="6">
        <v>1.41</v>
      </c>
      <c r="G68" s="6">
        <v>0.02</v>
      </c>
      <c r="H68" s="6">
        <v>0.17</v>
      </c>
      <c r="I68" s="6">
        <v>0.14000000000000001</v>
      </c>
      <c r="J68" s="6">
        <v>1.41</v>
      </c>
      <c r="K68" s="6">
        <v>6.24</v>
      </c>
      <c r="L68" s="6">
        <v>0.01</v>
      </c>
      <c r="M68" s="6">
        <v>0.84</v>
      </c>
      <c r="N68" s="36">
        <v>0.128</v>
      </c>
      <c r="O68" s="36">
        <v>6.18</v>
      </c>
      <c r="P68" s="36">
        <v>0.98</v>
      </c>
      <c r="Q68" s="36">
        <v>216</v>
      </c>
      <c r="R68" s="36">
        <v>0.1</v>
      </c>
      <c r="S68" s="36">
        <v>0.12</v>
      </c>
      <c r="T68" s="36">
        <v>1.06</v>
      </c>
      <c r="U68" s="36">
        <v>5.2</v>
      </c>
      <c r="V68" s="36">
        <v>60</v>
      </c>
      <c r="W68" s="36">
        <v>39.1</v>
      </c>
      <c r="X68" s="36">
        <v>84.5</v>
      </c>
      <c r="Y68" s="36">
        <v>11.5</v>
      </c>
      <c r="Z68" s="36">
        <v>42.3</v>
      </c>
      <c r="AA68" s="36">
        <v>10.050000000000001</v>
      </c>
      <c r="AB68" s="36">
        <v>0.68</v>
      </c>
      <c r="AC68" s="36">
        <v>8.43</v>
      </c>
      <c r="AD68" s="36">
        <v>1.51</v>
      </c>
      <c r="AE68" s="36">
        <v>9.27</v>
      </c>
      <c r="AF68" s="36">
        <v>1.78</v>
      </c>
      <c r="AG68" s="36">
        <v>4.87</v>
      </c>
      <c r="AH68" s="36">
        <v>0.7</v>
      </c>
      <c r="AI68" s="36">
        <v>4.13</v>
      </c>
      <c r="AJ68" s="36">
        <v>0.56999999999999995</v>
      </c>
      <c r="AK68" s="36">
        <v>47.9</v>
      </c>
      <c r="AL68" s="36">
        <v>0.06</v>
      </c>
      <c r="AM68" s="36">
        <v>0.4</v>
      </c>
      <c r="AN68" s="36">
        <v>3.2</v>
      </c>
      <c r="AO68" s="36">
        <v>0.27</v>
      </c>
      <c r="AP68" s="36">
        <v>0.03</v>
      </c>
      <c r="AQ68" s="36">
        <v>0.3</v>
      </c>
      <c r="AR68" s="36">
        <v>10</v>
      </c>
      <c r="AS68" s="36">
        <v>0.8</v>
      </c>
      <c r="AT68" s="36">
        <v>16.8</v>
      </c>
      <c r="AU68" s="36">
        <v>0.14000000000000001</v>
      </c>
      <c r="AV68" s="36">
        <v>5.0999999999999997E-2</v>
      </c>
      <c r="AW68" s="36">
        <v>18.8</v>
      </c>
      <c r="AX68" s="36">
        <v>1.38</v>
      </c>
      <c r="AY68" s="36">
        <v>0.7</v>
      </c>
      <c r="AZ68" s="36">
        <v>24</v>
      </c>
      <c r="BA68" s="36" t="s">
        <v>431</v>
      </c>
      <c r="BB68" s="36" t="s">
        <v>429</v>
      </c>
      <c r="BC68" s="36">
        <v>7.0000000000000007E-2</v>
      </c>
      <c r="BD68" s="36">
        <v>1.7</v>
      </c>
      <c r="BE68" s="36" t="s">
        <v>432</v>
      </c>
      <c r="BF68" s="36" t="s">
        <v>433</v>
      </c>
      <c r="BG68" s="36">
        <v>1.66</v>
      </c>
      <c r="BH68" s="36">
        <v>2</v>
      </c>
      <c r="BI68" s="36">
        <v>2</v>
      </c>
      <c r="BJ68" s="36">
        <v>56</v>
      </c>
      <c r="BK68" s="36">
        <v>43.7</v>
      </c>
      <c r="BL68" s="36">
        <v>4.09</v>
      </c>
      <c r="BM68" s="36">
        <v>6.1</v>
      </c>
      <c r="BN68" s="36">
        <v>37.1</v>
      </c>
      <c r="BO68" s="36">
        <v>320</v>
      </c>
      <c r="BP68" s="36">
        <v>4</v>
      </c>
      <c r="BQ68" s="36">
        <v>30</v>
      </c>
      <c r="BR68" s="36">
        <v>2.73</v>
      </c>
      <c r="BS68" s="36">
        <v>32.200000000000003</v>
      </c>
      <c r="BT68" s="36">
        <v>4.8499999999999996</v>
      </c>
      <c r="BU68" s="36">
        <v>188</v>
      </c>
      <c r="BV68" s="36">
        <v>267.28999999999996</v>
      </c>
      <c r="BW68" s="36">
        <v>2.3765790803436078</v>
      </c>
      <c r="BX68" s="6">
        <v>10.666666666666666</v>
      </c>
      <c r="BY68" s="6">
        <v>0.22585813073010383</v>
      </c>
    </row>
    <row r="69" spans="1:77" s="6" customFormat="1" ht="12.75" x14ac:dyDescent="0.4">
      <c r="A69" s="21" t="s">
        <v>496</v>
      </c>
      <c r="B69" s="40"/>
      <c r="C69" s="6">
        <v>78.040000000000006</v>
      </c>
      <c r="D69" s="6">
        <v>0.23</v>
      </c>
      <c r="E69" s="6">
        <v>12.04</v>
      </c>
      <c r="F69" s="6">
        <v>1.45</v>
      </c>
      <c r="G69" s="6">
        <v>0.04</v>
      </c>
      <c r="H69" s="6">
        <v>0.19</v>
      </c>
      <c r="I69" s="6">
        <v>0.11</v>
      </c>
      <c r="J69" s="6">
        <v>1.3</v>
      </c>
      <c r="K69" s="6">
        <v>5.67</v>
      </c>
      <c r="L69" s="6" t="s">
        <v>429</v>
      </c>
      <c r="M69" s="6">
        <v>1.07</v>
      </c>
      <c r="N69" s="36">
        <v>0.13600000000000001</v>
      </c>
      <c r="O69" s="36">
        <v>6.3</v>
      </c>
      <c r="P69" s="36">
        <v>1</v>
      </c>
      <c r="Q69" s="36">
        <v>398</v>
      </c>
      <c r="R69" s="36">
        <v>0.11</v>
      </c>
      <c r="S69" s="36">
        <v>0.09</v>
      </c>
      <c r="T69" s="36">
        <v>0.97</v>
      </c>
      <c r="U69" s="36">
        <v>4.79</v>
      </c>
      <c r="V69" s="36">
        <v>60</v>
      </c>
      <c r="W69" s="36">
        <v>55.4</v>
      </c>
      <c r="X69" s="36">
        <v>118</v>
      </c>
      <c r="Y69" s="36">
        <v>15.7</v>
      </c>
      <c r="Z69" s="36">
        <v>57.8</v>
      </c>
      <c r="AA69" s="36">
        <v>12.75</v>
      </c>
      <c r="AB69" s="36">
        <v>0.79</v>
      </c>
      <c r="AC69" s="36">
        <v>10.25</v>
      </c>
      <c r="AD69" s="36">
        <v>1.61</v>
      </c>
      <c r="AE69" s="36">
        <v>9.92</v>
      </c>
      <c r="AF69" s="36">
        <v>1.91</v>
      </c>
      <c r="AG69" s="36">
        <v>5.0999999999999996</v>
      </c>
      <c r="AH69" s="36">
        <v>0.72</v>
      </c>
      <c r="AI69" s="36">
        <v>4.37</v>
      </c>
      <c r="AJ69" s="36">
        <v>0.57999999999999996</v>
      </c>
      <c r="AK69" s="36">
        <v>49.1</v>
      </c>
      <c r="AL69" s="36">
        <v>7.0000000000000007E-2</v>
      </c>
      <c r="AM69" s="36">
        <v>2</v>
      </c>
      <c r="AN69" s="36">
        <v>3.28</v>
      </c>
      <c r="AO69" s="36">
        <v>0.22</v>
      </c>
      <c r="AP69" s="36">
        <v>0.03</v>
      </c>
      <c r="AQ69" s="36">
        <v>0.3</v>
      </c>
      <c r="AR69" s="36">
        <v>10</v>
      </c>
      <c r="AS69" s="36">
        <v>0.7</v>
      </c>
      <c r="AT69" s="36">
        <v>16.7</v>
      </c>
      <c r="AU69" s="36">
        <v>0.16</v>
      </c>
      <c r="AV69" s="36">
        <v>4.5999999999999999E-2</v>
      </c>
      <c r="AW69" s="36">
        <v>36.5</v>
      </c>
      <c r="AX69" s="36">
        <v>1.46</v>
      </c>
      <c r="AY69" s="36">
        <v>0.7</v>
      </c>
      <c r="AZ69" s="36">
        <v>26.7</v>
      </c>
      <c r="BA69" s="36" t="s">
        <v>431</v>
      </c>
      <c r="BB69" s="36" t="s">
        <v>429</v>
      </c>
      <c r="BC69" s="36">
        <v>0.13</v>
      </c>
      <c r="BD69" s="36">
        <v>2.1</v>
      </c>
      <c r="BE69" s="36" t="s">
        <v>432</v>
      </c>
      <c r="BF69" s="36" t="s">
        <v>433</v>
      </c>
      <c r="BG69" s="36">
        <v>1.42</v>
      </c>
      <c r="BH69" s="36">
        <v>2</v>
      </c>
      <c r="BI69" s="36">
        <v>2.2000000000000002</v>
      </c>
      <c r="BJ69" s="36">
        <v>53</v>
      </c>
      <c r="BK69" s="36">
        <v>44.4</v>
      </c>
      <c r="BL69" s="36">
        <v>5.31</v>
      </c>
      <c r="BM69" s="36">
        <v>6.2</v>
      </c>
      <c r="BN69" s="36">
        <v>36.5</v>
      </c>
      <c r="BO69" s="36">
        <v>282</v>
      </c>
      <c r="BP69" s="36">
        <v>4</v>
      </c>
      <c r="BQ69" s="36">
        <v>26.5</v>
      </c>
      <c r="BR69" s="36">
        <v>2.76</v>
      </c>
      <c r="BS69" s="36">
        <v>31.5</v>
      </c>
      <c r="BT69" s="36">
        <v>3.17</v>
      </c>
      <c r="BU69" s="36">
        <v>200</v>
      </c>
      <c r="BV69" s="36">
        <v>344.00000000000011</v>
      </c>
      <c r="BW69" s="36">
        <v>3.1168022977501195</v>
      </c>
      <c r="BX69" s="6">
        <v>10.641509433962264</v>
      </c>
      <c r="BY69" s="6">
        <v>0.21126799034011487</v>
      </c>
    </row>
    <row r="70" spans="1:77" s="6" customFormat="1" ht="12.75" x14ac:dyDescent="0.4">
      <c r="A70" s="21" t="s">
        <v>497</v>
      </c>
      <c r="B70" s="40"/>
      <c r="C70" s="6">
        <v>78.61</v>
      </c>
      <c r="D70" s="6">
        <v>0.22</v>
      </c>
      <c r="E70" s="6">
        <v>11.5</v>
      </c>
      <c r="F70" s="6">
        <v>1.21</v>
      </c>
      <c r="G70" s="6">
        <v>0.03</v>
      </c>
      <c r="H70" s="6">
        <v>0.21</v>
      </c>
      <c r="I70" s="6">
        <v>0.09</v>
      </c>
      <c r="J70" s="6">
        <v>0.51</v>
      </c>
      <c r="K70" s="6">
        <v>6.12</v>
      </c>
      <c r="L70" s="6" t="s">
        <v>429</v>
      </c>
      <c r="M70" s="6">
        <v>1.21</v>
      </c>
      <c r="N70" s="36">
        <v>0.14000000000000001</v>
      </c>
      <c r="O70" s="36">
        <v>6.12</v>
      </c>
      <c r="P70" s="36">
        <v>0.86</v>
      </c>
      <c r="Q70" s="36">
        <v>255</v>
      </c>
      <c r="R70" s="36">
        <v>0.12</v>
      </c>
      <c r="S70" s="36">
        <v>0.08</v>
      </c>
      <c r="T70" s="36">
        <v>0.39</v>
      </c>
      <c r="U70" s="36">
        <v>5.2</v>
      </c>
      <c r="V70" s="36">
        <v>40</v>
      </c>
      <c r="W70" s="36">
        <v>37</v>
      </c>
      <c r="X70" s="36">
        <v>78.5</v>
      </c>
      <c r="Y70" s="36">
        <v>10.7</v>
      </c>
      <c r="Z70" s="36">
        <v>40.1</v>
      </c>
      <c r="AA70" s="36">
        <v>9.68</v>
      </c>
      <c r="AB70" s="36">
        <v>0.57999999999999996</v>
      </c>
      <c r="AC70" s="36">
        <v>8.5500000000000007</v>
      </c>
      <c r="AD70" s="36">
        <v>1.55</v>
      </c>
      <c r="AE70" s="36">
        <v>9.8800000000000008</v>
      </c>
      <c r="AF70" s="36">
        <v>1.97</v>
      </c>
      <c r="AG70" s="36">
        <v>5.25</v>
      </c>
      <c r="AH70" s="36">
        <v>0.76</v>
      </c>
      <c r="AI70" s="36">
        <v>4.55</v>
      </c>
      <c r="AJ70" s="36">
        <v>0.63</v>
      </c>
      <c r="AK70" s="36">
        <v>51.1</v>
      </c>
      <c r="AL70" s="36">
        <v>0.04</v>
      </c>
      <c r="AM70" s="36">
        <v>0.6</v>
      </c>
      <c r="AN70" s="36">
        <v>3.22</v>
      </c>
      <c r="AO70" s="36">
        <v>0.2</v>
      </c>
      <c r="AP70" s="36" t="s">
        <v>430</v>
      </c>
      <c r="AQ70" s="36">
        <v>0.3</v>
      </c>
      <c r="AR70" s="36">
        <v>15</v>
      </c>
      <c r="AS70" s="36">
        <v>0.8</v>
      </c>
      <c r="AT70" s="36">
        <v>15.4</v>
      </c>
      <c r="AU70" s="36">
        <v>0.12</v>
      </c>
      <c r="AV70" s="36">
        <v>5.7000000000000002E-2</v>
      </c>
      <c r="AW70" s="36">
        <v>49.4</v>
      </c>
      <c r="AX70" s="36">
        <v>1.77</v>
      </c>
      <c r="AY70" s="36">
        <v>0.7</v>
      </c>
      <c r="AZ70" s="36">
        <v>18.5</v>
      </c>
      <c r="BA70" s="36" t="s">
        <v>431</v>
      </c>
      <c r="BB70" s="36" t="s">
        <v>429</v>
      </c>
      <c r="BC70" s="36">
        <v>0.05</v>
      </c>
      <c r="BD70" s="36">
        <v>2</v>
      </c>
      <c r="BE70" s="36" t="s">
        <v>432</v>
      </c>
      <c r="BF70" s="36" t="s">
        <v>433</v>
      </c>
      <c r="BG70" s="36">
        <v>1.87</v>
      </c>
      <c r="BH70" s="36">
        <v>2</v>
      </c>
      <c r="BI70" s="36">
        <v>2.4</v>
      </c>
      <c r="BJ70" s="36">
        <v>47</v>
      </c>
      <c r="BK70" s="36">
        <v>57.7</v>
      </c>
      <c r="BL70" s="36">
        <v>6</v>
      </c>
      <c r="BM70" s="36">
        <v>6.8</v>
      </c>
      <c r="BN70" s="36">
        <v>38.1</v>
      </c>
      <c r="BO70" s="36">
        <v>338</v>
      </c>
      <c r="BP70" s="36">
        <v>4</v>
      </c>
      <c r="BQ70" s="36">
        <v>26.1</v>
      </c>
      <c r="BR70" s="36">
        <v>2.74</v>
      </c>
      <c r="BS70" s="36">
        <v>32.6</v>
      </c>
      <c r="BT70" s="36">
        <v>3.53</v>
      </c>
      <c r="BU70" s="36">
        <v>224</v>
      </c>
      <c r="BV70" s="36">
        <v>260.80000000000007</v>
      </c>
      <c r="BW70" s="36">
        <v>2.0959164292497627</v>
      </c>
      <c r="BX70" s="6">
        <v>12.950191570881225</v>
      </c>
      <c r="BY70" s="6">
        <v>0.19490855084549896</v>
      </c>
    </row>
    <row r="71" spans="1:77" s="6" customFormat="1" ht="12.75" x14ac:dyDescent="0.4">
      <c r="A71" s="21" t="s">
        <v>498</v>
      </c>
      <c r="B71" s="40"/>
      <c r="C71" s="6">
        <v>72.5</v>
      </c>
      <c r="D71" s="6">
        <v>0.38</v>
      </c>
      <c r="E71" s="6">
        <v>13.55</v>
      </c>
      <c r="F71" s="6">
        <v>2.0299999999999998</v>
      </c>
      <c r="G71" s="6">
        <v>0.05</v>
      </c>
      <c r="H71" s="6">
        <v>0.23</v>
      </c>
      <c r="I71" s="6">
        <v>0.48</v>
      </c>
      <c r="J71" s="6">
        <v>3.63</v>
      </c>
      <c r="K71" s="6">
        <v>6.06</v>
      </c>
      <c r="L71" s="6">
        <v>0.03</v>
      </c>
      <c r="M71" s="6">
        <v>0.31</v>
      </c>
      <c r="N71" s="36">
        <v>0.24099999999999999</v>
      </c>
      <c r="O71" s="36">
        <v>7.15</v>
      </c>
      <c r="P71" s="36">
        <v>1.42</v>
      </c>
      <c r="Q71" s="36">
        <v>455</v>
      </c>
      <c r="R71" s="36">
        <v>0.12</v>
      </c>
      <c r="S71" s="36">
        <v>0.37</v>
      </c>
      <c r="T71" s="36">
        <v>2.71</v>
      </c>
      <c r="U71" s="36">
        <v>5.17</v>
      </c>
      <c r="V71" s="36">
        <v>220</v>
      </c>
      <c r="W71" s="36">
        <v>142</v>
      </c>
      <c r="X71" s="36">
        <v>293</v>
      </c>
      <c r="Y71" s="36">
        <v>33.6</v>
      </c>
      <c r="Z71" s="36">
        <v>118</v>
      </c>
      <c r="AA71" s="36">
        <v>19.649999999999999</v>
      </c>
      <c r="AB71" s="36">
        <v>1.81</v>
      </c>
      <c r="AC71" s="36">
        <v>12.9</v>
      </c>
      <c r="AD71" s="36">
        <v>1.77</v>
      </c>
      <c r="AE71" s="36">
        <v>9.17</v>
      </c>
      <c r="AF71" s="36">
        <v>1.68</v>
      </c>
      <c r="AG71" s="36">
        <v>4.1500000000000004</v>
      </c>
      <c r="AH71" s="36">
        <v>0.61</v>
      </c>
      <c r="AI71" s="36">
        <v>3.59</v>
      </c>
      <c r="AJ71" s="36">
        <v>0.54</v>
      </c>
      <c r="AK71" s="36">
        <v>44.2</v>
      </c>
      <c r="AL71" s="36">
        <v>0.01</v>
      </c>
      <c r="AM71" s="36" t="s">
        <v>445</v>
      </c>
      <c r="AN71" s="36">
        <v>2.64</v>
      </c>
      <c r="AO71" s="36">
        <v>7.0000000000000007E-2</v>
      </c>
      <c r="AP71" s="36">
        <v>0.05</v>
      </c>
      <c r="AQ71" s="36">
        <v>0.6</v>
      </c>
      <c r="AR71" s="36">
        <v>14</v>
      </c>
      <c r="AS71" s="36">
        <v>0.5</v>
      </c>
      <c r="AT71" s="36">
        <v>17.8</v>
      </c>
      <c r="AU71" s="36">
        <v>0.33</v>
      </c>
      <c r="AV71" s="36">
        <v>5.7000000000000002E-2</v>
      </c>
      <c r="AW71" s="36">
        <v>20.6</v>
      </c>
      <c r="AX71" s="36">
        <v>2.2599999999999998</v>
      </c>
      <c r="AY71" s="36">
        <v>0.4</v>
      </c>
      <c r="AZ71" s="36">
        <v>29.3</v>
      </c>
      <c r="BA71" s="36" t="s">
        <v>431</v>
      </c>
      <c r="BB71" s="36" t="s">
        <v>429</v>
      </c>
      <c r="BC71" s="36" t="s">
        <v>433</v>
      </c>
      <c r="BD71" s="36">
        <v>5.8</v>
      </c>
      <c r="BE71" s="36">
        <v>1</v>
      </c>
      <c r="BF71" s="36" t="s">
        <v>433</v>
      </c>
      <c r="BG71" s="36">
        <v>0.79</v>
      </c>
      <c r="BH71" s="36">
        <v>5</v>
      </c>
      <c r="BI71" s="36">
        <v>1.4</v>
      </c>
      <c r="BJ71" s="36">
        <v>61</v>
      </c>
      <c r="BK71" s="36">
        <v>96.2</v>
      </c>
      <c r="BL71" s="36">
        <v>2.58</v>
      </c>
      <c r="BM71" s="36">
        <v>11.2</v>
      </c>
      <c r="BN71" s="36">
        <v>30.1</v>
      </c>
      <c r="BO71" s="36">
        <v>179</v>
      </c>
      <c r="BP71" s="36">
        <v>3</v>
      </c>
      <c r="BQ71" s="36">
        <v>46</v>
      </c>
      <c r="BR71" s="36">
        <v>1.8</v>
      </c>
      <c r="BS71" s="36">
        <v>33.1</v>
      </c>
      <c r="BT71" s="36">
        <v>5.36</v>
      </c>
      <c r="BU71" s="36">
        <v>472</v>
      </c>
      <c r="BV71" s="36">
        <v>686.66999999999985</v>
      </c>
      <c r="BW71" s="36">
        <v>7.7351481999745557</v>
      </c>
      <c r="BX71" s="6">
        <v>3.8913043478260869</v>
      </c>
      <c r="BY71" s="6">
        <v>0.34755702996142696</v>
      </c>
    </row>
    <row r="72" spans="1:77" s="6" customFormat="1" ht="12.75" x14ac:dyDescent="0.4">
      <c r="A72" s="21" t="s">
        <v>499</v>
      </c>
      <c r="B72" s="40"/>
      <c r="C72" s="6">
        <v>75.91</v>
      </c>
      <c r="D72" s="6">
        <v>0.25</v>
      </c>
      <c r="E72" s="6">
        <v>12.24</v>
      </c>
      <c r="F72" s="6">
        <v>1.58</v>
      </c>
      <c r="G72" s="6">
        <v>0.54</v>
      </c>
      <c r="H72" s="6">
        <v>0.25</v>
      </c>
      <c r="I72" s="6">
        <v>0.35</v>
      </c>
      <c r="J72" s="6">
        <v>2.3199999999999998</v>
      </c>
      <c r="K72" s="6">
        <v>5.63</v>
      </c>
      <c r="L72" s="6" t="s">
        <v>429</v>
      </c>
      <c r="M72" s="6">
        <v>0.87</v>
      </c>
      <c r="N72" s="36">
        <v>0.15</v>
      </c>
      <c r="O72" s="36">
        <v>6.41</v>
      </c>
      <c r="P72" s="36">
        <v>1.1000000000000001</v>
      </c>
      <c r="Q72" s="36">
        <v>4450</v>
      </c>
      <c r="R72" s="36">
        <v>0.13</v>
      </c>
      <c r="S72" s="36">
        <v>0.27</v>
      </c>
      <c r="T72" s="36">
        <v>1.72</v>
      </c>
      <c r="U72" s="36">
        <v>4.8</v>
      </c>
      <c r="V72" s="36">
        <v>70</v>
      </c>
      <c r="W72" s="36">
        <v>59.1</v>
      </c>
      <c r="X72" s="36">
        <v>143.5</v>
      </c>
      <c r="Y72" s="36">
        <v>15.15</v>
      </c>
      <c r="Z72" s="36">
        <v>55.7</v>
      </c>
      <c r="AA72" s="36">
        <v>12.85</v>
      </c>
      <c r="AB72" s="36">
        <v>0.98</v>
      </c>
      <c r="AC72" s="36">
        <v>11.8</v>
      </c>
      <c r="AD72" s="36">
        <v>2.0099999999999998</v>
      </c>
      <c r="AE72" s="36">
        <v>12.2</v>
      </c>
      <c r="AF72" s="36">
        <v>2.35</v>
      </c>
      <c r="AG72" s="36">
        <v>6.59</v>
      </c>
      <c r="AH72" s="36">
        <v>0.94</v>
      </c>
      <c r="AI72" s="36">
        <v>5.42</v>
      </c>
      <c r="AJ72" s="36">
        <v>0.73</v>
      </c>
      <c r="AK72" s="36">
        <v>66.8</v>
      </c>
      <c r="AL72" s="36">
        <v>0.02</v>
      </c>
      <c r="AM72" s="36" t="s">
        <v>445</v>
      </c>
      <c r="AN72" s="36">
        <v>4.05</v>
      </c>
      <c r="AO72" s="36">
        <v>0.25</v>
      </c>
      <c r="AP72" s="36">
        <v>0.18</v>
      </c>
      <c r="AQ72" s="36">
        <v>0.6</v>
      </c>
      <c r="AR72" s="36">
        <v>5</v>
      </c>
      <c r="AS72" s="36">
        <v>1.1000000000000001</v>
      </c>
      <c r="AT72" s="36">
        <v>17.600000000000001</v>
      </c>
      <c r="AU72" s="36">
        <v>0.19</v>
      </c>
      <c r="AV72" s="36">
        <v>4.9000000000000002E-2</v>
      </c>
      <c r="AW72" s="36">
        <v>37.1</v>
      </c>
      <c r="AX72" s="36">
        <v>2.5</v>
      </c>
      <c r="AY72" s="36">
        <v>1.3</v>
      </c>
      <c r="AZ72" s="36">
        <v>43.1</v>
      </c>
      <c r="BA72" s="36" t="s">
        <v>431</v>
      </c>
      <c r="BB72" s="36" t="s">
        <v>429</v>
      </c>
      <c r="BC72" s="36">
        <v>0.08</v>
      </c>
      <c r="BD72" s="36">
        <v>3.2</v>
      </c>
      <c r="BE72" s="36" t="s">
        <v>432</v>
      </c>
      <c r="BF72" s="36" t="s">
        <v>433</v>
      </c>
      <c r="BG72" s="36">
        <v>1.1399999999999999</v>
      </c>
      <c r="BH72" s="36">
        <v>4</v>
      </c>
      <c r="BI72" s="36">
        <v>25</v>
      </c>
      <c r="BJ72" s="36">
        <v>76</v>
      </c>
      <c r="BK72" s="36">
        <v>61.3</v>
      </c>
      <c r="BL72" s="36">
        <v>5.64</v>
      </c>
      <c r="BM72" s="36">
        <v>6.8</v>
      </c>
      <c r="BN72" s="36">
        <v>34.4</v>
      </c>
      <c r="BO72" s="36">
        <v>222</v>
      </c>
      <c r="BP72" s="36">
        <v>4</v>
      </c>
      <c r="BQ72" s="36">
        <v>24.2</v>
      </c>
      <c r="BR72" s="36">
        <v>2.36</v>
      </c>
      <c r="BS72" s="36">
        <v>31</v>
      </c>
      <c r="BT72" s="36">
        <v>3.54</v>
      </c>
      <c r="BU72" s="36">
        <v>239</v>
      </c>
      <c r="BV72" s="36">
        <v>396.12000000000006</v>
      </c>
      <c r="BW72" s="36">
        <v>2.6394707828004411</v>
      </c>
      <c r="BX72" s="6">
        <v>9.1735537190082646</v>
      </c>
      <c r="BY72" s="6">
        <v>0.24330842260461857</v>
      </c>
    </row>
    <row r="73" spans="1:77" s="6" customFormat="1" ht="12.75" x14ac:dyDescent="0.35">
      <c r="A73" s="38" t="s">
        <v>142</v>
      </c>
      <c r="B73" s="40"/>
      <c r="C73" s="6">
        <v>76.512000000000015</v>
      </c>
      <c r="D73" s="6">
        <v>0.26</v>
      </c>
      <c r="E73" s="6">
        <v>12.214</v>
      </c>
      <c r="F73" s="6">
        <v>1.536</v>
      </c>
      <c r="G73" s="6">
        <v>0.13600000000000001</v>
      </c>
      <c r="H73" s="6">
        <v>0.20999999999999996</v>
      </c>
      <c r="I73" s="6">
        <v>0.23399999999999999</v>
      </c>
      <c r="J73" s="6">
        <v>1.8340000000000001</v>
      </c>
      <c r="K73" s="6">
        <v>5.944</v>
      </c>
      <c r="L73" s="6">
        <v>0.02</v>
      </c>
      <c r="M73" s="6">
        <v>0.86</v>
      </c>
      <c r="N73" s="6">
        <v>0.159</v>
      </c>
      <c r="O73" s="6">
        <v>6.4319999999999995</v>
      </c>
      <c r="P73" s="6">
        <v>1.0719999999999998</v>
      </c>
      <c r="Q73" s="6">
        <v>1154.8</v>
      </c>
      <c r="R73" s="6">
        <v>0.11600000000000002</v>
      </c>
      <c r="S73" s="6">
        <v>0.186</v>
      </c>
      <c r="T73" s="6">
        <v>1.37</v>
      </c>
      <c r="U73" s="6">
        <v>5.032</v>
      </c>
      <c r="V73" s="6">
        <v>90</v>
      </c>
      <c r="W73" s="6">
        <v>66.52000000000001</v>
      </c>
      <c r="X73" s="6">
        <v>143.5</v>
      </c>
      <c r="Y73" s="6">
        <v>17.330000000000002</v>
      </c>
      <c r="Z73" s="6">
        <v>62.779999999999994</v>
      </c>
      <c r="AA73" s="6">
        <v>12.996</v>
      </c>
      <c r="AB73" s="6">
        <v>0.96799999999999997</v>
      </c>
      <c r="AC73" s="6">
        <v>10.386000000000001</v>
      </c>
      <c r="AD73" s="6">
        <v>1.69</v>
      </c>
      <c r="AE73" s="6">
        <v>10.087999999999999</v>
      </c>
      <c r="AF73" s="6">
        <v>1.9379999999999999</v>
      </c>
      <c r="AG73" s="6">
        <v>5.1919999999999993</v>
      </c>
      <c r="AH73" s="6">
        <v>0.74599999999999989</v>
      </c>
      <c r="AI73" s="6">
        <v>4.4120000000000008</v>
      </c>
      <c r="AJ73" s="6">
        <v>0.61</v>
      </c>
      <c r="AK73" s="6">
        <v>51.820000000000007</v>
      </c>
      <c r="AL73" s="6">
        <v>0.04</v>
      </c>
      <c r="AM73" s="6">
        <v>1</v>
      </c>
      <c r="AN73" s="6">
        <v>3.278</v>
      </c>
      <c r="AO73" s="6">
        <v>0.20200000000000001</v>
      </c>
      <c r="AP73" s="6">
        <v>7.2499999999999995E-2</v>
      </c>
      <c r="AQ73" s="6">
        <v>0.42000000000000004</v>
      </c>
      <c r="AR73" s="6">
        <v>10.8</v>
      </c>
      <c r="AS73" s="6">
        <v>0.78</v>
      </c>
      <c r="AT73" s="6">
        <v>16.860000000000003</v>
      </c>
      <c r="AU73" s="6">
        <v>0.188</v>
      </c>
      <c r="AV73" s="6">
        <v>5.2000000000000005E-2</v>
      </c>
      <c r="AW73" s="6">
        <v>32.479999999999997</v>
      </c>
      <c r="AX73" s="6">
        <v>1.8739999999999999</v>
      </c>
      <c r="AY73" s="6">
        <v>0.76</v>
      </c>
      <c r="AZ73" s="6">
        <v>28.32</v>
      </c>
      <c r="BA73" s="6" t="e">
        <v>#DIV/0!</v>
      </c>
      <c r="BB73" s="6" t="e">
        <v>#DIV/0!</v>
      </c>
      <c r="BC73" s="6">
        <v>8.2500000000000004E-2</v>
      </c>
      <c r="BD73" s="6">
        <v>2.96</v>
      </c>
      <c r="BE73" s="6">
        <v>1</v>
      </c>
      <c r="BF73" s="6" t="e">
        <v>#DIV/0!</v>
      </c>
      <c r="BG73" s="6">
        <v>1.3759999999999999</v>
      </c>
      <c r="BH73" s="6">
        <v>3</v>
      </c>
      <c r="BI73" s="6">
        <v>6.6</v>
      </c>
      <c r="BJ73" s="6">
        <v>58.6</v>
      </c>
      <c r="BK73" s="6">
        <v>60.660000000000004</v>
      </c>
      <c r="BL73" s="6">
        <v>4.7239999999999993</v>
      </c>
      <c r="BM73" s="6">
        <v>7.42</v>
      </c>
      <c r="BN73" s="6">
        <v>35.239999999999995</v>
      </c>
      <c r="BO73" s="6">
        <v>268.2</v>
      </c>
      <c r="BP73" s="6">
        <v>3.8</v>
      </c>
      <c r="BQ73" s="6">
        <v>30.559999999999995</v>
      </c>
      <c r="BR73" s="6">
        <v>2.4780000000000002</v>
      </c>
      <c r="BS73" s="6">
        <v>32.08</v>
      </c>
      <c r="BT73" s="6">
        <v>4.09</v>
      </c>
      <c r="BU73" s="6">
        <v>264.60000000000002</v>
      </c>
      <c r="BV73" s="6">
        <v>390.976</v>
      </c>
      <c r="BW73" s="6">
        <v>3.5927833580236972</v>
      </c>
      <c r="BX73" s="6">
        <v>9.4646451476689002</v>
      </c>
      <c r="BY73" s="6">
        <v>0.24458002489635264</v>
      </c>
    </row>
    <row r="74" spans="1:77" s="9" customFormat="1" ht="13.5" x14ac:dyDescent="0.35">
      <c r="A74" s="1" t="s">
        <v>518</v>
      </c>
      <c r="B74" s="1"/>
      <c r="C74" s="2"/>
      <c r="D74" s="2"/>
    </row>
    <row r="75" spans="1:77" s="9" customFormat="1" ht="13.5" x14ac:dyDescent="0.35">
      <c r="A75" s="1"/>
      <c r="B75" s="1"/>
      <c r="C75" s="2"/>
      <c r="D75" s="2"/>
    </row>
  </sheetData>
  <phoneticPr fontId="34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7"/>
  <sheetViews>
    <sheetView zoomScale="85" zoomScaleNormal="85" workbookViewId="0"/>
  </sheetViews>
  <sheetFormatPr defaultColWidth="9" defaultRowHeight="13.9" x14ac:dyDescent="0.4"/>
  <cols>
    <col min="1" max="1" width="9" customWidth="1"/>
    <col min="2" max="2" width="11.59765625" customWidth="1"/>
    <col min="20" max="21" width="9" customWidth="1"/>
  </cols>
  <sheetData>
    <row r="1" spans="1:21" s="2" customFormat="1" ht="14" customHeight="1" x14ac:dyDescent="0.4">
      <c r="A1" s="12" t="s">
        <v>572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3" customFormat="1" ht="13.15" x14ac:dyDescent="0.4">
      <c r="A2" s="12" t="s">
        <v>349</v>
      </c>
      <c r="B2" s="12" t="s">
        <v>341</v>
      </c>
      <c r="C2" s="12" t="s">
        <v>108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117</v>
      </c>
      <c r="M2" s="12" t="s">
        <v>118</v>
      </c>
      <c r="N2" s="12" t="s">
        <v>119</v>
      </c>
      <c r="O2" s="12" t="s">
        <v>120</v>
      </c>
      <c r="P2" s="12" t="s">
        <v>121</v>
      </c>
      <c r="Q2" s="12" t="s">
        <v>122</v>
      </c>
      <c r="R2" s="12" t="s">
        <v>123</v>
      </c>
      <c r="S2" s="12" t="s">
        <v>324</v>
      </c>
      <c r="T2" s="12" t="s">
        <v>325</v>
      </c>
      <c r="U2" s="12" t="s">
        <v>326</v>
      </c>
    </row>
    <row r="3" spans="1:21" s="3" customFormat="1" ht="12.75" x14ac:dyDescent="0.4">
      <c r="A3" s="24" t="s">
        <v>0</v>
      </c>
      <c r="B3" s="3" t="s">
        <v>327</v>
      </c>
      <c r="C3" s="4">
        <v>32.1010143780099</v>
      </c>
      <c r="D3" s="4">
        <v>9.7997552034170301</v>
      </c>
      <c r="E3" s="4">
        <v>10.654113085983999</v>
      </c>
      <c r="F3" s="4">
        <v>40.520731216219801</v>
      </c>
      <c r="G3" s="4">
        <v>12.359925992480999</v>
      </c>
      <c r="H3" s="4">
        <v>0.180895871217361</v>
      </c>
      <c r="I3" s="4">
        <v>14.1698319130917</v>
      </c>
      <c r="J3" s="4">
        <v>3.13210392743613</v>
      </c>
      <c r="K3" s="4">
        <v>19.230283554559399</v>
      </c>
      <c r="L3" s="4">
        <v>4.0139748233326502</v>
      </c>
      <c r="M3" s="4">
        <v>13.4002319060329</v>
      </c>
      <c r="N3" s="4">
        <v>2.4670825152893401</v>
      </c>
      <c r="O3" s="4">
        <v>16.768828091053699</v>
      </c>
      <c r="P3" s="4">
        <v>2.5038727288389899</v>
      </c>
      <c r="Q3" s="4">
        <v>121.09702828797801</v>
      </c>
      <c r="R3" s="4">
        <v>302.39967349494202</v>
      </c>
      <c r="S3" s="4">
        <f>C3+D3+E3+F3+G3+H3</f>
        <v>105.61643574732901</v>
      </c>
      <c r="T3" s="4">
        <f>I3+J3+K3+L3+M3+N3+O3+P3+Q3</f>
        <v>196.78323774761299</v>
      </c>
      <c r="U3" s="4">
        <v>0.53671459498389196</v>
      </c>
    </row>
    <row r="4" spans="1:21" s="3" customFormat="1" ht="12.75" x14ac:dyDescent="0.4">
      <c r="A4" s="24"/>
      <c r="B4" s="3" t="s">
        <v>328</v>
      </c>
      <c r="C4" s="4">
        <v>33.081045346559598</v>
      </c>
      <c r="D4" s="4">
        <v>19.255512150549801</v>
      </c>
      <c r="E4" s="4">
        <v>11.129005723537601</v>
      </c>
      <c r="F4" s="4">
        <v>34.840628716019097</v>
      </c>
      <c r="G4" s="4">
        <v>8.9599463505364003</v>
      </c>
      <c r="H4" s="4">
        <v>0.188295702322991</v>
      </c>
      <c r="I4" s="4">
        <v>11.9298584843461</v>
      </c>
      <c r="J4" s="4">
        <v>2.2359032278075901</v>
      </c>
      <c r="K4" s="4">
        <v>14.5602146934158</v>
      </c>
      <c r="L4" s="4">
        <v>2.9909812398076498</v>
      </c>
      <c r="M4" s="4">
        <v>9.6651672665528707</v>
      </c>
      <c r="N4" s="4">
        <v>1.5030502717794401</v>
      </c>
      <c r="O4" s="4">
        <v>9.4223415087656193</v>
      </c>
      <c r="P4" s="4">
        <v>1.2599359578023701</v>
      </c>
      <c r="Q4" s="4">
        <v>113.19722214863</v>
      </c>
      <c r="R4" s="4">
        <v>274.219108788433</v>
      </c>
      <c r="S4" s="4">
        <f t="shared" ref="S4:S16" si="0">C4+D4+E4+F4+G4+H4</f>
        <v>107.454433989525</v>
      </c>
      <c r="T4" s="4">
        <f t="shared" ref="T4:T16" si="1">I4+J4+K4+L4+M4+N4+O4+P4+Q4</f>
        <v>166.76467479890701</v>
      </c>
      <c r="U4" s="4">
        <v>0.64434769605193098</v>
      </c>
    </row>
    <row r="5" spans="1:21" s="3" customFormat="1" ht="12.75" x14ac:dyDescent="0.4">
      <c r="A5" s="24"/>
      <c r="B5" s="3" t="s">
        <v>329</v>
      </c>
      <c r="C5" s="4">
        <v>35.4525306938447</v>
      </c>
      <c r="D5" s="4">
        <v>13.9267386078046</v>
      </c>
      <c r="E5" s="4">
        <v>10.0706084520169</v>
      </c>
      <c r="F5" s="4">
        <v>35.286711682360902</v>
      </c>
      <c r="G5" s="4">
        <v>8.8497468106592407</v>
      </c>
      <c r="H5" s="4">
        <v>0.205533432076029</v>
      </c>
      <c r="I5" s="4">
        <v>12.051944276431</v>
      </c>
      <c r="J5" s="4">
        <v>2.3600385503946302</v>
      </c>
      <c r="K5" s="4">
        <v>14.7672878166413</v>
      </c>
      <c r="L5" s="4">
        <v>2.9873325620406899</v>
      </c>
      <c r="M5" s="4">
        <v>9.5287104126913693</v>
      </c>
      <c r="N5" s="4">
        <v>1.3958263196968901</v>
      </c>
      <c r="O5" s="4">
        <v>8.6220784804176507</v>
      </c>
      <c r="P5" s="4">
        <v>1.1381464884226999</v>
      </c>
      <c r="Q5" s="4">
        <v>117.211286190295</v>
      </c>
      <c r="R5" s="4">
        <v>273.85452077579401</v>
      </c>
      <c r="S5" s="4">
        <f t="shared" si="0"/>
        <v>103.791869678762</v>
      </c>
      <c r="T5" s="4">
        <f t="shared" si="1"/>
        <v>170.06265109703099</v>
      </c>
      <c r="U5" s="4">
        <v>0.61031548672931502</v>
      </c>
    </row>
    <row r="6" spans="1:21" s="3" customFormat="1" ht="12.75" x14ac:dyDescent="0.4">
      <c r="A6" s="24"/>
      <c r="B6" s="3" t="s">
        <v>330</v>
      </c>
      <c r="C6" s="4">
        <v>48.321526939110001</v>
      </c>
      <c r="D6" s="4">
        <v>48.390486417558002</v>
      </c>
      <c r="E6" s="4">
        <v>21.1636936301039</v>
      </c>
      <c r="F6" s="4">
        <v>55.671004610240701</v>
      </c>
      <c r="G6" s="4">
        <v>15.959904436893</v>
      </c>
      <c r="H6" s="4">
        <v>0.34249218292949701</v>
      </c>
      <c r="I6" s="4">
        <v>21.369746505488301</v>
      </c>
      <c r="J6" s="4">
        <v>4.3522449027570804</v>
      </c>
      <c r="K6" s="4">
        <v>28.750423931023601</v>
      </c>
      <c r="L6" s="4">
        <v>5.8319634204473898</v>
      </c>
      <c r="M6" s="4">
        <v>18.7903251876387</v>
      </c>
      <c r="N6" s="4">
        <v>3.0211010452732499</v>
      </c>
      <c r="O6" s="4">
        <v>19.938606567418699</v>
      </c>
      <c r="P6" s="4">
        <v>2.8228565149810199</v>
      </c>
      <c r="Q6" s="4">
        <v>201.49505532640401</v>
      </c>
      <c r="R6" s="4">
        <v>496.22143161826699</v>
      </c>
      <c r="S6" s="4">
        <f t="shared" si="0"/>
        <v>189.84910821683499</v>
      </c>
      <c r="T6" s="4">
        <f t="shared" si="1"/>
        <v>306.37232340143203</v>
      </c>
      <c r="U6" s="4">
        <v>0.61966794555420901</v>
      </c>
    </row>
    <row r="7" spans="1:21" s="3" customFormat="1" ht="12.75" x14ac:dyDescent="0.4">
      <c r="A7" s="24" t="s">
        <v>1</v>
      </c>
      <c r="B7" s="3" t="s">
        <v>331</v>
      </c>
      <c r="C7" s="4">
        <v>114.30361194412799</v>
      </c>
      <c r="D7" s="4">
        <v>12.5748143074668</v>
      </c>
      <c r="E7" s="4">
        <v>25.355137344163499</v>
      </c>
      <c r="F7" s="4">
        <v>100.60181540848301</v>
      </c>
      <c r="G7" s="4">
        <v>25.599846715818298</v>
      </c>
      <c r="H7" s="4">
        <v>0.86068035575889001</v>
      </c>
      <c r="I7" s="4">
        <v>38.2795459162421</v>
      </c>
      <c r="J7" s="4">
        <v>7.8512086376808199</v>
      </c>
      <c r="K7" s="4">
        <v>45.1406656085706</v>
      </c>
      <c r="L7" s="4">
        <v>9.0599431737403595</v>
      </c>
      <c r="M7" s="4">
        <v>26.000449966929601</v>
      </c>
      <c r="N7" s="4">
        <v>3.7891267330487701</v>
      </c>
      <c r="O7" s="4">
        <v>20.738550662400399</v>
      </c>
      <c r="P7" s="4">
        <v>2.6978628683736399</v>
      </c>
      <c r="Q7" s="4">
        <v>303.09256213118101</v>
      </c>
      <c r="R7" s="4">
        <v>735.94582177398604</v>
      </c>
      <c r="S7" s="4">
        <f t="shared" si="0"/>
        <v>279.295906075819</v>
      </c>
      <c r="T7" s="4">
        <f t="shared" si="1"/>
        <v>456.649915698168</v>
      </c>
      <c r="U7" s="4">
        <v>0.61161930939767295</v>
      </c>
    </row>
    <row r="8" spans="1:21" s="3" customFormat="1" ht="12.75" x14ac:dyDescent="0.4">
      <c r="A8" s="24"/>
      <c r="B8" s="3" t="s">
        <v>332</v>
      </c>
      <c r="C8" s="4">
        <v>143.804544160679</v>
      </c>
      <c r="D8" s="4">
        <v>8.5999564071082801</v>
      </c>
      <c r="E8" s="4">
        <v>30.145358731660199</v>
      </c>
      <c r="F8" s="4">
        <v>124.40224489876</v>
      </c>
      <c r="G8" s="4">
        <v>30.339818334294002</v>
      </c>
      <c r="H8" s="4">
        <v>1.06297573855199</v>
      </c>
      <c r="I8" s="4">
        <v>48.789421244865501</v>
      </c>
      <c r="J8" s="4">
        <v>10.791196565652699</v>
      </c>
      <c r="K8" s="4">
        <v>66.3309780641668</v>
      </c>
      <c r="L8" s="4">
        <v>13.7099140079448</v>
      </c>
      <c r="M8" s="4">
        <v>39.620685680374997</v>
      </c>
      <c r="N8" s="4">
        <v>5.6081875742775198</v>
      </c>
      <c r="O8" s="4">
        <v>30.147893079622499</v>
      </c>
      <c r="P8" s="4">
        <v>3.9018016724959002</v>
      </c>
      <c r="Q8" s="4">
        <v>506.28757574073597</v>
      </c>
      <c r="R8" s="4">
        <v>1063.5425519011901</v>
      </c>
      <c r="S8" s="4">
        <f t="shared" si="0"/>
        <v>338.354898271053</v>
      </c>
      <c r="T8" s="4">
        <f t="shared" si="1"/>
        <v>725.18765363013699</v>
      </c>
      <c r="U8" s="4">
        <v>0.46657564642381799</v>
      </c>
    </row>
    <row r="9" spans="1:21" s="3" customFormat="1" ht="12.75" x14ac:dyDescent="0.4">
      <c r="A9" s="24"/>
      <c r="B9" s="3" t="s">
        <v>333</v>
      </c>
      <c r="C9" s="4">
        <v>127.904041711758</v>
      </c>
      <c r="D9" s="4">
        <v>4.61146442951891</v>
      </c>
      <c r="E9" s="4">
        <v>26.645606467950401</v>
      </c>
      <c r="F9" s="4">
        <v>112.30202654446001</v>
      </c>
      <c r="G9" s="4">
        <v>27.109837674446599</v>
      </c>
      <c r="H9" s="4">
        <v>0.91177918947479097</v>
      </c>
      <c r="I9" s="4">
        <v>43.489484114351299</v>
      </c>
      <c r="J9" s="4">
        <v>9.6875514623473098</v>
      </c>
      <c r="K9" s="4">
        <v>59.360875288541202</v>
      </c>
      <c r="L9" s="4">
        <v>12.3299226636002</v>
      </c>
      <c r="M9" s="4">
        <v>35.2406098782537</v>
      </c>
      <c r="N9" s="4">
        <v>4.9651660674550397</v>
      </c>
      <c r="O9" s="4">
        <v>26.788127880699399</v>
      </c>
      <c r="P9" s="4">
        <v>3.46182403643793</v>
      </c>
      <c r="Q9" s="4">
        <v>452.28890086418198</v>
      </c>
      <c r="R9" s="4">
        <v>947.09721827347698</v>
      </c>
      <c r="S9" s="4">
        <f t="shared" si="0"/>
        <v>299.48475601760902</v>
      </c>
      <c r="T9" s="4">
        <f t="shared" si="1"/>
        <v>647.61246225586797</v>
      </c>
      <c r="U9" s="4">
        <v>0.46244439919268199</v>
      </c>
    </row>
    <row r="10" spans="1:21" s="3" customFormat="1" ht="12.75" x14ac:dyDescent="0.4">
      <c r="A10" s="24"/>
      <c r="B10" s="3" t="s">
        <v>334</v>
      </c>
      <c r="C10" s="4">
        <v>89.842838994405</v>
      </c>
      <c r="D10" s="4">
        <v>6.05143274012375</v>
      </c>
      <c r="E10" s="4">
        <v>19.986785789210401</v>
      </c>
      <c r="F10" s="4">
        <v>83.901514043456402</v>
      </c>
      <c r="G10" s="4">
        <v>20.359878091174298</v>
      </c>
      <c r="H10" s="4">
        <v>0.57268692894517803</v>
      </c>
      <c r="I10" s="4">
        <v>29.589648998474502</v>
      </c>
      <c r="J10" s="4">
        <v>6.3541344929193597</v>
      </c>
      <c r="K10" s="4">
        <v>38.390566076939002</v>
      </c>
      <c r="L10" s="4">
        <v>7.7739512398076798</v>
      </c>
      <c r="M10" s="4">
        <v>22.600391125100298</v>
      </c>
      <c r="N10" s="4">
        <v>3.30111041060808</v>
      </c>
      <c r="O10" s="4">
        <v>17.928747028777199</v>
      </c>
      <c r="P10" s="4">
        <v>2.2818840124642898</v>
      </c>
      <c r="Q10" s="4">
        <v>280.99310445022098</v>
      </c>
      <c r="R10" s="4">
        <v>629.92867442262695</v>
      </c>
      <c r="S10" s="4">
        <f t="shared" si="0"/>
        <v>220.71513658731499</v>
      </c>
      <c r="T10" s="4">
        <f t="shared" si="1"/>
        <v>409.21353783531202</v>
      </c>
      <c r="U10" s="4">
        <v>0.53936421007689594</v>
      </c>
    </row>
    <row r="11" spans="1:21" s="3" customFormat="1" ht="12.75" x14ac:dyDescent="0.4">
      <c r="A11" s="24"/>
      <c r="B11" s="3" t="s">
        <v>335</v>
      </c>
      <c r="C11" s="4">
        <v>130.00962320906501</v>
      </c>
      <c r="D11" s="4">
        <v>14.840308136736001</v>
      </c>
      <c r="E11" s="4">
        <v>29.264739401247098</v>
      </c>
      <c r="F11" s="4">
        <v>120.84842868048599</v>
      </c>
      <c r="G11" s="4">
        <v>33.010548485487497</v>
      </c>
      <c r="H11" s="4">
        <v>1.05983385459577</v>
      </c>
      <c r="I11" s="4">
        <v>52.637122565954499</v>
      </c>
      <c r="J11" s="4">
        <v>11.7283980741369</v>
      </c>
      <c r="K11" s="4">
        <v>74.723897802273996</v>
      </c>
      <c r="L11" s="4">
        <v>15.290272354170201</v>
      </c>
      <c r="M11" s="4">
        <v>47.787900926852501</v>
      </c>
      <c r="N11" s="4">
        <v>6.9323016274200402</v>
      </c>
      <c r="O11" s="4">
        <v>43.288530827526003</v>
      </c>
      <c r="P11" s="4">
        <v>5.7018212260371897</v>
      </c>
      <c r="Q11" s="4">
        <v>589.91709101227002</v>
      </c>
      <c r="R11" s="4">
        <v>1177.0408181842599</v>
      </c>
      <c r="S11" s="4">
        <f t="shared" si="0"/>
        <v>329.03348176761801</v>
      </c>
      <c r="T11" s="4">
        <f t="shared" si="1"/>
        <v>848.00733641664101</v>
      </c>
      <c r="U11" s="4">
        <v>0.38800782450537402</v>
      </c>
    </row>
    <row r="12" spans="1:21" s="3" customFormat="1" ht="12.75" x14ac:dyDescent="0.4">
      <c r="A12" s="24"/>
      <c r="B12" s="3" t="s">
        <v>336</v>
      </c>
      <c r="C12" s="4">
        <v>162.861432415389</v>
      </c>
      <c r="D12" s="4">
        <v>31.0754855072488</v>
      </c>
      <c r="E12" s="4">
        <v>41.478365686191097</v>
      </c>
      <c r="F12" s="4">
        <v>164.29621810019299</v>
      </c>
      <c r="G12" s="4">
        <v>51.165306806661697</v>
      </c>
      <c r="H12" s="4">
        <v>2.7416708986902099</v>
      </c>
      <c r="I12" s="4">
        <v>79.961487930314604</v>
      </c>
      <c r="J12" s="4">
        <v>17.347025141119801</v>
      </c>
      <c r="K12" s="4">
        <v>106.52874143843199</v>
      </c>
      <c r="L12" s="4">
        <v>22.062098492019</v>
      </c>
      <c r="M12" s="4">
        <v>68.994780634532901</v>
      </c>
      <c r="N12" s="4">
        <v>10.624333067198799</v>
      </c>
      <c r="O12" s="4">
        <v>66.756832126846206</v>
      </c>
      <c r="P12" s="4">
        <v>9.2104917774674497</v>
      </c>
      <c r="Q12" s="4">
        <v>726.60859837689202</v>
      </c>
      <c r="R12" s="4">
        <v>1561.7128683992</v>
      </c>
      <c r="S12" s="4">
        <f t="shared" si="0"/>
        <v>453.61847941437401</v>
      </c>
      <c r="T12" s="4">
        <f t="shared" si="1"/>
        <v>1108.0943889848199</v>
      </c>
      <c r="U12" s="4">
        <v>0.409368086260192</v>
      </c>
    </row>
    <row r="13" spans="1:21" s="3" customFormat="1" ht="12.75" x14ac:dyDescent="0.4">
      <c r="A13" s="24" t="s">
        <v>2</v>
      </c>
      <c r="B13" s="3" t="s">
        <v>337</v>
      </c>
      <c r="C13" s="4">
        <v>18.780593458536501</v>
      </c>
      <c r="D13" s="4">
        <v>11.4106738669925</v>
      </c>
      <c r="E13" s="4">
        <v>7.2359184708974897</v>
      </c>
      <c r="F13" s="4">
        <v>22.330402962936599</v>
      </c>
      <c r="G13" s="4">
        <v>6.3409620322266997</v>
      </c>
      <c r="H13" s="4">
        <v>0.151896533100703</v>
      </c>
      <c r="I13" s="4">
        <v>8.0139049365925707</v>
      </c>
      <c r="J13" s="4">
        <v>1.87824046284751</v>
      </c>
      <c r="K13" s="4">
        <v>13.0301921329126</v>
      </c>
      <c r="L13" s="4">
        <v>2.8669820175621901</v>
      </c>
      <c r="M13" s="4">
        <v>9.8681707797561806</v>
      </c>
      <c r="N13" s="4">
        <v>1.84106157707648</v>
      </c>
      <c r="O13" s="4">
        <v>13.069086651763399</v>
      </c>
      <c r="P13" s="4">
        <v>1.9179025135436001</v>
      </c>
      <c r="Q13" s="4">
        <v>89.967792197104799</v>
      </c>
      <c r="R13" s="4">
        <v>208.70378059385001</v>
      </c>
      <c r="S13" s="4">
        <f t="shared" si="0"/>
        <v>66.250447324690398</v>
      </c>
      <c r="T13" s="4">
        <f t="shared" si="1"/>
        <v>142.453333269159</v>
      </c>
      <c r="U13" s="4">
        <v>0.465067722911847</v>
      </c>
    </row>
    <row r="14" spans="1:21" s="3" customFormat="1" ht="12.75" x14ac:dyDescent="0.4">
      <c r="A14" s="24"/>
      <c r="B14" s="3" t="s">
        <v>338</v>
      </c>
      <c r="C14" s="4">
        <v>46.951483646341202</v>
      </c>
      <c r="D14" s="4">
        <v>13.7809057548052</v>
      </c>
      <c r="E14" s="4">
        <v>15.093326871810699</v>
      </c>
      <c r="F14" s="4">
        <v>59.621075891190102</v>
      </c>
      <c r="G14" s="4">
        <v>16.239902760347199</v>
      </c>
      <c r="H14" s="4">
        <v>0.478289083489571</v>
      </c>
      <c r="I14" s="4">
        <v>17.8497882603166</v>
      </c>
      <c r="J14" s="4">
        <v>4.1693259458203604</v>
      </c>
      <c r="K14" s="4">
        <v>26.370388836907601</v>
      </c>
      <c r="L14" s="4">
        <v>5.4979655153669196</v>
      </c>
      <c r="M14" s="4">
        <v>18.1403139384655</v>
      </c>
      <c r="N14" s="4">
        <v>3.3351115478272999</v>
      </c>
      <c r="O14" s="4">
        <v>23.5683528983981</v>
      </c>
      <c r="P14" s="4">
        <v>3.4108266286221198</v>
      </c>
      <c r="Q14" s="4">
        <v>158.596108063363</v>
      </c>
      <c r="R14" s="4">
        <v>413.10316564307197</v>
      </c>
      <c r="S14" s="4">
        <f t="shared" si="0"/>
        <v>152.164984007984</v>
      </c>
      <c r="T14" s="4">
        <f t="shared" si="1"/>
        <v>260.93818163508797</v>
      </c>
      <c r="U14" s="4">
        <v>0.58314572077757898</v>
      </c>
    </row>
    <row r="15" spans="1:21" s="3" customFormat="1" ht="12.75" x14ac:dyDescent="0.4">
      <c r="A15" s="24"/>
      <c r="B15" s="3" t="s">
        <v>339</v>
      </c>
      <c r="C15" s="4">
        <v>40.221270974565499</v>
      </c>
      <c r="D15" s="4">
        <v>10.8967740329091</v>
      </c>
      <c r="E15" s="4">
        <v>12.7498349430139</v>
      </c>
      <c r="F15" s="4">
        <v>50.1509049973697</v>
      </c>
      <c r="G15" s="4">
        <v>14.6899120412254</v>
      </c>
      <c r="H15" s="4">
        <v>0.44848976363176601</v>
      </c>
      <c r="I15" s="4">
        <v>17.389793716913498</v>
      </c>
      <c r="J15" s="4">
        <v>4.1938513925604797</v>
      </c>
      <c r="K15" s="4">
        <v>27.280402255245999</v>
      </c>
      <c r="L15" s="4">
        <v>5.6899643111018401</v>
      </c>
      <c r="M15" s="4">
        <v>18.950327956666001</v>
      </c>
      <c r="N15" s="4">
        <v>3.4241145246658702</v>
      </c>
      <c r="O15" s="4">
        <v>24.368296993379801</v>
      </c>
      <c r="P15" s="4">
        <v>3.5118214950808802</v>
      </c>
      <c r="Q15" s="4">
        <v>167.39589211731999</v>
      </c>
      <c r="R15" s="4">
        <v>401.36165151565001</v>
      </c>
      <c r="S15" s="4">
        <f t="shared" si="0"/>
        <v>129.15718675271501</v>
      </c>
      <c r="T15" s="4">
        <f t="shared" si="1"/>
        <v>272.204464762935</v>
      </c>
      <c r="U15" s="4">
        <v>0.47448592316514498</v>
      </c>
    </row>
    <row r="16" spans="1:21" s="3" customFormat="1" ht="12.75" x14ac:dyDescent="0.4">
      <c r="A16" s="24"/>
      <c r="B16" s="3" t="s">
        <v>340</v>
      </c>
      <c r="C16" s="4">
        <v>72.832301468861402</v>
      </c>
      <c r="D16" s="4">
        <v>52.281442304188701</v>
      </c>
      <c r="E16" s="4">
        <v>29.773703624009599</v>
      </c>
      <c r="F16" s="4">
        <v>93.301683674069594</v>
      </c>
      <c r="G16" s="4">
        <v>27.3998359380242</v>
      </c>
      <c r="H16" s="4">
        <v>0.67908450051801905</v>
      </c>
      <c r="I16" s="4">
        <v>34.749587789692001</v>
      </c>
      <c r="J16" s="4">
        <v>7.6345671914764504</v>
      </c>
      <c r="K16" s="4">
        <v>46.550686399622499</v>
      </c>
      <c r="L16" s="4">
        <v>9.7019391469788694</v>
      </c>
      <c r="M16" s="4">
        <v>30.260523692280401</v>
      </c>
      <c r="N16" s="4">
        <v>5.11917121838919</v>
      </c>
      <c r="O16" s="4">
        <v>33.387666664298401</v>
      </c>
      <c r="P16" s="4">
        <v>4.6337644670287004</v>
      </c>
      <c r="Q16" s="4">
        <v>313.89229710649198</v>
      </c>
      <c r="R16" s="4">
        <v>762.19825518592995</v>
      </c>
      <c r="S16" s="4">
        <f t="shared" si="0"/>
        <v>276.26805150967198</v>
      </c>
      <c r="T16" s="4">
        <f t="shared" si="1"/>
        <v>485.930203676259</v>
      </c>
      <c r="U16" s="4">
        <v>0.56853443029388195</v>
      </c>
    </row>
    <row r="17" s="2" customFormat="1" ht="12.75" x14ac:dyDescent="0.35"/>
    <row r="18" s="2" customFormat="1" ht="12.75" x14ac:dyDescent="0.35"/>
    <row r="19" s="2" customFormat="1" ht="12.75" x14ac:dyDescent="0.35"/>
    <row r="20" s="2" customFormat="1" ht="12.75" x14ac:dyDescent="0.35"/>
    <row r="21" s="2" customFormat="1" ht="12.75" x14ac:dyDescent="0.35"/>
    <row r="22" s="2" customFormat="1" ht="12.75" x14ac:dyDescent="0.35"/>
    <row r="23" s="2" customFormat="1" ht="12.75" x14ac:dyDescent="0.35"/>
    <row r="24" s="2" customFormat="1" ht="12.75" x14ac:dyDescent="0.35"/>
    <row r="25" s="2" customFormat="1" ht="12.75" x14ac:dyDescent="0.35"/>
    <row r="26" s="2" customFormat="1" ht="12.75" x14ac:dyDescent="0.35"/>
    <row r="27" s="2" customFormat="1" ht="12.75" x14ac:dyDescent="0.35"/>
    <row r="28" s="2" customFormat="1" ht="12.75" x14ac:dyDescent="0.35"/>
    <row r="29" s="2" customFormat="1" ht="12.75" x14ac:dyDescent="0.35"/>
    <row r="30" s="2" customFormat="1" ht="12.75" x14ac:dyDescent="0.35"/>
    <row r="31" s="2" customFormat="1" ht="12.75" x14ac:dyDescent="0.35"/>
    <row r="32" s="2" customFormat="1" ht="12.75" x14ac:dyDescent="0.35"/>
    <row r="33" s="2" customFormat="1" ht="12.75" x14ac:dyDescent="0.35"/>
    <row r="34" s="2" customFormat="1" ht="12.75" x14ac:dyDescent="0.35"/>
    <row r="35" s="2" customFormat="1" ht="12.75" x14ac:dyDescent="0.35"/>
    <row r="36" s="2" customFormat="1" ht="12.75" x14ac:dyDescent="0.35"/>
    <row r="37" s="2" customFormat="1" ht="12.75" x14ac:dyDescent="0.35"/>
    <row r="38" s="2" customFormat="1" ht="12.75" x14ac:dyDescent="0.35"/>
    <row r="39" s="2" customFormat="1" ht="12.75" x14ac:dyDescent="0.35"/>
    <row r="40" s="2" customFormat="1" ht="12.75" x14ac:dyDescent="0.35"/>
    <row r="41" s="2" customFormat="1" ht="12.75" x14ac:dyDescent="0.35"/>
    <row r="42" s="2" customFormat="1" ht="12.75" x14ac:dyDescent="0.35"/>
    <row r="43" s="2" customFormat="1" ht="12.75" x14ac:dyDescent="0.35"/>
    <row r="44" s="2" customFormat="1" ht="12.75" x14ac:dyDescent="0.35"/>
    <row r="45" s="2" customFormat="1" ht="12.75" x14ac:dyDescent="0.35"/>
    <row r="46" s="2" customFormat="1" ht="12.75" x14ac:dyDescent="0.35"/>
    <row r="47" s="2" customFormat="1" ht="12.75" x14ac:dyDescent="0.35"/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2"/>
  <sheetViews>
    <sheetView zoomScaleNormal="100" workbookViewId="0">
      <selection activeCell="C21" sqref="C21"/>
    </sheetView>
  </sheetViews>
  <sheetFormatPr defaultColWidth="9" defaultRowHeight="13.9" x14ac:dyDescent="0.4"/>
  <cols>
    <col min="1" max="1" width="17.73046875" style="2" customWidth="1"/>
    <col min="2" max="26" width="10.06640625" style="2" customWidth="1"/>
  </cols>
  <sheetData>
    <row r="1" spans="1:27" x14ac:dyDescent="0.4">
      <c r="A1" s="12" t="s">
        <v>573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13"/>
    </row>
    <row r="2" spans="1:27" s="8" customFormat="1" x14ac:dyDescent="0.4">
      <c r="A2" s="3" t="s">
        <v>349</v>
      </c>
      <c r="B2" s="3" t="s">
        <v>392</v>
      </c>
      <c r="C2" s="3"/>
      <c r="D2" s="3"/>
      <c r="E2" s="3"/>
      <c r="F2" s="3"/>
      <c r="G2" s="3"/>
      <c r="H2" s="3"/>
      <c r="I2" s="3"/>
      <c r="J2" s="3"/>
      <c r="K2" s="3"/>
      <c r="L2" s="3"/>
      <c r="M2" s="3" t="s">
        <v>0</v>
      </c>
      <c r="N2" s="3"/>
      <c r="O2" s="3"/>
      <c r="P2" s="3"/>
      <c r="Q2" s="3" t="s">
        <v>1</v>
      </c>
      <c r="R2" s="3"/>
      <c r="S2" s="3"/>
      <c r="T2" s="3"/>
      <c r="U2" s="3"/>
      <c r="V2" s="3"/>
      <c r="W2" s="3" t="s">
        <v>2</v>
      </c>
      <c r="X2" s="3"/>
      <c r="Y2" s="3"/>
      <c r="Z2" s="3"/>
      <c r="AA2" s="14"/>
    </row>
    <row r="3" spans="1:27" s="18" customFormat="1" x14ac:dyDescent="0.4">
      <c r="A3" s="3" t="s">
        <v>341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13"/>
    </row>
    <row r="4" spans="1:27" s="18" customFormat="1" x14ac:dyDescent="0.4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 t="s">
        <v>44</v>
      </c>
      <c r="S4" s="3" t="s">
        <v>45</v>
      </c>
      <c r="T4" s="3" t="s">
        <v>46</v>
      </c>
      <c r="U4" s="3" t="s">
        <v>47</v>
      </c>
      <c r="V4" s="3" t="s">
        <v>48</v>
      </c>
      <c r="W4" s="3" t="s">
        <v>49</v>
      </c>
      <c r="X4" s="3" t="s">
        <v>50</v>
      </c>
      <c r="Y4" s="3" t="s">
        <v>51</v>
      </c>
      <c r="Z4" s="3" t="s">
        <v>49</v>
      </c>
      <c r="AA4" s="13"/>
    </row>
    <row r="5" spans="1:27" s="18" customFormat="1" x14ac:dyDescent="0.4">
      <c r="A5" s="3" t="s">
        <v>52</v>
      </c>
      <c r="B5" s="26">
        <v>49.821231310209498</v>
      </c>
      <c r="C5" s="26">
        <v>52.154838775570802</v>
      </c>
      <c r="D5" s="26">
        <v>36.843911775463901</v>
      </c>
      <c r="E5" s="26">
        <v>54.768884850997203</v>
      </c>
      <c r="F5" s="26">
        <v>58.708043936458097</v>
      </c>
      <c r="G5" s="26">
        <v>44.989103981806799</v>
      </c>
      <c r="H5" s="26">
        <v>32.071984195052202</v>
      </c>
      <c r="I5" s="26">
        <v>36.533302562882497</v>
      </c>
      <c r="J5" s="26">
        <v>32.175656311488602</v>
      </c>
      <c r="K5" s="26">
        <v>52.670854019149097</v>
      </c>
      <c r="L5" s="26">
        <v>63.279133164445703</v>
      </c>
      <c r="M5" s="26">
        <v>42.6297514457085</v>
      </c>
      <c r="N5" s="26">
        <v>28.1519585196252</v>
      </c>
      <c r="O5" s="26">
        <v>46.232595531407</v>
      </c>
      <c r="P5" s="26">
        <v>41.829010256944798</v>
      </c>
      <c r="Q5" s="26">
        <v>37.138213181043</v>
      </c>
      <c r="R5" s="26">
        <v>45.176351024117302</v>
      </c>
      <c r="S5" s="26">
        <v>30.320678901671901</v>
      </c>
      <c r="T5" s="26">
        <v>23.019966468212999</v>
      </c>
      <c r="U5" s="26">
        <v>54.759000789827397</v>
      </c>
      <c r="V5" s="26">
        <v>39.2388821093503</v>
      </c>
      <c r="W5" s="26">
        <v>29.649629613885701</v>
      </c>
      <c r="X5" s="26">
        <v>27.176091834509101</v>
      </c>
      <c r="Y5" s="26">
        <v>34.245061703274999</v>
      </c>
      <c r="Z5" s="26">
        <v>34.533641748882502</v>
      </c>
      <c r="AA5" s="13"/>
    </row>
    <row r="6" spans="1:27" s="18" customFormat="1" x14ac:dyDescent="0.4">
      <c r="A6" s="3" t="s">
        <v>53</v>
      </c>
      <c r="B6" s="26">
        <v>22.374756925493202</v>
      </c>
      <c r="C6" s="26">
        <v>22.328120231596799</v>
      </c>
      <c r="D6" s="26">
        <v>27.110296134411801</v>
      </c>
      <c r="E6" s="26">
        <v>19.0439387346491</v>
      </c>
      <c r="F6" s="26">
        <v>19.929815931570499</v>
      </c>
      <c r="G6" s="26">
        <v>25.198886223196101</v>
      </c>
      <c r="H6" s="26">
        <v>28.735785559381199</v>
      </c>
      <c r="I6" s="26">
        <v>28.661217147052302</v>
      </c>
      <c r="J6" s="26">
        <v>30.957173366590201</v>
      </c>
      <c r="K6" s="26">
        <v>28.160283805302399</v>
      </c>
      <c r="L6" s="26">
        <v>20.9137239177652</v>
      </c>
      <c r="M6" s="26">
        <v>5.1649548990549798E-2</v>
      </c>
      <c r="N6" s="26">
        <v>29.925171538668799</v>
      </c>
      <c r="O6" s="26">
        <v>27.987667764430501</v>
      </c>
      <c r="P6" s="26">
        <v>23.970351901626898</v>
      </c>
      <c r="Q6" s="26">
        <v>20.368313276241999</v>
      </c>
      <c r="R6" s="26">
        <v>24.7858084091433</v>
      </c>
      <c r="S6" s="26">
        <v>34.494443967525598</v>
      </c>
      <c r="T6" s="26">
        <v>27.584166318685199</v>
      </c>
      <c r="U6" s="26">
        <v>20.1527127435245</v>
      </c>
      <c r="V6" s="26">
        <v>6.5841903859615201</v>
      </c>
      <c r="W6" s="26">
        <v>8.1379041003856099</v>
      </c>
      <c r="X6" s="26">
        <v>12.546356062465099</v>
      </c>
      <c r="Y6" s="26">
        <v>23.8419492339751</v>
      </c>
      <c r="Z6" s="26">
        <v>18.452697248678501</v>
      </c>
      <c r="AA6" s="13"/>
    </row>
    <row r="7" spans="1:27" s="18" customFormat="1" x14ac:dyDescent="0.4">
      <c r="A7" s="3" t="s">
        <v>54</v>
      </c>
      <c r="B7" s="26">
        <v>20.082435724253799</v>
      </c>
      <c r="C7" s="26">
        <v>11.6550549447627</v>
      </c>
      <c r="D7" s="26">
        <v>20.707836733227001</v>
      </c>
      <c r="E7" s="26">
        <v>15.9474724801766</v>
      </c>
      <c r="F7" s="26">
        <v>12.3969508678786</v>
      </c>
      <c r="G7" s="26">
        <v>22.0814079636407</v>
      </c>
      <c r="H7" s="26">
        <v>21.564600768684599</v>
      </c>
      <c r="I7" s="26">
        <v>24.340349583636598</v>
      </c>
      <c r="J7" s="26">
        <v>26.700175497039801</v>
      </c>
      <c r="K7" s="26">
        <v>6.5811067026806302</v>
      </c>
      <c r="L7" s="26">
        <v>7.8739545040414196</v>
      </c>
      <c r="M7" s="26">
        <v>3.3979191105979703E-2</v>
      </c>
      <c r="N7" s="26">
        <v>10.1903178332611</v>
      </c>
      <c r="O7" s="26">
        <v>3.16523668696163</v>
      </c>
      <c r="P7" s="26">
        <v>2.69450623281775</v>
      </c>
      <c r="Q7" s="26">
        <v>4.33562860189914E-2</v>
      </c>
      <c r="R7" s="26">
        <v>0.22891613737597399</v>
      </c>
      <c r="S7" s="26">
        <v>0.16580623591816199</v>
      </c>
      <c r="T7" s="26">
        <v>2.0098155279841898</v>
      </c>
      <c r="U7" s="26">
        <v>0.51870335750153496</v>
      </c>
      <c r="V7" s="26">
        <v>2.06146003972228E-2</v>
      </c>
      <c r="W7" s="26">
        <v>0.29663815688154199</v>
      </c>
      <c r="X7" s="26">
        <v>0.153539763132368</v>
      </c>
      <c r="Y7" s="26">
        <v>0.57480499680335895</v>
      </c>
      <c r="Z7" s="26">
        <v>1.7927711802425701</v>
      </c>
      <c r="AA7" s="13"/>
    </row>
    <row r="8" spans="1:27" s="18" customFormat="1" x14ac:dyDescent="0.4">
      <c r="A8" s="3" t="s">
        <v>55</v>
      </c>
      <c r="B8" s="26">
        <v>3.7341601009294898</v>
      </c>
      <c r="C8" s="26">
        <v>1.1425239227596899</v>
      </c>
      <c r="D8" s="26">
        <v>2.70431080768808</v>
      </c>
      <c r="E8" s="26">
        <v>3.6979197613327899</v>
      </c>
      <c r="F8" s="26">
        <v>3.4571928379391599</v>
      </c>
      <c r="G8" s="26">
        <v>2.9115254033152702</v>
      </c>
      <c r="H8" s="26">
        <v>11.5304440638958</v>
      </c>
      <c r="I8" s="26">
        <v>2.8144824535639099</v>
      </c>
      <c r="J8" s="26">
        <v>2.5085362996933198</v>
      </c>
      <c r="K8" s="26">
        <v>1.4078969368552201</v>
      </c>
      <c r="L8" s="26">
        <v>0.843246715646367</v>
      </c>
      <c r="M8" s="26">
        <v>6.0132632226220002</v>
      </c>
      <c r="N8" s="26">
        <v>10.251969208101</v>
      </c>
      <c r="O8" s="26">
        <v>2.9740493153320799</v>
      </c>
      <c r="P8" s="26">
        <v>3.7149665779898502</v>
      </c>
      <c r="Q8" s="26">
        <v>5.3607055516559896</v>
      </c>
      <c r="R8" s="26">
        <v>4.1435206000929998</v>
      </c>
      <c r="S8" s="26">
        <v>5.4218318095670703</v>
      </c>
      <c r="T8" s="26">
        <v>4.0392405611473299</v>
      </c>
      <c r="U8" s="26">
        <v>5.4020559431737603</v>
      </c>
      <c r="V8" s="26">
        <v>8.3853147524914107</v>
      </c>
      <c r="W8" s="26">
        <v>5.06144738203405</v>
      </c>
      <c r="X8" s="26">
        <v>5.0735010349358198</v>
      </c>
      <c r="Y8" s="26">
        <v>6.3334010295979999</v>
      </c>
      <c r="Z8" s="26">
        <v>7.0355627430109404</v>
      </c>
      <c r="AA8" s="13"/>
    </row>
    <row r="9" spans="1:27" s="18" customFormat="1" x14ac:dyDescent="0.4">
      <c r="A9" s="3" t="s">
        <v>56</v>
      </c>
      <c r="B9" s="26">
        <v>0.57626631334279999</v>
      </c>
      <c r="C9" s="26">
        <v>3.0567973678689899</v>
      </c>
      <c r="D9" s="26">
        <v>3.0657931710391901</v>
      </c>
      <c r="E9" s="26">
        <v>1.8793503358692401</v>
      </c>
      <c r="F9" s="26">
        <v>1.5995455503891101</v>
      </c>
      <c r="G9" s="26">
        <v>0.43343464314286601</v>
      </c>
      <c r="H9" s="26">
        <v>1.9945593818343399</v>
      </c>
      <c r="I9" s="26">
        <v>0.610388825176991</v>
      </c>
      <c r="J9" s="26">
        <v>2.1828681525873201</v>
      </c>
      <c r="K9" s="26">
        <v>2.1539259218810498</v>
      </c>
      <c r="L9" s="26">
        <v>0.77953932542237303</v>
      </c>
      <c r="M9" s="26">
        <v>47.182249154165603</v>
      </c>
      <c r="N9" s="26">
        <v>14.695065948242499</v>
      </c>
      <c r="O9" s="26">
        <v>16.275335223601999</v>
      </c>
      <c r="P9" s="26">
        <v>24.024539391486499</v>
      </c>
      <c r="Q9" s="26">
        <v>32.981652859674597</v>
      </c>
      <c r="R9" s="26">
        <v>22.348755298726701</v>
      </c>
      <c r="S9" s="26">
        <v>26.689798573412499</v>
      </c>
      <c r="T9" s="26">
        <v>40.945465920303199</v>
      </c>
      <c r="U9" s="26">
        <v>17.556474863472602</v>
      </c>
      <c r="V9" s="26">
        <v>40.452162602393599</v>
      </c>
      <c r="W9" s="26">
        <v>53.279540352432498</v>
      </c>
      <c r="X9" s="26">
        <v>52.231179044046499</v>
      </c>
      <c r="Y9" s="26">
        <v>30.234660536484601</v>
      </c>
      <c r="Z9" s="26">
        <v>35.156513453052803</v>
      </c>
      <c r="AA9" s="13"/>
    </row>
    <row r="10" spans="1:27" s="18" customFormat="1" x14ac:dyDescent="0.4">
      <c r="A10" s="3" t="s">
        <v>57</v>
      </c>
      <c r="B10" s="26">
        <v>0.72293940664341505</v>
      </c>
      <c r="C10" s="26">
        <v>1.6904252775384401</v>
      </c>
      <c r="D10" s="26">
        <v>1.9546893041401701</v>
      </c>
      <c r="E10" s="26">
        <v>1.4336154812853901</v>
      </c>
      <c r="F10" s="26">
        <v>0.92511617936634905</v>
      </c>
      <c r="G10" s="26">
        <v>1.21417470710529</v>
      </c>
      <c r="H10" s="26">
        <v>0.36890431191664402</v>
      </c>
      <c r="I10" s="26">
        <v>1.0621851385994401</v>
      </c>
      <c r="J10" s="26">
        <v>1.7012302763788001</v>
      </c>
      <c r="K10" s="26">
        <v>3.6951542322600401</v>
      </c>
      <c r="L10" s="26">
        <v>0.88938193161291101</v>
      </c>
      <c r="M10" s="26">
        <v>0.74215392058316099</v>
      </c>
      <c r="N10" s="26">
        <v>1.4753958623574901</v>
      </c>
      <c r="O10" s="26">
        <v>1.3696379900617399</v>
      </c>
      <c r="P10" s="26">
        <v>1.7663042708796901</v>
      </c>
      <c r="Q10" s="26">
        <v>0.57814140642700995</v>
      </c>
      <c r="R10" s="26">
        <v>0.480248532451854</v>
      </c>
      <c r="S10" s="26">
        <v>0.36713334499580802</v>
      </c>
      <c r="T10" s="26">
        <v>0.42792283477528698</v>
      </c>
      <c r="U10" s="26">
        <v>0.35966198618844197</v>
      </c>
      <c r="V10" s="26">
        <v>0.88414457045324102</v>
      </c>
      <c r="W10" s="26">
        <v>0.25230464228183103</v>
      </c>
      <c r="X10" s="26">
        <v>0.626578007831608</v>
      </c>
      <c r="Y10" s="26">
        <v>1.2635888198029599</v>
      </c>
      <c r="Z10" s="26">
        <v>0.39156938067632502</v>
      </c>
      <c r="AA10" s="13"/>
    </row>
    <row r="11" spans="1:27" s="18" customFormat="1" x14ac:dyDescent="0.4">
      <c r="A11" s="3" t="s">
        <v>58</v>
      </c>
      <c r="B11" s="26">
        <v>0.54897642012023595</v>
      </c>
      <c r="C11" s="26">
        <v>1.0040338799692501</v>
      </c>
      <c r="D11" s="26">
        <v>1.0145693423494699</v>
      </c>
      <c r="E11" s="26">
        <v>0.79391484200361095</v>
      </c>
      <c r="F11" s="26">
        <v>0.79916901036022003</v>
      </c>
      <c r="G11" s="26">
        <v>0.68200922149087295</v>
      </c>
      <c r="H11" s="26">
        <v>0.76802566177627996</v>
      </c>
      <c r="I11" s="26">
        <v>0.66441415104977397</v>
      </c>
      <c r="J11" s="26">
        <v>0.84533744947039502</v>
      </c>
      <c r="K11" s="26">
        <v>1.9612314124829</v>
      </c>
      <c r="L11" s="26">
        <v>0.76579110334031097</v>
      </c>
      <c r="M11" s="26">
        <v>0.70584893713700203</v>
      </c>
      <c r="N11" s="26">
        <v>1.8451264338909901</v>
      </c>
      <c r="O11" s="26">
        <v>0.95380853800166199</v>
      </c>
      <c r="P11" s="26">
        <v>0.87266961751177596</v>
      </c>
      <c r="Q11" s="26">
        <v>0.83809819822460396</v>
      </c>
      <c r="R11" s="26">
        <v>0.80919657453423999</v>
      </c>
      <c r="S11" s="26">
        <v>0.49674702947069799</v>
      </c>
      <c r="T11" s="26">
        <v>0.720558949796822</v>
      </c>
      <c r="U11" s="26">
        <v>0.239783286744568</v>
      </c>
      <c r="V11" s="26">
        <v>0.92734294602086798</v>
      </c>
      <c r="W11" s="26">
        <v>1.0090549536086799</v>
      </c>
      <c r="X11" s="26">
        <v>0.46178801472289499</v>
      </c>
      <c r="Y11" s="26">
        <v>0.97966890551666697</v>
      </c>
      <c r="Z11" s="26">
        <v>0.92137056239858595</v>
      </c>
      <c r="AA11" s="13"/>
    </row>
    <row r="12" spans="1:27" s="18" customFormat="1" x14ac:dyDescent="0.4">
      <c r="A12" s="3" t="s">
        <v>59</v>
      </c>
      <c r="B12" s="26">
        <v>0.32993407843775902</v>
      </c>
      <c r="C12" s="26">
        <v>0.61491422239660198</v>
      </c>
      <c r="D12" s="26">
        <v>0.44337467366416999</v>
      </c>
      <c r="E12" s="26">
        <v>9.9180432942161997E-3</v>
      </c>
      <c r="F12" s="26">
        <v>3.3828661689651201E-3</v>
      </c>
      <c r="G12" s="26">
        <v>0.53241591241433595</v>
      </c>
      <c r="H12" s="26">
        <v>0.45855972934642603</v>
      </c>
      <c r="I12" s="26">
        <v>1.52968158442585</v>
      </c>
      <c r="J12" s="26">
        <v>2.1657979360075599E-2</v>
      </c>
      <c r="K12" s="26">
        <v>0.49814688640334998</v>
      </c>
      <c r="L12" s="26">
        <v>2.1181662277759901</v>
      </c>
      <c r="M12" s="26">
        <v>9.3574810737319294E-3</v>
      </c>
      <c r="N12" s="26">
        <v>5.5310985140473799E-2</v>
      </c>
      <c r="O12" s="26">
        <v>6.1789926691995303E-2</v>
      </c>
      <c r="P12" s="26">
        <v>1.19869418791889E-2</v>
      </c>
      <c r="Q12" s="26">
        <v>0.30783680670535202</v>
      </c>
      <c r="R12" s="26">
        <v>0.20509968028436901</v>
      </c>
      <c r="S12" s="26">
        <v>0.31565861285042301</v>
      </c>
      <c r="T12" s="26">
        <v>4.3032887720808301E-2</v>
      </c>
      <c r="U12" s="26">
        <v>7.1752177926741795E-2</v>
      </c>
      <c r="V12" s="26">
        <v>0.21695157133557899</v>
      </c>
      <c r="W12" s="26">
        <v>1.0854177406714899E-2</v>
      </c>
      <c r="X12" s="26">
        <v>6.7499404864107396E-2</v>
      </c>
      <c r="Y12" s="26">
        <v>4.1921241414779997E-3</v>
      </c>
      <c r="Z12" s="26">
        <v>1.8637573611702499E-2</v>
      </c>
      <c r="AA12" s="13"/>
    </row>
    <row r="13" spans="1:27" x14ac:dyDescent="0.4">
      <c r="A13" s="11" t="s">
        <v>60</v>
      </c>
      <c r="B13" s="27">
        <v>0.33514288526278901</v>
      </c>
      <c r="C13" s="27">
        <v>0.63302625045788996</v>
      </c>
      <c r="D13" s="27">
        <v>0.63322657992175402</v>
      </c>
      <c r="E13" s="27">
        <v>0.26513856500538602</v>
      </c>
      <c r="F13" s="27">
        <v>0.49710899261568797</v>
      </c>
      <c r="G13" s="27">
        <v>0.26568373206573198</v>
      </c>
      <c r="H13" s="27">
        <v>0.66258608356353299</v>
      </c>
      <c r="I13" s="27">
        <v>0.945974348090031</v>
      </c>
      <c r="J13" s="27">
        <v>0.74084179343295797</v>
      </c>
      <c r="K13" s="27">
        <v>0.32446272576615098</v>
      </c>
      <c r="L13" s="27">
        <v>0.54841019987362805</v>
      </c>
      <c r="M13" s="27">
        <v>1.0814980111134399E-4</v>
      </c>
      <c r="N13" s="27">
        <v>1.5362036011333399E-4</v>
      </c>
      <c r="O13" s="27">
        <v>1.6052395839690099E-4</v>
      </c>
      <c r="P13" s="27">
        <v>4.0561244946298199E-4</v>
      </c>
      <c r="Q13" s="27">
        <v>4.01317383734404E-4</v>
      </c>
      <c r="R13" s="27">
        <v>3.9170588622569301E-3</v>
      </c>
      <c r="S13" s="27">
        <v>2.2571176001976901E-4</v>
      </c>
      <c r="T13" s="27">
        <v>2.1858158202222401E-4</v>
      </c>
      <c r="U13" s="27">
        <v>3.41659968829804E-4</v>
      </c>
      <c r="V13" s="27">
        <v>5.9933830157690899E-4</v>
      </c>
      <c r="W13" s="27">
        <v>2.4815020327932001E-4</v>
      </c>
      <c r="X13" s="27">
        <v>4.3267467101307201E-4</v>
      </c>
      <c r="Y13" s="27">
        <v>3.3925487869364599E-4</v>
      </c>
      <c r="Z13" s="27">
        <v>4.30998169869447E-4</v>
      </c>
      <c r="AA13" s="13"/>
    </row>
    <row r="14" spans="1:27" s="18" customFormat="1" x14ac:dyDescent="0.4">
      <c r="A14" s="3" t="s">
        <v>61</v>
      </c>
      <c r="B14" s="26">
        <v>2.7862292329160401E-2</v>
      </c>
      <c r="C14" s="26">
        <v>1.3416826742930399</v>
      </c>
      <c r="D14" s="26">
        <v>0.116369421321871</v>
      </c>
      <c r="E14" s="26">
        <v>0.58547473830402097</v>
      </c>
      <c r="F14" s="26">
        <v>0.219039902302337</v>
      </c>
      <c r="G14" s="26">
        <v>2.6043699951525799E-2</v>
      </c>
      <c r="H14" s="26">
        <v>5.2101680266258298E-2</v>
      </c>
      <c r="I14" s="26">
        <v>4.7043594711574502E-2</v>
      </c>
      <c r="J14" s="26">
        <v>6.8202008395011907E-2</v>
      </c>
      <c r="K14" s="26">
        <v>1.2043165463301899</v>
      </c>
      <c r="L14" s="26">
        <v>0.26505282473847402</v>
      </c>
      <c r="M14" s="26">
        <v>3.40109403076349E-2</v>
      </c>
      <c r="N14" s="26">
        <v>0.82600304324778895</v>
      </c>
      <c r="O14" s="26">
        <v>0.52275744562443305</v>
      </c>
      <c r="P14" s="26">
        <v>0.34271704046898299</v>
      </c>
      <c r="Q14" s="26">
        <v>0.398623837816246</v>
      </c>
      <c r="R14" s="26">
        <v>0.27236256980795298</v>
      </c>
      <c r="S14" s="26">
        <v>0.17877869654582501</v>
      </c>
      <c r="T14" s="26">
        <v>0.11815694993027601</v>
      </c>
      <c r="U14" s="26">
        <v>0.14717519420950001</v>
      </c>
      <c r="V14" s="26">
        <v>0.42922152513496797</v>
      </c>
      <c r="W14" s="26">
        <v>0.55946579466194002</v>
      </c>
      <c r="X14" s="26">
        <v>0.40575107014955702</v>
      </c>
      <c r="Y14" s="26">
        <v>0.50665449620080005</v>
      </c>
      <c r="Z14" s="26">
        <v>0.34667820311903402</v>
      </c>
      <c r="AA14" s="13"/>
    </row>
    <row r="15" spans="1:27" s="18" customFormat="1" x14ac:dyDescent="0.4">
      <c r="A15" s="3" t="s">
        <v>62</v>
      </c>
      <c r="B15" s="26">
        <v>0.35526035747080797</v>
      </c>
      <c r="C15" s="26">
        <v>4.1657902414256598E-3</v>
      </c>
      <c r="D15" s="26">
        <v>0.970012866570097</v>
      </c>
      <c r="E15" s="26">
        <v>1.0404155119581801E-3</v>
      </c>
      <c r="F15" s="26">
        <v>5.8327995602622501E-4</v>
      </c>
      <c r="G15" s="26">
        <v>0.41402426805312598</v>
      </c>
      <c r="H15" s="26">
        <v>0.52540804050051804</v>
      </c>
      <c r="I15" s="26">
        <v>0.53912879577405104</v>
      </c>
      <c r="J15" s="26">
        <v>0.81988158091449603</v>
      </c>
      <c r="K15" s="26">
        <v>1.54683390847705E-4</v>
      </c>
      <c r="L15" s="26">
        <v>1.7376014572035E-4</v>
      </c>
      <c r="M15" s="26">
        <v>1.04034163859749E-4</v>
      </c>
      <c r="N15" s="26">
        <v>1.71196422560813</v>
      </c>
      <c r="O15" s="26">
        <v>2.8992246185849098E-4</v>
      </c>
      <c r="P15" s="26">
        <v>1.3507412309883701E-3</v>
      </c>
      <c r="Q15" s="26">
        <v>0.67165184528295996</v>
      </c>
      <c r="R15" s="26">
        <v>0.600406333558412</v>
      </c>
      <c r="S15" s="26">
        <v>0.48831311180640802</v>
      </c>
      <c r="T15" s="26">
        <v>0.325054183756955</v>
      </c>
      <c r="U15" s="26">
        <v>0.51675786514769695</v>
      </c>
      <c r="V15" s="26">
        <v>1.7641266490123599</v>
      </c>
      <c r="W15" s="26">
        <v>1.10536653107393</v>
      </c>
      <c r="X15" s="26">
        <v>0.74258782439402005</v>
      </c>
      <c r="Y15" s="26">
        <v>1.1739551942040001</v>
      </c>
      <c r="Z15" s="26">
        <v>0.92365701713190096</v>
      </c>
      <c r="AA15" s="13"/>
    </row>
    <row r="16" spans="1:27" x14ac:dyDescent="0.4">
      <c r="A16" s="11" t="s">
        <v>63</v>
      </c>
      <c r="B16" s="27">
        <v>0.18552877514303201</v>
      </c>
      <c r="C16" s="27">
        <v>0.27965683196638702</v>
      </c>
      <c r="D16" s="27">
        <v>0.27995937735409598</v>
      </c>
      <c r="E16" s="27">
        <v>0.20914828419053</v>
      </c>
      <c r="F16" s="27">
        <v>0.45271541251479702</v>
      </c>
      <c r="G16" s="27">
        <v>0.464264686043251</v>
      </c>
      <c r="H16" s="27">
        <v>0.50178930219777396</v>
      </c>
      <c r="I16" s="27">
        <v>0.207191676963909</v>
      </c>
      <c r="J16" s="27">
        <v>0.29581903953271699</v>
      </c>
      <c r="K16" s="27">
        <v>0.35151370116361103</v>
      </c>
      <c r="L16" s="27">
        <v>8.1884589773552605E-2</v>
      </c>
      <c r="M16" s="27">
        <v>9.6351640990106403E-4</v>
      </c>
      <c r="N16" s="27" t="s">
        <v>64</v>
      </c>
      <c r="O16" s="27">
        <v>1.2647342176725501E-4</v>
      </c>
      <c r="P16" s="27">
        <v>2.6685029569932999E-4</v>
      </c>
      <c r="Q16" s="27">
        <v>6.3221231684186996E-5</v>
      </c>
      <c r="R16" s="27">
        <v>3.6337892899979099E-3</v>
      </c>
      <c r="S16" s="27">
        <v>2.3241606972332601E-4</v>
      </c>
      <c r="T16" s="27">
        <v>2.4757709800476399E-4</v>
      </c>
      <c r="U16" s="27">
        <v>5.0349890143339604E-4</v>
      </c>
      <c r="V16" s="27">
        <v>3.2763827152870999E-4</v>
      </c>
      <c r="W16" s="27">
        <v>1.7179629457799001E-4</v>
      </c>
      <c r="X16" s="27">
        <v>1.3271113858804299E-4</v>
      </c>
      <c r="Y16" s="27">
        <v>2.14684727923323E-4</v>
      </c>
      <c r="Z16" s="27">
        <v>4.7888685541049698E-4</v>
      </c>
      <c r="AA16" s="13"/>
    </row>
    <row r="17" spans="1:27" s="18" customFormat="1" x14ac:dyDescent="0.4">
      <c r="A17" s="3" t="s">
        <v>65</v>
      </c>
      <c r="B17" s="26">
        <v>6.4294827453478202E-4</v>
      </c>
      <c r="C17" s="26">
        <v>1.44721887192063</v>
      </c>
      <c r="D17" s="26">
        <v>1.4476768633238299</v>
      </c>
      <c r="E17" s="26">
        <v>7.1387798326282502E-4</v>
      </c>
      <c r="F17" s="26">
        <v>6.6176938448964302E-4</v>
      </c>
      <c r="G17" s="26">
        <v>2.20144461135515E-4</v>
      </c>
      <c r="H17" s="26" t="s">
        <v>64</v>
      </c>
      <c r="I17" s="26">
        <v>9.3823999028469496E-4</v>
      </c>
      <c r="J17" s="26">
        <v>1.3614883681922001E-4</v>
      </c>
      <c r="K17" s="26">
        <v>7.7805645607132096E-4</v>
      </c>
      <c r="L17" s="26">
        <v>1.2433224675704999E-4</v>
      </c>
      <c r="M17" s="26">
        <v>6.4674299667913298E-5</v>
      </c>
      <c r="N17" s="26">
        <v>3.4053340465117603E-4</v>
      </c>
      <c r="O17" s="26">
        <v>1.1199345934667501E-4</v>
      </c>
      <c r="P17" s="26">
        <v>4.6587274281605501E-2</v>
      </c>
      <c r="Q17" s="26">
        <v>5.5944077978496501E-3</v>
      </c>
      <c r="R17" s="26">
        <v>5.4785391459135002E-3</v>
      </c>
      <c r="S17" s="26">
        <v>7.3120186269856101E-3</v>
      </c>
      <c r="T17" s="26">
        <v>1.3204704697389799E-4</v>
      </c>
      <c r="U17" s="26">
        <v>1.0277877432677E-3</v>
      </c>
      <c r="V17" s="26">
        <v>6.0977196503293198E-4</v>
      </c>
      <c r="W17" s="26">
        <v>4.4199020106709599E-4</v>
      </c>
      <c r="X17" s="26">
        <v>2.6333011231890299E-3</v>
      </c>
      <c r="Y17" s="26">
        <v>5.2304141908229199E-5</v>
      </c>
      <c r="Z17" s="26">
        <v>5.9715938832698796E-4</v>
      </c>
      <c r="AA17" s="13"/>
    </row>
    <row r="18" spans="1:27" s="18" customFormat="1" x14ac:dyDescent="0.4">
      <c r="A18" s="3" t="s">
        <v>66</v>
      </c>
      <c r="B18" s="26">
        <v>0.159227632524959</v>
      </c>
      <c r="C18" s="26">
        <v>8.6197758919380807E-2</v>
      </c>
      <c r="D18" s="26">
        <v>8.6443516318471206E-2</v>
      </c>
      <c r="E18" s="26">
        <v>6.2924979143215501E-2</v>
      </c>
      <c r="F18" s="26">
        <v>7.4284471783417794E-2</v>
      </c>
      <c r="G18" s="26">
        <v>2.161359251798E-2</v>
      </c>
      <c r="H18" s="26">
        <v>5.3408260893361002E-2</v>
      </c>
      <c r="I18" s="26">
        <v>0.62199404553016802</v>
      </c>
      <c r="J18" s="26">
        <v>9.4827300810263696E-4</v>
      </c>
      <c r="K18" s="26">
        <v>4.3592624235433801E-2</v>
      </c>
      <c r="L18" s="26">
        <v>2.66772597166786E-2</v>
      </c>
      <c r="M18" s="26">
        <v>3.64035464255767E-3</v>
      </c>
      <c r="N18" s="26">
        <v>4.5359087252685698E-2</v>
      </c>
      <c r="O18" s="26">
        <v>5.6582150029013201E-3</v>
      </c>
      <c r="P18" s="26">
        <v>7.1689810674374896E-2</v>
      </c>
      <c r="Q18" s="26">
        <v>0.197288679683229</v>
      </c>
      <c r="R18" s="26">
        <v>0.15683947538301399</v>
      </c>
      <c r="S18" s="26">
        <v>0.22715448589085999</v>
      </c>
      <c r="T18" s="26">
        <v>7.8547385607289702E-2</v>
      </c>
      <c r="U18" s="26">
        <v>1.3842336610895199E-2</v>
      </c>
      <c r="V18" s="26">
        <v>9.7361372131594404E-2</v>
      </c>
      <c r="W18" s="26">
        <v>3.0743546204131098E-3</v>
      </c>
      <c r="X18" s="26">
        <v>4.1214717567039101E-2</v>
      </c>
      <c r="Y18" s="26">
        <v>3.2975384012142702E-3</v>
      </c>
      <c r="Z18" s="26">
        <v>6.7086113372637299E-2</v>
      </c>
      <c r="AA18" s="13"/>
    </row>
    <row r="19" spans="1:27" x14ac:dyDescent="0.4">
      <c r="A19" s="12" t="s">
        <v>67</v>
      </c>
      <c r="B19" s="27">
        <v>7.4329105821706307E-2</v>
      </c>
      <c r="C19" s="27">
        <v>8.5993305065353506E-2</v>
      </c>
      <c r="D19" s="27">
        <v>8.6020518775191304E-2</v>
      </c>
      <c r="E19" s="27">
        <v>2.6331895510209501E-2</v>
      </c>
      <c r="F19" s="27">
        <v>1.9939851995942299E-2</v>
      </c>
      <c r="G19" s="27">
        <v>4.9642746701758701E-2</v>
      </c>
      <c r="H19" s="27">
        <v>9.8037342022450902E-2</v>
      </c>
      <c r="I19" s="27">
        <v>0.118734584658603</v>
      </c>
      <c r="J19" s="27">
        <v>2.0520008066233698E-2</v>
      </c>
      <c r="K19" s="27">
        <v>6.0141292319716003E-2</v>
      </c>
      <c r="L19" s="27">
        <v>3.51704843014004E-2</v>
      </c>
      <c r="M19" s="27">
        <v>7.5905334775017404E-3</v>
      </c>
      <c r="N19" s="27">
        <v>2.9817856618402999E-2</v>
      </c>
      <c r="O19" s="27">
        <v>1.8354685623553801E-2</v>
      </c>
      <c r="P19" s="27">
        <v>2.3559733872544099E-2</v>
      </c>
      <c r="Q19" s="27">
        <v>4.4077700270123497E-2</v>
      </c>
      <c r="R19" s="27">
        <v>4.8987137791022102E-2</v>
      </c>
      <c r="S19" s="27">
        <v>4.22571972411604E-2</v>
      </c>
      <c r="T19" s="27">
        <v>5.2133018890713097E-2</v>
      </c>
      <c r="U19" s="27">
        <v>2.5236279378599701E-2</v>
      </c>
      <c r="V19" s="27">
        <v>3.4266088849204498E-2</v>
      </c>
      <c r="W19" s="27">
        <v>1.8648744614754999E-2</v>
      </c>
      <c r="X19" s="27">
        <v>2.4400053839011799E-2</v>
      </c>
      <c r="Y19" s="27">
        <v>2.6810891812292001E-2</v>
      </c>
      <c r="Z19" s="27">
        <v>1.9402284602105899E-2</v>
      </c>
      <c r="AA19" s="13"/>
    </row>
    <row r="20" spans="1:27" x14ac:dyDescent="0.4">
      <c r="A20" s="12" t="s">
        <v>68</v>
      </c>
      <c r="B20" s="27">
        <v>0.111357724847953</v>
      </c>
      <c r="C20" s="27">
        <v>9.6233906618176004E-2</v>
      </c>
      <c r="D20" s="27">
        <v>9.5440723021270199E-2</v>
      </c>
      <c r="E20" s="27">
        <v>2.2076669955654001E-3</v>
      </c>
      <c r="F20" s="27">
        <v>3.8419513668299201E-4</v>
      </c>
      <c r="G20" s="27">
        <v>3.4954367873955297E-2</v>
      </c>
      <c r="H20" s="27">
        <v>8.7721414629406497E-2</v>
      </c>
      <c r="I20" s="27">
        <v>0.104395671557798</v>
      </c>
      <c r="J20" s="27">
        <v>1.91777326206467E-2</v>
      </c>
      <c r="K20" s="27">
        <v>6.4127739274376205E-2</v>
      </c>
      <c r="L20" s="27">
        <v>4.7240647154820001E-2</v>
      </c>
      <c r="M20" s="27">
        <v>8.3292658663221703E-5</v>
      </c>
      <c r="N20" s="27">
        <v>2.6777469679610501E-2</v>
      </c>
      <c r="O20" s="27">
        <v>2.1758729244496799E-2</v>
      </c>
      <c r="P20" s="27">
        <v>6.3713832645088501E-3</v>
      </c>
      <c r="Q20" s="27">
        <v>5.4168851727846898E-2</v>
      </c>
      <c r="R20" s="27">
        <v>4.5700498637677098E-2</v>
      </c>
      <c r="S20" s="27">
        <v>8.9430517040693602E-2</v>
      </c>
      <c r="T20" s="27">
        <v>8.3301346060061093E-2</v>
      </c>
      <c r="U20" s="27">
        <v>1.8904275547971101E-2</v>
      </c>
      <c r="V20" s="27">
        <v>6.9892049534685405E-2</v>
      </c>
      <c r="W20" s="27">
        <v>2.0887930796096601E-2</v>
      </c>
      <c r="X20" s="27">
        <v>8.1010990847013298E-3</v>
      </c>
      <c r="Y20" s="27">
        <v>1.3240256393991401E-2</v>
      </c>
      <c r="Z20" s="27">
        <v>1.0292470378978199E-2</v>
      </c>
      <c r="AA20" s="13"/>
    </row>
    <row r="21" spans="1:27" x14ac:dyDescent="0.4">
      <c r="A21" s="12" t="s">
        <v>69</v>
      </c>
      <c r="B21" s="27">
        <v>1.7507489806339999E-2</v>
      </c>
      <c r="C21" s="27">
        <v>2.1730116019368601E-2</v>
      </c>
      <c r="D21" s="27">
        <v>2.1252558419825901E-2</v>
      </c>
      <c r="E21" s="27">
        <v>3.8153301844848497E-2</v>
      </c>
      <c r="F21" s="27">
        <v>2.7091309616323899E-2</v>
      </c>
      <c r="G21" s="27">
        <v>1.8027577919758699E-2</v>
      </c>
      <c r="H21" s="27">
        <v>6.7435856308636993E-2</v>
      </c>
      <c r="I21" s="27">
        <v>0.162700770533799</v>
      </c>
      <c r="J21" s="27">
        <v>3.10732417465641E-2</v>
      </c>
      <c r="K21" s="27">
        <v>2.4444220298178901E-2</v>
      </c>
      <c r="L21" s="27">
        <v>1.26943672467976E-2</v>
      </c>
      <c r="M21" s="27">
        <v>3.9575200212321297E-3</v>
      </c>
      <c r="N21" s="27">
        <v>1.87045879691992E-3</v>
      </c>
      <c r="O21" s="27">
        <v>2.3662294839943399E-3</v>
      </c>
      <c r="P21" s="27">
        <v>1.90395824235223E-2</v>
      </c>
      <c r="Q21" s="27">
        <v>4.2203802141913896E-3</v>
      </c>
      <c r="R21" s="27">
        <v>2.41022202657025E-3</v>
      </c>
      <c r="S21" s="27">
        <v>1.76628491525618E-3</v>
      </c>
      <c r="T21" s="27">
        <v>4.4793737315219402E-4</v>
      </c>
      <c r="U21" s="27">
        <v>6.3684127779781695E-4</v>
      </c>
      <c r="V21" s="27">
        <v>3.5790386017976999E-3</v>
      </c>
      <c r="W21" s="27">
        <v>3.0050082755917599E-3</v>
      </c>
      <c r="X21" s="27">
        <v>1.19423717439648E-3</v>
      </c>
      <c r="Y21" s="27">
        <v>6.7789337861059503E-3</v>
      </c>
      <c r="Z21" s="27">
        <v>3.9171464463651001E-3</v>
      </c>
      <c r="AA21" s="13"/>
    </row>
    <row r="22" spans="1:27" s="18" customFormat="1" x14ac:dyDescent="0.4">
      <c r="A22" s="3" t="s">
        <v>70</v>
      </c>
      <c r="B22" s="26">
        <v>9.8327524980063502E-2</v>
      </c>
      <c r="C22" s="26">
        <v>1.92704710039171E-2</v>
      </c>
      <c r="D22" s="26">
        <v>1.9276569397343599E-2</v>
      </c>
      <c r="E22" s="26">
        <v>7.7099311820631497E-2</v>
      </c>
      <c r="F22" s="26">
        <v>0.103033339793759</v>
      </c>
      <c r="G22" s="26">
        <v>1.8231561294627802E-2</v>
      </c>
      <c r="H22" s="26">
        <v>3.2921491433557902E-3</v>
      </c>
      <c r="I22" s="26" t="s">
        <v>64</v>
      </c>
      <c r="J22" s="26">
        <v>9.9296428849525702E-3</v>
      </c>
      <c r="K22" s="26">
        <v>1.5398346600224E-4</v>
      </c>
      <c r="L22" s="26">
        <v>0</v>
      </c>
      <c r="M22" s="26">
        <v>1.81964898451261</v>
      </c>
      <c r="N22" s="26">
        <v>9.7283922539436699E-2</v>
      </c>
      <c r="O22" s="26">
        <v>7.7668595303983096E-2</v>
      </c>
      <c r="P22" s="26">
        <v>5.1368681922121101E-2</v>
      </c>
      <c r="Q22" s="26">
        <v>1.29446910172375E-3</v>
      </c>
      <c r="R22" s="26">
        <v>6.1407942379066802E-3</v>
      </c>
      <c r="S22" s="26">
        <v>2.3958812196434101E-3</v>
      </c>
      <c r="T22" s="26">
        <v>1.08357125022408E-2</v>
      </c>
      <c r="U22" s="26">
        <v>8.6216520082102802E-3</v>
      </c>
      <c r="V22" s="26">
        <v>8.7035691340109204E-4</v>
      </c>
      <c r="W22" s="26">
        <v>0.38242876184630498</v>
      </c>
      <c r="X22" s="26">
        <v>7.4048080178409706E-2</v>
      </c>
      <c r="Y22" s="26">
        <v>9.2216428781533993E-2</v>
      </c>
      <c r="Z22" s="26">
        <v>3.4163662369552698E-2</v>
      </c>
      <c r="AA22" s="13"/>
    </row>
    <row r="23" spans="1:27" s="18" customFormat="1" x14ac:dyDescent="0.4">
      <c r="A23" s="3" t="s">
        <v>71</v>
      </c>
      <c r="B23" s="26">
        <v>3.64495398142029E-4</v>
      </c>
      <c r="C23" s="26">
        <v>6.1678447675976397E-2</v>
      </c>
      <c r="D23" s="26">
        <v>5.8811392572824403E-2</v>
      </c>
      <c r="E23" s="26">
        <v>8.7226381864405204E-4</v>
      </c>
      <c r="F23" s="26">
        <v>1.47033324106324E-3</v>
      </c>
      <c r="G23" s="26">
        <v>5.4617599179345999E-3</v>
      </c>
      <c r="H23" s="26">
        <v>3.4750948118661101E-3</v>
      </c>
      <c r="I23" s="26">
        <v>6.3743015309870796E-3</v>
      </c>
      <c r="J23" s="26">
        <v>4.4315111592138298E-4</v>
      </c>
      <c r="K23" s="26">
        <v>8.6492067901235301E-2</v>
      </c>
      <c r="L23" s="26">
        <v>7.9499828207282006E-2</v>
      </c>
      <c r="M23" s="26">
        <v>9.800606183767201E-4</v>
      </c>
      <c r="N23" s="26">
        <v>5.7447708508226805E-4</v>
      </c>
      <c r="O23" s="26">
        <v>5.3559538677078796E-3</v>
      </c>
      <c r="P23" s="26">
        <v>1.8300167737060301E-3</v>
      </c>
      <c r="Q23" s="26">
        <v>2.5558436283177098E-3</v>
      </c>
      <c r="R23" s="26">
        <v>1.20300703673429E-3</v>
      </c>
      <c r="S23" s="26">
        <v>1.6601296327074899E-3</v>
      </c>
      <c r="T23" s="26">
        <v>3.08132006415016E-4</v>
      </c>
      <c r="U23" s="26">
        <v>1.8015956973848799E-4</v>
      </c>
      <c r="V23" s="26">
        <v>6.9411738182627997E-4</v>
      </c>
      <c r="W23" s="26">
        <v>1.7211972060322001E-4</v>
      </c>
      <c r="X23" s="26">
        <v>3.63942465254553E-4</v>
      </c>
      <c r="Y23" s="26" t="s">
        <v>64</v>
      </c>
      <c r="Z23" s="26">
        <v>5.0466774967764905E-4</v>
      </c>
      <c r="AA23" s="13"/>
    </row>
    <row r="24" spans="1:27" s="18" customFormat="1" x14ac:dyDescent="0.4">
      <c r="A24" s="3" t="s">
        <v>72</v>
      </c>
      <c r="B24" s="26">
        <v>2.5701349465607001E-4</v>
      </c>
      <c r="C24" s="26">
        <v>6.67576362133427E-2</v>
      </c>
      <c r="D24" s="26">
        <v>6.9855761880913705E-2</v>
      </c>
      <c r="E24" s="26">
        <v>4.1449256641373203E-4</v>
      </c>
      <c r="F24" s="26">
        <v>1.6852337134157401E-3</v>
      </c>
      <c r="G24" s="26">
        <v>6.8636466050363501E-5</v>
      </c>
      <c r="H24" s="26">
        <v>2.5524502615457902E-4</v>
      </c>
      <c r="I24" s="26">
        <v>8.4395250914055003E-5</v>
      </c>
      <c r="J24" s="26">
        <v>3.2449210591161998E-3</v>
      </c>
      <c r="K24" s="26">
        <v>9.0710259972228899E-4</v>
      </c>
      <c r="L24" s="26">
        <v>1.8658807594131499E-4</v>
      </c>
      <c r="M24" s="26">
        <v>8.0729204603657095E-2</v>
      </c>
      <c r="N24" s="26">
        <v>9.2553942353086303E-3</v>
      </c>
      <c r="O24" s="26">
        <v>2.5146006167882502E-2</v>
      </c>
      <c r="P24" s="26">
        <v>3.4542662595987199E-2</v>
      </c>
      <c r="Q24" s="26">
        <v>4.14054777054223E-2</v>
      </c>
      <c r="R24" s="26">
        <v>2.7076679650478799E-2</v>
      </c>
      <c r="S24" s="26">
        <v>9.5508571457988498E-3</v>
      </c>
      <c r="T24" s="26">
        <v>7.5821977536024196E-2</v>
      </c>
      <c r="U24" s="26">
        <v>4.5180284273536198E-3</v>
      </c>
      <c r="V24" s="26">
        <v>1.37572144717519E-2</v>
      </c>
      <c r="W24" s="26">
        <v>2.2533788763310501E-2</v>
      </c>
      <c r="X24" s="26">
        <v>2.5011275211838001E-2</v>
      </c>
      <c r="Y24" s="26">
        <v>9.4371465093086193E-2</v>
      </c>
      <c r="Z24" s="26">
        <v>2.7492242064762099E-2</v>
      </c>
      <c r="AA24" s="13"/>
    </row>
    <row r="25" spans="1:27" s="18" customFormat="1" x14ac:dyDescent="0.4">
      <c r="A25" s="3" t="s">
        <v>73</v>
      </c>
      <c r="B25" s="26">
        <v>1.7126529481196601E-2</v>
      </c>
      <c r="C25" s="26">
        <v>3.5821452642711901E-3</v>
      </c>
      <c r="D25" s="26">
        <v>3.4966015227249E-3</v>
      </c>
      <c r="E25" s="26">
        <v>8.99206725694119E-4</v>
      </c>
      <c r="F25" s="26">
        <v>2.2958655433929702E-3</v>
      </c>
      <c r="G25" s="26">
        <v>4.3883915201874298E-3</v>
      </c>
      <c r="H25" s="26">
        <v>2.7206471018938801E-3</v>
      </c>
      <c r="I25" s="26">
        <v>6.70351132128163E-2</v>
      </c>
      <c r="J25" s="26">
        <v>5.09745128083939E-4</v>
      </c>
      <c r="K25" s="26">
        <v>5.1560463687477503E-3</v>
      </c>
      <c r="L25" s="26">
        <v>2.4223366371213698E-2</v>
      </c>
      <c r="M25" s="26" t="s">
        <v>64</v>
      </c>
      <c r="N25" s="26">
        <v>4.52086968842154E-4</v>
      </c>
      <c r="O25" s="26">
        <v>1.90695933663891E-4</v>
      </c>
      <c r="P25" s="26">
        <v>3.9334265513581E-4</v>
      </c>
      <c r="Q25" s="26">
        <v>1.21551333556146E-3</v>
      </c>
      <c r="R25" s="26">
        <v>2.0936664663146501E-4</v>
      </c>
      <c r="S25" s="26">
        <v>1.2615684438853701E-3</v>
      </c>
      <c r="T25" s="26">
        <v>9.4083891471278397E-4</v>
      </c>
      <c r="U25" s="26">
        <v>7.6760814430414397E-4</v>
      </c>
      <c r="V25" s="26">
        <v>3.8846148521254998E-4</v>
      </c>
      <c r="W25" s="26">
        <v>1.0536332065841901E-3</v>
      </c>
      <c r="X25" s="26">
        <v>2.7737854031488801E-3</v>
      </c>
      <c r="Y25" s="26">
        <v>1.32996929188871E-4</v>
      </c>
      <c r="Z25" s="26">
        <v>8.5215989443492598E-4</v>
      </c>
      <c r="AA25" s="13"/>
    </row>
    <row r="26" spans="1:27" s="18" customFormat="1" x14ac:dyDescent="0.4">
      <c r="A26" s="3" t="s">
        <v>74</v>
      </c>
      <c r="B26" s="26" t="s">
        <v>64</v>
      </c>
      <c r="C26" s="26">
        <v>4.02154411019627E-2</v>
      </c>
      <c r="D26" s="26">
        <v>4.0232219573999403E-2</v>
      </c>
      <c r="E26" s="26">
        <v>1.0126967666958499E-2</v>
      </c>
      <c r="F26" s="26">
        <v>3.9876262200590001E-4</v>
      </c>
      <c r="G26" s="26">
        <v>2.4098928583780101E-4</v>
      </c>
      <c r="H26" s="26">
        <v>1.6571863588817499E-4</v>
      </c>
      <c r="I26" s="26" t="s">
        <v>64</v>
      </c>
      <c r="J26" s="26">
        <v>9.7416393812283398E-4</v>
      </c>
      <c r="K26" s="26">
        <v>4.3044878049762697E-4</v>
      </c>
      <c r="L26" s="26">
        <v>1.59268172802889E-4</v>
      </c>
      <c r="M26" s="26">
        <v>9.8059140492702491E-4</v>
      </c>
      <c r="N26" s="26">
        <v>2.9730604896097699E-4</v>
      </c>
      <c r="O26" s="26">
        <v>5.6610835222424502E-5</v>
      </c>
      <c r="P26" s="26">
        <v>9.5363962152111598E-4</v>
      </c>
      <c r="Q26" s="26">
        <v>7.4044545824313805E-4</v>
      </c>
      <c r="R26" s="26">
        <v>4.1692303423628398E-4</v>
      </c>
      <c r="S26" s="26">
        <v>1.13348865795395E-3</v>
      </c>
      <c r="T26" s="26">
        <v>4.7845935892579E-4</v>
      </c>
      <c r="U26" s="26">
        <v>2.9227390350964802E-4</v>
      </c>
      <c r="V26" s="26">
        <v>2.48145083465589E-3</v>
      </c>
      <c r="W26" s="26">
        <v>1.52403416437736E-4</v>
      </c>
      <c r="X26" s="26">
        <v>1.0273592442464E-4</v>
      </c>
      <c r="Y26" s="26" t="s">
        <v>64</v>
      </c>
      <c r="Z26" s="26">
        <v>2.1116537678919899E-4</v>
      </c>
      <c r="AA26" s="13"/>
    </row>
    <row r="27" spans="1:27" x14ac:dyDescent="0.4">
      <c r="A27" s="12" t="s">
        <v>75</v>
      </c>
      <c r="B27" s="27">
        <v>2.1851285588417899E-2</v>
      </c>
      <c r="C27" s="27">
        <v>3.0897748870882501E-3</v>
      </c>
      <c r="D27" s="27">
        <v>2.3401988117585501E-3</v>
      </c>
      <c r="E27" s="27">
        <v>3.8144711094707001E-3</v>
      </c>
      <c r="F27" s="27">
        <v>3.18199825292708E-4</v>
      </c>
      <c r="G27" s="27">
        <v>2.0108558529474498E-3</v>
      </c>
      <c r="H27" s="27">
        <v>2.1593337917236399E-2</v>
      </c>
      <c r="I27" s="27">
        <v>4.2951432424080099E-3</v>
      </c>
      <c r="J27" s="27">
        <v>7.4761931165256397E-3</v>
      </c>
      <c r="K27" s="27">
        <v>6.9491788308806597E-3</v>
      </c>
      <c r="L27" s="27">
        <v>1.29817756778113E-3</v>
      </c>
      <c r="M27" s="27">
        <v>2.5863595406969502E-3</v>
      </c>
      <c r="N27" s="27">
        <v>7.5971221188347003E-3</v>
      </c>
      <c r="O27" s="27">
        <v>6.1629936035785798E-3</v>
      </c>
      <c r="P27" s="27">
        <v>4.0863113802396597E-3</v>
      </c>
      <c r="Q27" s="27">
        <v>2.0505121135876501E-3</v>
      </c>
      <c r="R27" s="27">
        <v>2.8987222231813201E-3</v>
      </c>
      <c r="S27" s="27">
        <v>3.0244752185932399E-3</v>
      </c>
      <c r="T27" s="27">
        <v>2.8354176368870399E-3</v>
      </c>
      <c r="U27" s="27">
        <v>2.8681422088520899E-3</v>
      </c>
      <c r="V27" s="27">
        <v>2.1839719567303399E-2</v>
      </c>
      <c r="W27" s="27">
        <v>1.2939767934506101E-2</v>
      </c>
      <c r="X27" s="27">
        <v>1.7941159213514499E-2</v>
      </c>
      <c r="Y27" s="27">
        <v>2.7839055638876901E-2</v>
      </c>
      <c r="Z27" s="27">
        <v>2.6896313961430902E-3</v>
      </c>
      <c r="AA27" s="13"/>
    </row>
    <row r="28" spans="1:27" x14ac:dyDescent="0.4">
      <c r="A28" s="12" t="s">
        <v>345</v>
      </c>
      <c r="B28" s="27">
        <v>8.4198864463012509E-3</v>
      </c>
      <c r="C28" s="27">
        <v>4.2814380656278697E-3</v>
      </c>
      <c r="D28" s="27">
        <v>4.2683519660854001E-3</v>
      </c>
      <c r="E28" s="27">
        <v>5.5700109311371104E-3</v>
      </c>
      <c r="F28" s="27">
        <v>8.2565172834092402E-3</v>
      </c>
      <c r="G28" s="27">
        <v>7.2225873075956503E-3</v>
      </c>
      <c r="H28" s="27">
        <v>2.4159423319919899E-2</v>
      </c>
      <c r="I28" s="27">
        <v>3.0133255162428203E-4</v>
      </c>
      <c r="J28" s="27">
        <v>3.5687012756849702E-3</v>
      </c>
      <c r="K28" s="27">
        <v>3.3788371968491602E-4</v>
      </c>
      <c r="L28" s="27">
        <v>2.1621969769368798E-3</v>
      </c>
      <c r="M28" s="27">
        <v>1.29348599335827E-3</v>
      </c>
      <c r="N28" s="27">
        <v>9.5238610731710992E-3</v>
      </c>
      <c r="O28" s="27">
        <v>2.4958542368687499E-3</v>
      </c>
      <c r="P28" s="27">
        <v>5.1677820454049204E-3</v>
      </c>
      <c r="Q28" s="27">
        <v>9.0407365834674399E-3</v>
      </c>
      <c r="R28" s="27">
        <v>9.2100224809984407E-3</v>
      </c>
      <c r="S28" s="27">
        <v>4.1749362486206603E-3</v>
      </c>
      <c r="T28" s="27">
        <v>1.4945769464897399E-2</v>
      </c>
      <c r="U28" s="27">
        <v>1.1593936418515E-2</v>
      </c>
      <c r="V28" s="27">
        <v>7.1397054603089599E-3</v>
      </c>
      <c r="W28" s="27">
        <v>3.2312162426495999E-3</v>
      </c>
      <c r="X28" s="27">
        <v>3.0996896054977098E-3</v>
      </c>
      <c r="Y28" s="27">
        <v>3.5194875932915101E-3</v>
      </c>
      <c r="Z28" s="27">
        <v>4.3207312317481697E-3</v>
      </c>
      <c r="AA28" s="13"/>
    </row>
    <row r="29" spans="1:27" s="18" customFormat="1" x14ac:dyDescent="0.4">
      <c r="A29" s="3" t="s">
        <v>77</v>
      </c>
      <c r="B29" s="26">
        <v>4.5442421265324004E-3</v>
      </c>
      <c r="C29" s="26">
        <v>7.9529361948831694E-3</v>
      </c>
      <c r="D29" s="26">
        <v>7.9554530059046894E-3</v>
      </c>
      <c r="E29" s="26">
        <v>6.7965296883890801E-3</v>
      </c>
      <c r="F29" s="26">
        <v>6.6587465362419399E-3</v>
      </c>
      <c r="G29" s="26">
        <v>2.0772161096645099E-3</v>
      </c>
      <c r="H29" s="26">
        <v>2.4832210681312203E-4</v>
      </c>
      <c r="I29" s="26">
        <v>2.26484513469879E-2</v>
      </c>
      <c r="J29" s="26">
        <v>1.3080966674787801E-4</v>
      </c>
      <c r="K29" s="26">
        <v>3.0851687295448902E-4</v>
      </c>
      <c r="L29" s="26">
        <v>9.4877345441986597E-4</v>
      </c>
      <c r="M29" s="26">
        <v>2.0480194894839201E-4</v>
      </c>
      <c r="N29" s="26">
        <v>9.1824048137647695E-4</v>
      </c>
      <c r="O29" s="26">
        <v>2.53318538998431E-4</v>
      </c>
      <c r="P29" s="26">
        <v>6.5591979992061997E-3</v>
      </c>
      <c r="Q29" s="26">
        <v>9.5952350939201101E-3</v>
      </c>
      <c r="R29" s="26">
        <v>7.9024999595336699E-3</v>
      </c>
      <c r="S29" s="26">
        <v>2.0646823806999001E-2</v>
      </c>
      <c r="T29" s="26">
        <v>3.54081711144821E-3</v>
      </c>
      <c r="U29" s="26">
        <v>1.71078906115105E-3</v>
      </c>
      <c r="V29" s="26">
        <v>3.5745253122620099E-3</v>
      </c>
      <c r="W29" s="26">
        <v>1.6742053070723301E-4</v>
      </c>
      <c r="X29" s="26">
        <v>2.4495360887067199E-3</v>
      </c>
      <c r="Y29" s="26">
        <v>1.22042997785868E-4</v>
      </c>
      <c r="Z29" s="26">
        <v>1.08908541349696E-2</v>
      </c>
      <c r="AA29" s="13"/>
    </row>
    <row r="30" spans="1:27" s="18" customFormat="1" x14ac:dyDescent="0.4">
      <c r="A30" s="3" t="s">
        <v>78</v>
      </c>
      <c r="B30" s="26">
        <v>6.0470715375732698E-4</v>
      </c>
      <c r="C30" s="26">
        <v>2.7616737916753599E-3</v>
      </c>
      <c r="D30" s="26">
        <v>2.7625477595868801E-3</v>
      </c>
      <c r="E30" s="26">
        <v>2.46131668303412E-3</v>
      </c>
      <c r="F30" s="26">
        <v>3.8216323579821503E-4</v>
      </c>
      <c r="G30" s="26" t="s">
        <v>64</v>
      </c>
      <c r="H30" s="26">
        <v>3.8147693543371497E-2</v>
      </c>
      <c r="I30" s="26">
        <v>4.3160907316845704E-3</v>
      </c>
      <c r="J30" s="26">
        <v>4.0320441620579697E-3</v>
      </c>
      <c r="K30" s="26" t="s">
        <v>64</v>
      </c>
      <c r="L30" s="26" t="s">
        <v>64</v>
      </c>
      <c r="M30" s="26" t="s">
        <v>64</v>
      </c>
      <c r="N30" s="26">
        <v>8.3056927963701498E-5</v>
      </c>
      <c r="O30" s="26" t="s">
        <v>64</v>
      </c>
      <c r="P30" s="26" t="s">
        <v>64</v>
      </c>
      <c r="Q30" s="26" t="s">
        <v>64</v>
      </c>
      <c r="R30" s="26" t="s">
        <v>64</v>
      </c>
      <c r="S30" s="26">
        <v>0.18700881210450801</v>
      </c>
      <c r="T30" s="26">
        <v>7.4693279096345994E-5</v>
      </c>
      <c r="U30" s="26" t="s">
        <v>64</v>
      </c>
      <c r="V30" s="26">
        <v>1.0162866083882199E-3</v>
      </c>
      <c r="W30" s="26">
        <v>7.9905253292088599E-5</v>
      </c>
      <c r="X30" s="26">
        <v>4.78347161342239E-4</v>
      </c>
      <c r="Y30" s="26">
        <v>5.3064929426894399E-3</v>
      </c>
      <c r="Z30" s="26">
        <v>4.2085044465079601E-4</v>
      </c>
      <c r="AA30" s="13"/>
    </row>
    <row r="31" spans="1:27" s="18" customFormat="1" x14ac:dyDescent="0.4">
      <c r="A31" s="3" t="s">
        <v>79</v>
      </c>
      <c r="B31" s="26">
        <v>5.2205866102014298E-5</v>
      </c>
      <c r="C31" s="26">
        <v>2.39512627861783E-2</v>
      </c>
      <c r="D31" s="26">
        <v>2.3334080955244502E-2</v>
      </c>
      <c r="E31" s="26" t="s">
        <v>64</v>
      </c>
      <c r="F31" s="26" t="s">
        <v>64</v>
      </c>
      <c r="G31" s="26" t="s">
        <v>64</v>
      </c>
      <c r="H31" s="26">
        <v>2.5434203667525898E-4</v>
      </c>
      <c r="I31" s="26">
        <v>1.53441980273556E-4</v>
      </c>
      <c r="J31" s="26">
        <v>9.1178463445598895E-4</v>
      </c>
      <c r="K31" s="26">
        <v>5.8688698292217595E-4</v>
      </c>
      <c r="L31" s="26">
        <v>3.90085696264812E-4</v>
      </c>
      <c r="M31" s="26">
        <v>1.5605124578962399E-4</v>
      </c>
      <c r="N31" s="26">
        <v>8.1798489661221094E-5</v>
      </c>
      <c r="O31" s="26" t="s">
        <v>64</v>
      </c>
      <c r="P31" s="26" t="s">
        <v>64</v>
      </c>
      <c r="Q31" s="26">
        <v>1.5670610078010201E-4</v>
      </c>
      <c r="R31" s="26">
        <v>1.0519882754186401E-4</v>
      </c>
      <c r="S31" s="26">
        <v>2.5191276660210999E-4</v>
      </c>
      <c r="T31" s="26">
        <v>6.3578207802246907E-5</v>
      </c>
      <c r="U31" s="26">
        <v>6.4719642052623593E-5</v>
      </c>
      <c r="V31" s="26">
        <v>4.6938211171117402E-4</v>
      </c>
      <c r="W31" s="26">
        <v>1.8796759583948499E-4</v>
      </c>
      <c r="X31" s="26">
        <v>5.6531937249537303E-5</v>
      </c>
      <c r="Y31" s="26" t="s">
        <v>64</v>
      </c>
      <c r="Z31" s="26" t="s">
        <v>64</v>
      </c>
      <c r="AA31" s="13"/>
    </row>
    <row r="32" spans="1:27" x14ac:dyDescent="0.4">
      <c r="A32" s="12" t="s">
        <v>80</v>
      </c>
      <c r="B32" s="27">
        <v>7.19050523019638E-3</v>
      </c>
      <c r="C32" s="27">
        <v>0</v>
      </c>
      <c r="D32" s="27">
        <v>5.3684948824286897E-3</v>
      </c>
      <c r="E32" s="27">
        <v>0</v>
      </c>
      <c r="F32" s="27">
        <v>0</v>
      </c>
      <c r="G32" s="27">
        <v>9.0960826819295494E-3</v>
      </c>
      <c r="H32" s="27">
        <v>2.1944650990774198E-2</v>
      </c>
      <c r="I32" s="27">
        <v>1.0359171167524401E-3</v>
      </c>
      <c r="J32" s="27">
        <v>3.89597622175498E-3</v>
      </c>
      <c r="K32" s="27">
        <v>0</v>
      </c>
      <c r="L32" s="27">
        <v>0</v>
      </c>
      <c r="M32" s="27" t="s">
        <v>64</v>
      </c>
      <c r="N32" s="27">
        <v>5.1400213332418601E-3</v>
      </c>
      <c r="O32" s="27" t="s">
        <v>64</v>
      </c>
      <c r="P32" s="27" t="s">
        <v>64</v>
      </c>
      <c r="Q32" s="27">
        <v>6.9111408549173301E-3</v>
      </c>
      <c r="R32" s="27">
        <v>5.6897280400419904E-3</v>
      </c>
      <c r="S32" s="27">
        <v>1.24998624771976E-2</v>
      </c>
      <c r="T32" s="27">
        <v>1.24518438684028E-2</v>
      </c>
      <c r="U32" s="27">
        <v>1.1297726233186201E-2</v>
      </c>
      <c r="V32" s="27">
        <v>8.7221532673931491E-3</v>
      </c>
      <c r="W32" s="27">
        <v>3.5513445907594903E-4</v>
      </c>
      <c r="X32" s="27">
        <v>2.02693569881888E-3</v>
      </c>
      <c r="Y32" s="27">
        <v>3.9941344729920499E-3</v>
      </c>
      <c r="Z32" s="27">
        <v>3.98714984051149E-3</v>
      </c>
      <c r="AA32" s="13"/>
    </row>
    <row r="33" spans="1:27" x14ac:dyDescent="0.4">
      <c r="A33" s="12" t="s">
        <v>346</v>
      </c>
      <c r="B33" s="27">
        <v>3.0568758425809799E-3</v>
      </c>
      <c r="C33" s="27">
        <v>5.6977294095972401E-3</v>
      </c>
      <c r="D33" s="27">
        <v>5.67481166684837E-3</v>
      </c>
      <c r="E33" s="27">
        <v>3.8520077913066801E-3</v>
      </c>
      <c r="F33" s="27">
        <v>4.5884551649513E-3</v>
      </c>
      <c r="G33" s="27">
        <v>4.69589864646536E-3</v>
      </c>
      <c r="H33" s="27">
        <v>6.5596165742768204E-3</v>
      </c>
      <c r="I33" s="27">
        <v>3.0151241035573798E-3</v>
      </c>
      <c r="J33" s="27">
        <v>2.0331114700830898E-3</v>
      </c>
      <c r="K33" s="27">
        <v>1.6870188560972701E-3</v>
      </c>
      <c r="L33" s="27">
        <v>3.1689248671557301E-3</v>
      </c>
      <c r="M33" s="27">
        <v>1.3720179049626E-3</v>
      </c>
      <c r="N33" s="27">
        <v>2.0691731962054699E-3</v>
      </c>
      <c r="O33" s="27">
        <v>6.81657159486687E-4</v>
      </c>
      <c r="P33" s="27">
        <v>3.9513525080991001E-3</v>
      </c>
      <c r="Q33" s="27">
        <v>3.2099180899886901E-3</v>
      </c>
      <c r="R33" s="27">
        <v>3.6282086570382801E-3</v>
      </c>
      <c r="S33" s="27">
        <v>3.50222596145539E-3</v>
      </c>
      <c r="T33" s="27">
        <v>6.9699944468184999E-3</v>
      </c>
      <c r="U33" s="27">
        <v>1.6425911532075899E-3</v>
      </c>
      <c r="V33" s="27">
        <v>2.4231807269152701E-2</v>
      </c>
      <c r="W33" s="27">
        <v>3.8920136623148702E-3</v>
      </c>
      <c r="X33" s="27">
        <v>6.70433141331888E-3</v>
      </c>
      <c r="Y33" s="27">
        <v>4.7045550401900197E-3</v>
      </c>
      <c r="Z33" s="27">
        <v>2.2272008722221499E-3</v>
      </c>
      <c r="AA33" s="13"/>
    </row>
    <row r="34" spans="1:27" x14ac:dyDescent="0.4">
      <c r="A34" s="12" t="s">
        <v>82</v>
      </c>
      <c r="B34" s="27">
        <v>2.5310561137879E-3</v>
      </c>
      <c r="C34" s="27">
        <v>3.9277411788073502E-3</v>
      </c>
      <c r="D34" s="27">
        <v>3.9197045604457501E-3</v>
      </c>
      <c r="E34" s="27">
        <v>1.9620739183330402E-3</v>
      </c>
      <c r="F34" s="27">
        <v>1.0695470116455601E-3</v>
      </c>
      <c r="G34" s="27">
        <v>2.0210112484344901E-3</v>
      </c>
      <c r="H34" s="27">
        <v>1.01892329524875E-2</v>
      </c>
      <c r="I34" s="27">
        <v>7.6992291468481701E-3</v>
      </c>
      <c r="J34" s="27">
        <v>6.6150092529730503E-3</v>
      </c>
      <c r="K34" s="27">
        <v>2.16101796037235E-4</v>
      </c>
      <c r="L34" s="27">
        <v>1.0780395204926701E-3</v>
      </c>
      <c r="M34" s="27">
        <v>1.8152900020425699E-3</v>
      </c>
      <c r="N34" s="27">
        <v>1.18223287194124E-3</v>
      </c>
      <c r="O34" s="27">
        <v>4.6057916181532901E-4</v>
      </c>
      <c r="P34" s="27">
        <v>1.1285728452666E-3</v>
      </c>
      <c r="Q34" s="27">
        <v>7.8903256833640894E-3</v>
      </c>
      <c r="R34" s="27">
        <v>4.8403449139632401E-3</v>
      </c>
      <c r="S34" s="27">
        <v>9.5536413275694298E-3</v>
      </c>
      <c r="T34" s="27">
        <v>7.3880026379994504E-3</v>
      </c>
      <c r="U34" s="27">
        <v>2.0147722414382199E-3</v>
      </c>
      <c r="V34" s="27">
        <v>8.8737024503315696E-3</v>
      </c>
      <c r="W34" s="27">
        <v>1.47602759553441E-3</v>
      </c>
      <c r="X34" s="27">
        <v>1.66394751199226E-3</v>
      </c>
      <c r="Y34" s="27">
        <v>3.2582222406721401E-3</v>
      </c>
      <c r="Z34" s="27">
        <v>7.3600406493827596E-4</v>
      </c>
      <c r="AA34" s="13"/>
    </row>
    <row r="35" spans="1:27" ht="16.05" customHeight="1" x14ac:dyDescent="0.4">
      <c r="A35" s="12" t="s">
        <v>83</v>
      </c>
      <c r="B35" s="27">
        <v>1.34446298099195E-3</v>
      </c>
      <c r="C35" s="27">
        <v>5.2203227859443802E-3</v>
      </c>
      <c r="D35" s="27">
        <v>5.1948979190907596E-3</v>
      </c>
      <c r="E35" s="27">
        <v>2.3795932775427499E-4</v>
      </c>
      <c r="F35" s="27">
        <v>3.7871107766234199E-3</v>
      </c>
      <c r="G35" s="27">
        <v>1.53841109651787E-3</v>
      </c>
      <c r="H35" s="27">
        <v>6.1708043543060899E-3</v>
      </c>
      <c r="I35" s="27">
        <v>2.3027970564469301E-3</v>
      </c>
      <c r="J35" s="27">
        <v>5.9465006669571097E-4</v>
      </c>
      <c r="K35" s="27">
        <v>1.46256795654628E-3</v>
      </c>
      <c r="L35" s="27">
        <v>0</v>
      </c>
      <c r="M35" s="27" t="s">
        <v>64</v>
      </c>
      <c r="N35" s="27" t="s">
        <v>64</v>
      </c>
      <c r="O35" s="27" t="s">
        <v>64</v>
      </c>
      <c r="P35" s="27">
        <v>3.68625757314889E-4</v>
      </c>
      <c r="Q35" s="27" t="s">
        <v>64</v>
      </c>
      <c r="R35" s="27" t="s">
        <v>64</v>
      </c>
      <c r="S35" s="27" t="s">
        <v>64</v>
      </c>
      <c r="T35" s="27" t="s">
        <v>64</v>
      </c>
      <c r="U35" s="27" t="s">
        <v>64</v>
      </c>
      <c r="V35" s="27" t="s">
        <v>64</v>
      </c>
      <c r="W35" s="27" t="s">
        <v>64</v>
      </c>
      <c r="X35" s="27" t="s">
        <v>64</v>
      </c>
      <c r="Y35" s="27" t="s">
        <v>64</v>
      </c>
      <c r="Z35" s="27" t="s">
        <v>64</v>
      </c>
      <c r="AA35" s="13"/>
    </row>
    <row r="36" spans="1:27" x14ac:dyDescent="0.4">
      <c r="A36" s="3" t="s">
        <v>84</v>
      </c>
      <c r="B36" s="26" t="s">
        <v>64</v>
      </c>
      <c r="C36" s="26" t="s">
        <v>64</v>
      </c>
      <c r="D36" s="26" t="s">
        <v>64</v>
      </c>
      <c r="E36" s="26" t="s">
        <v>64</v>
      </c>
      <c r="F36" s="26" t="s">
        <v>64</v>
      </c>
      <c r="G36" s="26" t="s">
        <v>64</v>
      </c>
      <c r="H36" s="26" t="s">
        <v>64</v>
      </c>
      <c r="I36" s="26" t="s">
        <v>64</v>
      </c>
      <c r="J36" s="26" t="s">
        <v>64</v>
      </c>
      <c r="K36" s="26">
        <v>2.27158108863987E-2</v>
      </c>
      <c r="L36" s="26" t="s">
        <v>64</v>
      </c>
      <c r="M36" s="26">
        <v>3.3439552669205198E-4</v>
      </c>
      <c r="N36" s="26" t="s">
        <v>64</v>
      </c>
      <c r="O36" s="26" t="s">
        <v>64</v>
      </c>
      <c r="P36" s="26" t="s">
        <v>64</v>
      </c>
      <c r="Q36" s="26" t="s">
        <v>64</v>
      </c>
      <c r="R36" s="26" t="s">
        <v>64</v>
      </c>
      <c r="S36" s="26" t="s">
        <v>64</v>
      </c>
      <c r="T36" s="26" t="s">
        <v>64</v>
      </c>
      <c r="U36" s="26" t="s">
        <v>64</v>
      </c>
      <c r="V36" s="26" t="s">
        <v>64</v>
      </c>
      <c r="W36" s="26" t="s">
        <v>64</v>
      </c>
      <c r="X36" s="26" t="s">
        <v>64</v>
      </c>
      <c r="Y36" s="26" t="s">
        <v>64</v>
      </c>
      <c r="Z36" s="26" t="s">
        <v>64</v>
      </c>
      <c r="AA36" s="13"/>
    </row>
    <row r="37" spans="1:27" x14ac:dyDescent="0.4">
      <c r="A37" s="3" t="s">
        <v>85</v>
      </c>
      <c r="B37" s="26" t="s">
        <v>64</v>
      </c>
      <c r="C37" s="26">
        <v>3.1883223946747598E-3</v>
      </c>
      <c r="D37" s="26">
        <v>3.1893313811354202E-3</v>
      </c>
      <c r="E37" s="26">
        <v>1.68921745010751E-4</v>
      </c>
      <c r="F37" s="26">
        <v>1.4523695785472E-2</v>
      </c>
      <c r="G37" s="26" t="s">
        <v>64</v>
      </c>
      <c r="H37" s="26">
        <v>5.8498668435309504E-4</v>
      </c>
      <c r="I37" s="26" t="s">
        <v>64</v>
      </c>
      <c r="J37" s="26" t="s">
        <v>64</v>
      </c>
      <c r="K37" s="26" t="s">
        <v>64</v>
      </c>
      <c r="L37" s="26">
        <v>8.0466107749692196E-5</v>
      </c>
      <c r="M37" s="26">
        <v>9.6011937597911302E-3</v>
      </c>
      <c r="N37" s="26" t="s">
        <v>64</v>
      </c>
      <c r="O37" s="26" t="s">
        <v>64</v>
      </c>
      <c r="P37" s="26">
        <v>7.9523161210066202E-5</v>
      </c>
      <c r="Q37" s="26" t="s">
        <v>64</v>
      </c>
      <c r="R37" s="26" t="s">
        <v>64</v>
      </c>
      <c r="S37" s="26">
        <v>1.5368683373603601E-4</v>
      </c>
      <c r="T37" s="26">
        <v>1.0737158870099699E-4</v>
      </c>
      <c r="U37" s="26">
        <v>5.4961911404689597E-5</v>
      </c>
      <c r="V37" s="26">
        <v>1.34947357116962E-3</v>
      </c>
      <c r="W37" s="26">
        <v>1.2689715225196001E-4</v>
      </c>
      <c r="X37" s="26">
        <v>2.83384454673963E-4</v>
      </c>
      <c r="Y37" s="26">
        <v>1.57969075056167E-4</v>
      </c>
      <c r="Z37" s="26">
        <v>6.6821421685185606E-5</v>
      </c>
      <c r="AA37" s="13"/>
    </row>
    <row r="38" spans="1:27" x14ac:dyDescent="0.4">
      <c r="A38" s="12" t="s">
        <v>86</v>
      </c>
      <c r="B38" s="27">
        <v>4.27254708144235E-4</v>
      </c>
      <c r="C38" s="27">
        <v>2.9474415071258E-4</v>
      </c>
      <c r="D38" s="27">
        <v>1.7599989227001499E-4</v>
      </c>
      <c r="E38" s="27">
        <v>4.0100553380812998E-4</v>
      </c>
      <c r="F38" s="27">
        <v>2.5863195547672102E-4</v>
      </c>
      <c r="G38" s="27">
        <v>6.2692057829930199E-4</v>
      </c>
      <c r="H38" s="27">
        <v>1.2187097175483999E-3</v>
      </c>
      <c r="I38" s="27">
        <v>7.8200933496812893E-3</v>
      </c>
      <c r="J38" s="27">
        <v>5.4348302017868401E-4</v>
      </c>
      <c r="K38" s="27">
        <v>7.0254956363522195E-4</v>
      </c>
      <c r="L38" s="27">
        <v>5.8729718225100803E-3</v>
      </c>
      <c r="M38" s="27" t="s">
        <v>64</v>
      </c>
      <c r="N38" s="27" t="s">
        <v>64</v>
      </c>
      <c r="O38" s="27" t="s">
        <v>64</v>
      </c>
      <c r="P38" s="27" t="s">
        <v>64</v>
      </c>
      <c r="Q38" s="27" t="s">
        <v>64</v>
      </c>
      <c r="R38" s="27" t="s">
        <v>64</v>
      </c>
      <c r="S38" s="27" t="s">
        <v>64</v>
      </c>
      <c r="T38" s="27" t="s">
        <v>64</v>
      </c>
      <c r="U38" s="27" t="s">
        <v>64</v>
      </c>
      <c r="V38" s="27" t="s">
        <v>64</v>
      </c>
      <c r="W38" s="27" t="s">
        <v>64</v>
      </c>
      <c r="X38" s="27" t="s">
        <v>64</v>
      </c>
      <c r="Y38" s="27" t="s">
        <v>64</v>
      </c>
      <c r="Z38" s="27" t="s">
        <v>64</v>
      </c>
      <c r="AA38" s="13"/>
    </row>
    <row r="39" spans="1:27" s="18" customFormat="1" ht="15" x14ac:dyDescent="0.4">
      <c r="A39" s="3" t="s">
        <v>386</v>
      </c>
      <c r="B39" s="26">
        <v>1.10712362753803E-2</v>
      </c>
      <c r="C39" s="26">
        <v>1.4489256850667E-3</v>
      </c>
      <c r="D39" s="26">
        <v>1.4493842166133099E-3</v>
      </c>
      <c r="E39" s="26">
        <v>1.54658429076299E-3</v>
      </c>
      <c r="F39" s="26">
        <v>2.0180176109773499E-3</v>
      </c>
      <c r="G39" s="26">
        <v>5.1580654422899504E-4</v>
      </c>
      <c r="H39" s="26">
        <v>1.80377165102477E-4</v>
      </c>
      <c r="I39" s="26" t="s">
        <v>64</v>
      </c>
      <c r="J39" s="26">
        <v>7.0269949860158796E-4</v>
      </c>
      <c r="K39" s="26" t="s">
        <v>64</v>
      </c>
      <c r="L39" s="26">
        <v>0</v>
      </c>
      <c r="M39" s="26">
        <v>4.69783660375655E-2</v>
      </c>
      <c r="N39" s="26">
        <v>1.0403649273082899E-2</v>
      </c>
      <c r="O39" s="26">
        <v>2.7874250873063701E-3</v>
      </c>
      <c r="P39" s="26">
        <v>1.1141044172738701E-3</v>
      </c>
      <c r="Q39" s="26">
        <v>2.6008098777490201E-4</v>
      </c>
      <c r="R39" s="26">
        <v>7.3621196573741795E-4</v>
      </c>
      <c r="S39" s="26">
        <v>1.85018159260967E-4</v>
      </c>
      <c r="T39" s="26">
        <v>9.3384382984503097E-4</v>
      </c>
      <c r="U39" s="26">
        <v>2.3630966739214399E-4</v>
      </c>
      <c r="V39" s="26">
        <v>4.5681569770985599E-4</v>
      </c>
      <c r="W39" s="26">
        <v>7.3802267612868401E-3</v>
      </c>
      <c r="X39" s="26">
        <v>1.1133457703398001E-2</v>
      </c>
      <c r="Y39" s="26">
        <v>3.3917739107600401E-3</v>
      </c>
      <c r="Z39" s="26">
        <v>7.43696137496654E-4</v>
      </c>
      <c r="AA39" s="13"/>
    </row>
    <row r="40" spans="1:27" s="18" customFormat="1" x14ac:dyDescent="0.4">
      <c r="A40" s="3" t="s">
        <v>87</v>
      </c>
      <c r="B40" s="26">
        <v>1.1810184617341E-3</v>
      </c>
      <c r="C40" s="26">
        <v>2.0289771740333098E-3</v>
      </c>
      <c r="D40" s="26">
        <v>2.0296192704853501E-3</v>
      </c>
      <c r="E40" s="26">
        <v>5.8926314338611898E-4</v>
      </c>
      <c r="F40" s="26">
        <v>5.1552228162363297E-4</v>
      </c>
      <c r="G40" s="26">
        <v>6.5891007408348996E-4</v>
      </c>
      <c r="H40" s="26">
        <v>2.1979967912632002E-3</v>
      </c>
      <c r="I40" s="26">
        <v>3.67098588545587E-3</v>
      </c>
      <c r="J40" s="26">
        <v>7.9776908447796795E-4</v>
      </c>
      <c r="K40" s="26">
        <v>9.2054115675521198E-4</v>
      </c>
      <c r="L40" s="26">
        <v>1.7903843533015099E-3</v>
      </c>
      <c r="M40" s="26" t="s">
        <v>64</v>
      </c>
      <c r="N40" s="26">
        <v>1.28025123305665E-3</v>
      </c>
      <c r="O40" s="26" t="s">
        <v>64</v>
      </c>
      <c r="P40" s="26" t="s">
        <v>64</v>
      </c>
      <c r="Q40" s="26" t="s">
        <v>64</v>
      </c>
      <c r="R40" s="26">
        <v>1.1681565533537499E-4</v>
      </c>
      <c r="S40" s="26">
        <v>1.496776119864E-4</v>
      </c>
      <c r="T40" s="26" t="s">
        <v>64</v>
      </c>
      <c r="U40" s="26">
        <v>1.5612369036694399E-4</v>
      </c>
      <c r="V40" s="26">
        <v>6.6902880176027005E-4</v>
      </c>
      <c r="W40" s="26">
        <v>1.74726153865367E-4</v>
      </c>
      <c r="X40" s="26">
        <v>5.8851196213620902E-5</v>
      </c>
      <c r="Y40" s="26">
        <v>7.3965453203556498E-5</v>
      </c>
      <c r="Z40" s="26">
        <v>6.7402477525926302E-5</v>
      </c>
      <c r="AA40" s="13"/>
    </row>
    <row r="41" spans="1:27" s="18" customFormat="1" x14ac:dyDescent="0.4">
      <c r="A41" s="3" t="s">
        <v>88</v>
      </c>
      <c r="B41" s="26">
        <v>1.9811456879738701E-4</v>
      </c>
      <c r="C41" s="26">
        <v>1.68511160217892E-3</v>
      </c>
      <c r="D41" s="26">
        <v>1.68564487785836E-3</v>
      </c>
      <c r="E41" s="26" t="s">
        <v>64</v>
      </c>
      <c r="F41" s="26">
        <v>6.0451124690390299E-3</v>
      </c>
      <c r="G41" s="26" t="s">
        <v>64</v>
      </c>
      <c r="H41" s="26" t="s">
        <v>64</v>
      </c>
      <c r="I41" s="26" t="s">
        <v>64</v>
      </c>
      <c r="J41" s="26">
        <v>5.6870250911415202E-4</v>
      </c>
      <c r="K41" s="26">
        <v>2.92268617613343E-4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6">
        <v>3.1761294785151298E-4</v>
      </c>
      <c r="R41" s="26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13"/>
    </row>
    <row r="42" spans="1:27" s="18" customFormat="1" x14ac:dyDescent="0.4">
      <c r="A42" s="3" t="s">
        <v>89</v>
      </c>
      <c r="B42" s="26">
        <v>8.1797394622319804E-4</v>
      </c>
      <c r="C42" s="26">
        <v>7.1767427463063796E-4</v>
      </c>
      <c r="D42" s="26">
        <v>7.1790139207254897E-4</v>
      </c>
      <c r="E42" s="26">
        <v>1.61639637636901E-4</v>
      </c>
      <c r="F42" s="26">
        <v>6.6976429246076903E-4</v>
      </c>
      <c r="G42" s="26">
        <v>3.7722916908725898E-4</v>
      </c>
      <c r="H42" s="26">
        <v>1.7700700770132501E-3</v>
      </c>
      <c r="I42" s="26">
        <v>2.0117674701365901E-3</v>
      </c>
      <c r="J42" s="26">
        <v>4.1544001428595598E-4</v>
      </c>
      <c r="K42" s="26">
        <v>1.51201764687836E-3</v>
      </c>
      <c r="L42" s="26">
        <v>0.111833335005091</v>
      </c>
      <c r="M42" s="26">
        <v>6.6389148522744305E-5</v>
      </c>
      <c r="N42" s="26">
        <v>2.25463204537156E-4</v>
      </c>
      <c r="O42" s="26">
        <v>1.7737145931593501E-4</v>
      </c>
      <c r="P42" s="26">
        <v>2.9551232247660401E-4</v>
      </c>
      <c r="Q42" s="26">
        <v>1.5343682431860601E-4</v>
      </c>
      <c r="R42" s="26">
        <v>2.5503672452556502E-4</v>
      </c>
      <c r="S42" s="26">
        <v>1.0925352002299001E-3</v>
      </c>
      <c r="T42" s="26">
        <v>3.35356521038029E-4</v>
      </c>
      <c r="U42" s="26">
        <v>5.7743860326151604E-4</v>
      </c>
      <c r="V42" s="26">
        <v>4.21610269414053E-3</v>
      </c>
      <c r="W42" s="26">
        <v>1.2717618646980499E-4</v>
      </c>
      <c r="X42" s="26">
        <v>2.4715207309704301E-4</v>
      </c>
      <c r="Y42" s="26">
        <v>3.2691849774862399E-4</v>
      </c>
      <c r="Z42" s="26">
        <v>1.04977421893828E-4</v>
      </c>
      <c r="AA42" s="13"/>
    </row>
    <row r="43" spans="1:27" x14ac:dyDescent="0.4">
      <c r="A43" s="12" t="s">
        <v>90</v>
      </c>
      <c r="B43" s="27">
        <v>3.0196494760247001E-4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6.69379289684492E-3</v>
      </c>
      <c r="J43" s="27">
        <v>0</v>
      </c>
      <c r="K43" s="27">
        <v>0</v>
      </c>
      <c r="L43" s="27">
        <v>8.5902279577597905E-4</v>
      </c>
      <c r="M43" s="27" t="s">
        <v>64</v>
      </c>
      <c r="N43" s="27" t="s">
        <v>64</v>
      </c>
      <c r="O43" s="27" t="s">
        <v>64</v>
      </c>
      <c r="P43" s="27" t="s">
        <v>64</v>
      </c>
      <c r="Q43" s="27" t="s">
        <v>64</v>
      </c>
      <c r="R43" s="27" t="s">
        <v>64</v>
      </c>
      <c r="S43" s="27" t="s">
        <v>64</v>
      </c>
      <c r="T43" s="27" t="s">
        <v>64</v>
      </c>
      <c r="U43" s="27" t="s">
        <v>64</v>
      </c>
      <c r="V43" s="27" t="s">
        <v>64</v>
      </c>
      <c r="W43" s="27" t="s">
        <v>64</v>
      </c>
      <c r="X43" s="27" t="s">
        <v>64</v>
      </c>
      <c r="Y43" s="27" t="s">
        <v>64</v>
      </c>
      <c r="Z43" s="27" t="s">
        <v>64</v>
      </c>
      <c r="AA43" s="13"/>
    </row>
    <row r="44" spans="1:27" s="18" customFormat="1" x14ac:dyDescent="0.4">
      <c r="A44" s="3" t="s">
        <v>91</v>
      </c>
      <c r="B44" s="26" t="s">
        <v>64</v>
      </c>
      <c r="C44" s="26" t="s">
        <v>64</v>
      </c>
      <c r="D44" s="26" t="s">
        <v>64</v>
      </c>
      <c r="E44" s="26" t="s">
        <v>64</v>
      </c>
      <c r="F44" s="26">
        <v>4.1447875333918104E-3</v>
      </c>
      <c r="G44" s="26" t="s">
        <v>64</v>
      </c>
      <c r="H44" s="26">
        <v>9.6604824462632295E-4</v>
      </c>
      <c r="I44" s="26" t="s">
        <v>64</v>
      </c>
      <c r="J44" s="26">
        <v>8.3984740739627905E-4</v>
      </c>
      <c r="K44" s="26">
        <v>8.8415506371741006E-5</v>
      </c>
      <c r="L44" s="26" t="s">
        <v>64</v>
      </c>
      <c r="M44" s="26">
        <v>1.3157790284710699E-3</v>
      </c>
      <c r="N44" s="26" t="s">
        <v>64</v>
      </c>
      <c r="O44" s="26" t="s">
        <v>64</v>
      </c>
      <c r="P44" s="26">
        <v>1.6433456831331E-3</v>
      </c>
      <c r="Q44" s="26" t="s">
        <v>64</v>
      </c>
      <c r="R44" s="26" t="s">
        <v>64</v>
      </c>
      <c r="S44" s="26" t="s">
        <v>64</v>
      </c>
      <c r="T44" s="26" t="s">
        <v>64</v>
      </c>
      <c r="U44" s="26" t="s">
        <v>64</v>
      </c>
      <c r="V44" s="26">
        <v>7.9991419829511599E-4</v>
      </c>
      <c r="W44" s="26">
        <v>7.5183867492409199E-4</v>
      </c>
      <c r="X44" s="26">
        <v>2.7454831961028002E-3</v>
      </c>
      <c r="Y44" s="26">
        <v>1.0554606009814599E-3</v>
      </c>
      <c r="Z44" s="26">
        <v>9.1523212248104601E-4</v>
      </c>
      <c r="AA44" s="13"/>
    </row>
    <row r="45" spans="1:27" s="18" customFormat="1" x14ac:dyDescent="0.4">
      <c r="A45" s="3" t="s">
        <v>92</v>
      </c>
      <c r="B45" s="26">
        <v>1.02727672007189E-4</v>
      </c>
      <c r="C45" s="26">
        <v>6.9334792198502595E-4</v>
      </c>
      <c r="D45" s="26">
        <v>6.9356734103341805E-4</v>
      </c>
      <c r="E45" s="26">
        <v>2.93242807939612E-4</v>
      </c>
      <c r="F45" s="26" t="s">
        <v>64</v>
      </c>
      <c r="G45" s="26" t="s">
        <v>64</v>
      </c>
      <c r="H45" s="26">
        <v>1.94318319341541E-3</v>
      </c>
      <c r="I45" s="26">
        <v>7.1208492958733905E-4</v>
      </c>
      <c r="J45" s="26">
        <v>1.6777937466611E-3</v>
      </c>
      <c r="K45" s="26" t="s">
        <v>64</v>
      </c>
      <c r="L45" s="26" t="s">
        <v>64</v>
      </c>
      <c r="M45" s="26" t="s">
        <v>64</v>
      </c>
      <c r="N45" s="26" t="s">
        <v>64</v>
      </c>
      <c r="O45" s="26" t="s">
        <v>64</v>
      </c>
      <c r="P45" s="26" t="s">
        <v>64</v>
      </c>
      <c r="Q45" s="26" t="s">
        <v>64</v>
      </c>
      <c r="R45" s="26" t="s">
        <v>64</v>
      </c>
      <c r="S45" s="26">
        <v>2.7445350221672899E-3</v>
      </c>
      <c r="T45" s="26" t="s">
        <v>64</v>
      </c>
      <c r="U45" s="26" t="s">
        <v>64</v>
      </c>
      <c r="V45" s="26">
        <v>7.5035650927583698E-4</v>
      </c>
      <c r="W45" s="26" t="s">
        <v>64</v>
      </c>
      <c r="X45" s="26">
        <v>3.1316035752014E-4</v>
      </c>
      <c r="Y45" s="26">
        <v>3.5074594017348399E-3</v>
      </c>
      <c r="Z45" s="26" t="s">
        <v>64</v>
      </c>
      <c r="AA45" s="13"/>
    </row>
    <row r="46" spans="1:27" s="18" customFormat="1" x14ac:dyDescent="0.4">
      <c r="A46" s="3" t="s">
        <v>93</v>
      </c>
      <c r="B46" s="26" t="s">
        <v>64</v>
      </c>
      <c r="C46" s="26">
        <v>1.83002291931961E-3</v>
      </c>
      <c r="D46" s="26" t="s">
        <v>64</v>
      </c>
      <c r="E46" s="26">
        <v>2.8781238557036001E-4</v>
      </c>
      <c r="F46" s="26">
        <v>1.0461386841056201E-3</v>
      </c>
      <c r="G46" s="26" t="s">
        <v>64</v>
      </c>
      <c r="H46" s="26" t="s">
        <v>64</v>
      </c>
      <c r="I46" s="26" t="s">
        <v>64</v>
      </c>
      <c r="J46" s="26" t="s">
        <v>64</v>
      </c>
      <c r="K46" s="26">
        <v>1.9077951502095799E-3</v>
      </c>
      <c r="L46" s="26" t="s">
        <v>64</v>
      </c>
      <c r="M46" s="26">
        <v>1.8696752085814901E-3</v>
      </c>
      <c r="N46" s="26">
        <v>5.9286426694628599E-5</v>
      </c>
      <c r="O46" s="26">
        <v>2.33400510333961E-3</v>
      </c>
      <c r="P46" s="26">
        <v>4.4120726465344097E-3</v>
      </c>
      <c r="Q46" s="26">
        <v>3.0007939811387902E-4</v>
      </c>
      <c r="R46" s="26">
        <v>1.84262789665919E-4</v>
      </c>
      <c r="S46" s="26" t="s">
        <v>64</v>
      </c>
      <c r="T46" s="26">
        <v>7.4619178621052097E-5</v>
      </c>
      <c r="U46" s="26" t="s">
        <v>64</v>
      </c>
      <c r="V46" s="26">
        <v>4.50267003089452E-4</v>
      </c>
      <c r="W46" s="26" t="s">
        <v>64</v>
      </c>
      <c r="X46" s="26">
        <v>7.3624392635882505E-5</v>
      </c>
      <c r="Y46" s="26">
        <v>1.7734097946662199E-4</v>
      </c>
      <c r="Z46" s="26">
        <v>1.2465031250176399E-4</v>
      </c>
      <c r="AA46" s="13"/>
    </row>
    <row r="47" spans="1:27" s="18" customFormat="1" x14ac:dyDescent="0.4">
      <c r="A47" s="3" t="s">
        <v>94</v>
      </c>
      <c r="B47" s="26">
        <v>2.7312001910276301E-4</v>
      </c>
      <c r="C47" s="26">
        <v>1.10851298664498E-3</v>
      </c>
      <c r="D47" s="26">
        <v>1.1088637901261E-3</v>
      </c>
      <c r="E47" s="26" t="s">
        <v>64</v>
      </c>
      <c r="F47" s="26" t="s">
        <v>64</v>
      </c>
      <c r="G47" s="26" t="s">
        <v>64</v>
      </c>
      <c r="H47" s="26" t="s">
        <v>64</v>
      </c>
      <c r="I47" s="26">
        <v>1.0510494619470701E-3</v>
      </c>
      <c r="J47" s="26" t="s">
        <v>64</v>
      </c>
      <c r="K47" s="26" t="s">
        <v>64</v>
      </c>
      <c r="L47" s="26" t="s">
        <v>64</v>
      </c>
      <c r="M47" s="26" t="s">
        <v>64</v>
      </c>
      <c r="N47" s="26" t="s">
        <v>64</v>
      </c>
      <c r="O47" s="26" t="s">
        <v>64</v>
      </c>
      <c r="P47" s="26" t="s">
        <v>64</v>
      </c>
      <c r="Q47" s="26" t="s">
        <v>64</v>
      </c>
      <c r="R47" s="26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 t="s">
        <v>64</v>
      </c>
      <c r="X47" s="26" t="s">
        <v>64</v>
      </c>
      <c r="Y47" s="26" t="s">
        <v>64</v>
      </c>
      <c r="Z47" s="26" t="s">
        <v>64</v>
      </c>
      <c r="AA47" s="13"/>
    </row>
    <row r="48" spans="1:27" s="18" customFormat="1" x14ac:dyDescent="0.4">
      <c r="A48" s="3" t="s">
        <v>95</v>
      </c>
      <c r="B48" s="26" t="s">
        <v>64</v>
      </c>
      <c r="C48" s="26">
        <v>6.2186875477007503E-4</v>
      </c>
      <c r="D48" s="26">
        <v>6.2206555329801395E-4</v>
      </c>
      <c r="E48" s="26">
        <v>8.7131572031237106E-5</v>
      </c>
      <c r="F48" s="26">
        <v>2.8680902999114098E-4</v>
      </c>
      <c r="G48" s="26">
        <v>1.7137229884385999E-4</v>
      </c>
      <c r="H48" s="26" t="s">
        <v>64</v>
      </c>
      <c r="I48" s="26" t="s">
        <v>64</v>
      </c>
      <c r="J48" s="26">
        <v>1.3372194133224599E-4</v>
      </c>
      <c r="K48" s="26">
        <v>1.5005888740445599E-4</v>
      </c>
      <c r="L48" s="26" t="s">
        <v>64</v>
      </c>
      <c r="M48" s="26" t="s">
        <v>64</v>
      </c>
      <c r="N48" s="26">
        <v>1.1556658411111E-4</v>
      </c>
      <c r="O48" s="26">
        <v>2.4604623644345198E-4</v>
      </c>
      <c r="P48" s="26" t="s">
        <v>64</v>
      </c>
      <c r="Q48" s="26">
        <v>7.1504007523787906E-5</v>
      </c>
      <c r="R48" s="26" t="s">
        <v>64</v>
      </c>
      <c r="S48" s="26" t="s">
        <v>64</v>
      </c>
      <c r="T48" s="26" t="s">
        <v>64</v>
      </c>
      <c r="U48" s="26" t="s">
        <v>64</v>
      </c>
      <c r="V48" s="26">
        <v>1.03938403130613E-4</v>
      </c>
      <c r="W48" s="26" t="s">
        <v>64</v>
      </c>
      <c r="X48" s="26" t="s">
        <v>64</v>
      </c>
      <c r="Y48" s="26" t="s">
        <v>64</v>
      </c>
      <c r="Z48" s="26" t="s">
        <v>64</v>
      </c>
      <c r="AA48" s="13"/>
    </row>
    <row r="49" spans="1:27" x14ac:dyDescent="0.4">
      <c r="A49" s="12" t="s">
        <v>96</v>
      </c>
      <c r="B49" s="27">
        <v>4.0374263693451897E-4</v>
      </c>
      <c r="C49" s="27">
        <v>3.32007060834472E-4</v>
      </c>
      <c r="D49" s="27">
        <v>0</v>
      </c>
      <c r="E49" s="27">
        <v>0</v>
      </c>
      <c r="F49" s="27">
        <v>0</v>
      </c>
      <c r="G49" s="27">
        <v>0</v>
      </c>
      <c r="H49" s="27">
        <v>6.3108931388062195E-5</v>
      </c>
      <c r="I49" s="27">
        <v>4.5716976596578798E-4</v>
      </c>
      <c r="J49" s="27">
        <v>0</v>
      </c>
      <c r="K49" s="27">
        <v>5.6093976900816202E-5</v>
      </c>
      <c r="L49" s="27">
        <v>1.02327412608778E-3</v>
      </c>
      <c r="M49" s="27" t="s">
        <v>64</v>
      </c>
      <c r="N49" s="27" t="s">
        <v>64</v>
      </c>
      <c r="O49" s="27" t="s">
        <v>64</v>
      </c>
      <c r="P49" s="27" t="s">
        <v>64</v>
      </c>
      <c r="Q49" s="27" t="s">
        <v>64</v>
      </c>
      <c r="R49" s="27" t="s">
        <v>64</v>
      </c>
      <c r="S49" s="27" t="s">
        <v>64</v>
      </c>
      <c r="T49" s="27" t="s">
        <v>64</v>
      </c>
      <c r="U49" s="27" t="s">
        <v>64</v>
      </c>
      <c r="V49" s="27" t="s">
        <v>64</v>
      </c>
      <c r="W49" s="27" t="s">
        <v>64</v>
      </c>
      <c r="X49" s="27" t="s">
        <v>64</v>
      </c>
      <c r="Y49" s="27" t="s">
        <v>64</v>
      </c>
      <c r="Z49" s="27" t="s">
        <v>64</v>
      </c>
      <c r="AA49" s="13"/>
    </row>
    <row r="50" spans="1:27" s="18" customFormat="1" x14ac:dyDescent="0.4">
      <c r="A50" s="3" t="s">
        <v>97</v>
      </c>
      <c r="B50" s="26" t="s">
        <v>64</v>
      </c>
      <c r="C50" s="26" t="s">
        <v>64</v>
      </c>
      <c r="D50" s="26" t="s">
        <v>64</v>
      </c>
      <c r="E50" s="26" t="s">
        <v>64</v>
      </c>
      <c r="F50" s="26">
        <v>9.6921672203902705E-4</v>
      </c>
      <c r="G50" s="26" t="s">
        <v>64</v>
      </c>
      <c r="H50" s="26" t="s">
        <v>64</v>
      </c>
      <c r="I50" s="26" t="s">
        <v>64</v>
      </c>
      <c r="J50" s="26" t="s">
        <v>64</v>
      </c>
      <c r="K50" s="26" t="s">
        <v>64</v>
      </c>
      <c r="L50" s="26" t="s">
        <v>64</v>
      </c>
      <c r="M50" s="26">
        <v>1.55806267381791E-4</v>
      </c>
      <c r="N50" s="26" t="s">
        <v>64</v>
      </c>
      <c r="O50" s="26" t="s">
        <v>64</v>
      </c>
      <c r="P50" s="26" t="s">
        <v>64</v>
      </c>
      <c r="Q50" s="26" t="s">
        <v>64</v>
      </c>
      <c r="R50" s="26" t="s">
        <v>64</v>
      </c>
      <c r="S50" s="26" t="s">
        <v>64</v>
      </c>
      <c r="T50" s="26" t="s">
        <v>64</v>
      </c>
      <c r="U50" s="26" t="s">
        <v>64</v>
      </c>
      <c r="V50" s="26" t="s">
        <v>64</v>
      </c>
      <c r="W50" s="26" t="s">
        <v>64</v>
      </c>
      <c r="X50" s="26" t="s">
        <v>64</v>
      </c>
      <c r="Y50" s="26" t="s">
        <v>64</v>
      </c>
      <c r="Z50" s="26" t="s">
        <v>64</v>
      </c>
      <c r="AA50" s="13"/>
    </row>
    <row r="51" spans="1:27" s="18" customFormat="1" x14ac:dyDescent="0.4">
      <c r="A51" s="3" t="s">
        <v>98</v>
      </c>
      <c r="B51" s="26">
        <v>1.01838142775013E-4</v>
      </c>
      <c r="C51" s="26">
        <v>1.97844960533973E-4</v>
      </c>
      <c r="D51" s="26" t="s">
        <v>64</v>
      </c>
      <c r="E51" s="26">
        <v>1.3718493231176099E-4</v>
      </c>
      <c r="F51" s="26">
        <v>2.1559712408442699E-4</v>
      </c>
      <c r="G51" s="26" t="s">
        <v>64</v>
      </c>
      <c r="H51" s="26" t="s">
        <v>64</v>
      </c>
      <c r="I51" s="26" t="s">
        <v>64</v>
      </c>
      <c r="J51" s="26" t="s">
        <v>64</v>
      </c>
      <c r="K51" s="26">
        <v>5.2254389177123902E-5</v>
      </c>
      <c r="L51" s="26" t="s">
        <v>64</v>
      </c>
      <c r="M51" s="26" t="s">
        <v>64</v>
      </c>
      <c r="N51" s="26" t="s">
        <v>64</v>
      </c>
      <c r="O51" s="26" t="s">
        <v>64</v>
      </c>
      <c r="P51" s="26" t="s">
        <v>64</v>
      </c>
      <c r="Q51" s="26" t="s">
        <v>64</v>
      </c>
      <c r="R51" s="26" t="s">
        <v>64</v>
      </c>
      <c r="S51" s="26" t="s">
        <v>64</v>
      </c>
      <c r="T51" s="26" t="s">
        <v>64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 t="s">
        <v>64</v>
      </c>
      <c r="AA51" s="13"/>
    </row>
    <row r="52" spans="1:27" s="18" customFormat="1" x14ac:dyDescent="0.4">
      <c r="A52" s="3" t="s">
        <v>99</v>
      </c>
      <c r="B52" s="26">
        <v>5.8726201735929997E-5</v>
      </c>
      <c r="C52" s="26" t="s">
        <v>64</v>
      </c>
      <c r="D52" s="26" t="s">
        <v>64</v>
      </c>
      <c r="E52" s="26" t="s">
        <v>64</v>
      </c>
      <c r="F52" s="26" t="s">
        <v>64</v>
      </c>
      <c r="G52" s="26">
        <v>5.0776977435217897E-5</v>
      </c>
      <c r="H52" s="26">
        <v>4.8360103225828302E-4</v>
      </c>
      <c r="I52" s="26" t="s">
        <v>64</v>
      </c>
      <c r="J52" s="26" t="s">
        <v>64</v>
      </c>
      <c r="K52" s="26">
        <v>7.9991410910254797E-5</v>
      </c>
      <c r="L52" s="26" t="s">
        <v>64</v>
      </c>
      <c r="M52" s="26">
        <v>1.9042988235552301E-3</v>
      </c>
      <c r="N52" s="26">
        <v>1.09064652881628E-4</v>
      </c>
      <c r="O52" s="26">
        <v>8.0189256172900503E-3</v>
      </c>
      <c r="P52" s="26">
        <v>9.70590377845937E-3</v>
      </c>
      <c r="Q52" s="26">
        <v>8.0362102964154998E-5</v>
      </c>
      <c r="R52" s="26">
        <v>2.3593309698277799E-3</v>
      </c>
      <c r="S52" s="26">
        <v>5.93958777723809E-5</v>
      </c>
      <c r="T52" s="26">
        <v>1.03740665411592E-4</v>
      </c>
      <c r="U52" s="26">
        <v>2.4427516179862101E-4</v>
      </c>
      <c r="V52" s="26">
        <v>9.0060480287750197E-2</v>
      </c>
      <c r="W52" s="26">
        <v>1.62347181291863E-4</v>
      </c>
      <c r="X52" s="26">
        <v>3.7204779215507501E-4</v>
      </c>
      <c r="Y52" s="26">
        <v>3.9413020064180803E-3</v>
      </c>
      <c r="Z52" s="26">
        <v>1.5218129162257601E-4</v>
      </c>
      <c r="AA52" s="13"/>
    </row>
    <row r="53" spans="1:27" s="18" customFormat="1" x14ac:dyDescent="0.4">
      <c r="A53" s="3" t="s">
        <v>100</v>
      </c>
      <c r="B53" s="26" t="s">
        <v>64</v>
      </c>
      <c r="C53" s="26" t="s">
        <v>64</v>
      </c>
      <c r="D53" s="26" t="s">
        <v>64</v>
      </c>
      <c r="E53" s="26" t="s">
        <v>64</v>
      </c>
      <c r="F53" s="26" t="s">
        <v>64</v>
      </c>
      <c r="G53" s="26" t="s">
        <v>64</v>
      </c>
      <c r="H53" s="26" t="s">
        <v>64</v>
      </c>
      <c r="I53" s="26" t="s">
        <v>64</v>
      </c>
      <c r="J53" s="26" t="s">
        <v>64</v>
      </c>
      <c r="K53" s="26">
        <v>6.8992591910094797E-5</v>
      </c>
      <c r="L53" s="26" t="s">
        <v>64</v>
      </c>
      <c r="M53" s="26">
        <v>4.7555208528542899E-3</v>
      </c>
      <c r="N53" s="26" t="s">
        <v>64</v>
      </c>
      <c r="O53" s="26">
        <v>1.5797057216648599E-4</v>
      </c>
      <c r="P53" s="26">
        <v>3.7110808564697599E-4</v>
      </c>
      <c r="Q53" s="26">
        <v>5.6710074932659399E-5</v>
      </c>
      <c r="R53" s="26" t="s">
        <v>64</v>
      </c>
      <c r="S53" s="26" t="s">
        <v>64</v>
      </c>
      <c r="T53" s="26" t="s">
        <v>64</v>
      </c>
      <c r="U53" s="26" t="s">
        <v>64</v>
      </c>
      <c r="V53" s="26">
        <v>1.4166419389654E-3</v>
      </c>
      <c r="W53" s="26">
        <v>2.9901053116841101E-4</v>
      </c>
      <c r="X53" s="26">
        <v>1.5697276165763601E-4</v>
      </c>
      <c r="Y53" s="26">
        <v>1.8632249878419699E-4</v>
      </c>
      <c r="Z53" s="26" t="s">
        <v>64</v>
      </c>
      <c r="AA53" s="13"/>
    </row>
    <row r="54" spans="1:27" s="18" customFormat="1" x14ac:dyDescent="0.4">
      <c r="A54" s="3" t="s">
        <v>101</v>
      </c>
      <c r="B54" s="26">
        <v>0.35441590923466998</v>
      </c>
      <c r="C54" s="26">
        <v>2.0840878463139698</v>
      </c>
      <c r="D54" s="26">
        <v>2.14420299522016</v>
      </c>
      <c r="E54" s="26">
        <v>1.1057873815558199</v>
      </c>
      <c r="F54" s="26">
        <v>0.70926175028212501</v>
      </c>
      <c r="G54" s="26">
        <v>0.59453659792835101</v>
      </c>
      <c r="H54" s="26">
        <v>0.30466007192266398</v>
      </c>
      <c r="I54" s="26">
        <v>0.87902448618651396</v>
      </c>
      <c r="J54" s="26">
        <v>0.84826913921865899</v>
      </c>
      <c r="K54" s="26">
        <v>0.65510355815717702</v>
      </c>
      <c r="L54" s="26">
        <v>1.2160081261920299</v>
      </c>
      <c r="M54" s="26">
        <v>0.603353890954198</v>
      </c>
      <c r="N54" s="26">
        <v>0.62023138488384799</v>
      </c>
      <c r="O54" s="26">
        <v>0.274410882918807</v>
      </c>
      <c r="P54" s="26">
        <v>0.47300908215247101</v>
      </c>
      <c r="Q54" s="26">
        <v>0.91838267870294099</v>
      </c>
      <c r="R54" s="26">
        <v>0.60844897873663095</v>
      </c>
      <c r="S54" s="26">
        <v>0.43063451735012098</v>
      </c>
      <c r="T54" s="26">
        <v>0.41285709664088799</v>
      </c>
      <c r="U54" s="26">
        <v>0.16760276435611801</v>
      </c>
      <c r="V54" s="26">
        <v>0.69158462993390202</v>
      </c>
      <c r="W54" s="26">
        <v>0.150046655383693</v>
      </c>
      <c r="X54" s="26">
        <v>0.28126813086923702</v>
      </c>
      <c r="Y54" s="26">
        <v>0.53879209817965701</v>
      </c>
      <c r="Z54" s="26">
        <v>0.23242524157550101</v>
      </c>
      <c r="AA54" s="13"/>
    </row>
    <row r="55" spans="1:27" x14ac:dyDescent="0.4">
      <c r="A55" s="3" t="s">
        <v>102</v>
      </c>
      <c r="B55" s="26">
        <v>7.3113775712987401E-3</v>
      </c>
      <c r="C55" s="26">
        <v>1.07270465804608E-2</v>
      </c>
      <c r="D55" s="26">
        <v>1.0449173579614E-2</v>
      </c>
      <c r="E55" s="26">
        <v>1.02243413716698E-2</v>
      </c>
      <c r="F55" s="26">
        <v>1.50231867837884E-2</v>
      </c>
      <c r="G55" s="26">
        <v>8.4763540496583592E-3</v>
      </c>
      <c r="H55" s="26">
        <v>5.3076216611990202E-3</v>
      </c>
      <c r="I55" s="26">
        <v>1.50874280705659E-2</v>
      </c>
      <c r="J55" s="26">
        <v>1.2396800568055101E-2</v>
      </c>
      <c r="K55" s="26">
        <v>9.5184929503916802E-3</v>
      </c>
      <c r="L55" s="26">
        <v>6.8928653853085095E-2</v>
      </c>
      <c r="M55" s="26">
        <v>1.1032520937290099E-3</v>
      </c>
      <c r="N55" s="26">
        <v>4.2591844347446598E-4</v>
      </c>
      <c r="O55" s="26">
        <v>1.63836088193885E-3</v>
      </c>
      <c r="P55" s="26">
        <v>2.63211025055325E-3</v>
      </c>
      <c r="Q55" s="26">
        <v>1.77995665625595E-3</v>
      </c>
      <c r="R55" s="26">
        <v>8.7747211216770602E-4</v>
      </c>
      <c r="S55" s="26">
        <v>7.4710362407517201E-4</v>
      </c>
      <c r="T55" s="26">
        <v>4.53250377230774E-4</v>
      </c>
      <c r="U55" s="26">
        <v>9.7050256266111696E-4</v>
      </c>
      <c r="V55" s="26">
        <v>4.4964576205924599E-3</v>
      </c>
      <c r="W55" s="26">
        <v>3.5772820896455798E-3</v>
      </c>
      <c r="X55" s="26">
        <v>3.64010714281361E-3</v>
      </c>
      <c r="Y55" s="26">
        <v>4.1959456898935203E-3</v>
      </c>
      <c r="Z55" s="26">
        <v>1.51228775083647E-3</v>
      </c>
      <c r="AA55" s="13"/>
    </row>
    <row r="56" spans="1:27" x14ac:dyDescent="0.4">
      <c r="A56" s="3" t="s">
        <v>103</v>
      </c>
      <c r="B56" s="4">
        <v>100</v>
      </c>
      <c r="C56" s="4">
        <v>100</v>
      </c>
      <c r="D56" s="4">
        <v>100</v>
      </c>
      <c r="E56" s="4">
        <v>100</v>
      </c>
      <c r="F56" s="4">
        <v>100</v>
      </c>
      <c r="G56" s="4">
        <v>100</v>
      </c>
      <c r="H56" s="4">
        <v>100</v>
      </c>
      <c r="I56" s="4">
        <v>100</v>
      </c>
      <c r="J56" s="4">
        <v>100</v>
      </c>
      <c r="K56" s="4">
        <v>100</v>
      </c>
      <c r="L56" s="4">
        <v>100</v>
      </c>
      <c r="M56" s="4">
        <v>100</v>
      </c>
      <c r="N56" s="4">
        <v>100</v>
      </c>
      <c r="O56" s="4">
        <v>100</v>
      </c>
      <c r="P56" s="4">
        <v>100</v>
      </c>
      <c r="Q56" s="4">
        <v>100</v>
      </c>
      <c r="R56" s="4">
        <v>100</v>
      </c>
      <c r="S56" s="4">
        <v>100</v>
      </c>
      <c r="T56" s="4">
        <v>100</v>
      </c>
      <c r="U56" s="4">
        <v>100</v>
      </c>
      <c r="V56" s="4">
        <v>100</v>
      </c>
      <c r="W56" s="4">
        <v>100</v>
      </c>
      <c r="X56" s="4">
        <v>100</v>
      </c>
      <c r="Y56" s="4">
        <v>100</v>
      </c>
      <c r="Z56" s="4">
        <v>100</v>
      </c>
      <c r="AA56" s="13"/>
    </row>
    <row r="57" spans="1:27" ht="15.5" customHeight="1" x14ac:dyDescent="0.4">
      <c r="A57" s="28" t="s">
        <v>390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13"/>
    </row>
    <row r="58" spans="1:27" ht="15.5" customHeight="1" x14ac:dyDescent="0.4">
      <c r="A58" s="28" t="s">
        <v>391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13"/>
    </row>
    <row r="59" spans="1:27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7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7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7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phoneticPr fontId="34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40"/>
  <sheetViews>
    <sheetView zoomScaleNormal="100" workbookViewId="0"/>
  </sheetViews>
  <sheetFormatPr defaultColWidth="9" defaultRowHeight="13.9" x14ac:dyDescent="0.4"/>
  <cols>
    <col min="1" max="1" width="11.73046875" style="10" customWidth="1"/>
    <col min="2" max="2" width="10.9296875" style="10" customWidth="1"/>
    <col min="3" max="3" width="8.6640625" style="10"/>
    <col min="4" max="24" width="8.73046875" style="10" bestFit="1" customWidth="1"/>
    <col min="25" max="26" width="9.33203125" style="10" bestFit="1" customWidth="1"/>
    <col min="27" max="29" width="8.73046875" style="10" bestFit="1" customWidth="1"/>
    <col min="30" max="33" width="9.06640625" bestFit="1" customWidth="1"/>
    <col min="34" max="34" width="9.33203125" bestFit="1" customWidth="1"/>
    <col min="35" max="38" width="9.06640625" bestFit="1" customWidth="1"/>
  </cols>
  <sheetData>
    <row r="1" spans="1:31" s="9" customFormat="1" ht="13.5" x14ac:dyDescent="0.35">
      <c r="A1" s="12" t="s">
        <v>574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31"/>
      <c r="AE1" s="31"/>
    </row>
    <row r="2" spans="1:31" s="9" customFormat="1" ht="13.5" x14ac:dyDescent="0.35">
      <c r="A2" s="12" t="s">
        <v>104</v>
      </c>
      <c r="B2" s="12" t="s">
        <v>105</v>
      </c>
      <c r="C2" s="12" t="s">
        <v>106</v>
      </c>
      <c r="D2" s="12" t="s">
        <v>107</v>
      </c>
      <c r="E2" s="12" t="s">
        <v>108</v>
      </c>
      <c r="F2" s="12" t="s">
        <v>109</v>
      </c>
      <c r="G2" s="12" t="s">
        <v>110</v>
      </c>
      <c r="H2" s="12" t="s">
        <v>111</v>
      </c>
      <c r="I2" s="12" t="s">
        <v>112</v>
      </c>
      <c r="J2" s="12" t="s">
        <v>113</v>
      </c>
      <c r="K2" s="12" t="s">
        <v>114</v>
      </c>
      <c r="L2" s="12" t="s">
        <v>115</v>
      </c>
      <c r="M2" s="12" t="s">
        <v>116</v>
      </c>
      <c r="N2" s="12" t="s">
        <v>117</v>
      </c>
      <c r="O2" s="12" t="s">
        <v>118</v>
      </c>
      <c r="P2" s="12" t="s">
        <v>119</v>
      </c>
      <c r="Q2" s="12" t="s">
        <v>120</v>
      </c>
      <c r="R2" s="12" t="s">
        <v>121</v>
      </c>
      <c r="S2" s="12" t="s">
        <v>122</v>
      </c>
      <c r="T2" s="12" t="s">
        <v>103</v>
      </c>
      <c r="U2" s="12" t="s">
        <v>123</v>
      </c>
      <c r="V2" s="12" t="s">
        <v>352</v>
      </c>
      <c r="W2" s="51"/>
      <c r="X2" s="3"/>
      <c r="Y2" s="3"/>
      <c r="Z2" s="3"/>
      <c r="AA2" s="3"/>
      <c r="AB2" s="3"/>
      <c r="AC2" s="3"/>
      <c r="AD2" s="31"/>
      <c r="AE2" s="31"/>
    </row>
    <row r="3" spans="1:31" s="9" customFormat="1" ht="13.5" x14ac:dyDescent="0.35">
      <c r="A3" s="23" t="s">
        <v>124</v>
      </c>
      <c r="B3" s="43" t="s">
        <v>125</v>
      </c>
      <c r="C3" s="44">
        <v>45.668100000000003</v>
      </c>
      <c r="D3" s="44">
        <v>48.055999999999997</v>
      </c>
      <c r="E3" s="44">
        <v>0.1474</v>
      </c>
      <c r="F3" s="44">
        <v>0.35670000000000002</v>
      </c>
      <c r="G3" s="44">
        <v>1.72E-2</v>
      </c>
      <c r="H3" s="44">
        <v>0.2737</v>
      </c>
      <c r="I3" s="44">
        <v>0.13009999999999999</v>
      </c>
      <c r="J3" s="44" t="s">
        <v>350</v>
      </c>
      <c r="K3" s="44">
        <v>0.45889999999999997</v>
      </c>
      <c r="L3" s="44">
        <v>9.4200000000000006E-2</v>
      </c>
      <c r="M3" s="44">
        <v>0.53449999999999998</v>
      </c>
      <c r="N3" s="44" t="s">
        <v>350</v>
      </c>
      <c r="O3" s="44">
        <v>0.45190000000000002</v>
      </c>
      <c r="P3" s="44">
        <v>0.2036</v>
      </c>
      <c r="Q3" s="44">
        <v>0.58299999999999996</v>
      </c>
      <c r="R3" s="44" t="s">
        <v>350</v>
      </c>
      <c r="S3" s="44">
        <v>3.1998000000000002</v>
      </c>
      <c r="T3" s="6">
        <v>100.1751</v>
      </c>
      <c r="U3" s="6">
        <v>6.4509999999999996</v>
      </c>
      <c r="V3" s="6">
        <v>0.16741164335221401</v>
      </c>
      <c r="W3" s="6"/>
      <c r="X3" s="3"/>
      <c r="Y3" s="3"/>
      <c r="Z3" s="3"/>
      <c r="AA3" s="3"/>
      <c r="AB3" s="3"/>
      <c r="AC3" s="3"/>
      <c r="AD3" s="31"/>
      <c r="AE3" s="31"/>
    </row>
    <row r="4" spans="1:31" s="9" customFormat="1" ht="13.5" x14ac:dyDescent="0.35">
      <c r="A4" s="23" t="s">
        <v>124</v>
      </c>
      <c r="B4" s="43" t="s">
        <v>126</v>
      </c>
      <c r="C4" s="44">
        <v>45.620100000000001</v>
      </c>
      <c r="D4" s="44">
        <v>47.576300000000003</v>
      </c>
      <c r="E4" s="44">
        <v>0.13780000000000001</v>
      </c>
      <c r="F4" s="44">
        <v>0.51770000000000005</v>
      </c>
      <c r="G4" s="44">
        <v>9.5699999999999993E-2</v>
      </c>
      <c r="H4" s="44">
        <v>0.45700000000000002</v>
      </c>
      <c r="I4" s="44">
        <v>0.1129</v>
      </c>
      <c r="J4" s="44" t="s">
        <v>350</v>
      </c>
      <c r="K4" s="44">
        <v>0.55869999999999997</v>
      </c>
      <c r="L4" s="44">
        <v>0.12959999999999999</v>
      </c>
      <c r="M4" s="44">
        <v>0.46650000000000003</v>
      </c>
      <c r="N4" s="44">
        <v>0.1052</v>
      </c>
      <c r="O4" s="44">
        <v>0.251</v>
      </c>
      <c r="P4" s="44">
        <v>0.1211</v>
      </c>
      <c r="Q4" s="44">
        <v>0.57599999999999996</v>
      </c>
      <c r="R4" s="44">
        <v>0.19170000000000001</v>
      </c>
      <c r="S4" s="44">
        <v>3.3552</v>
      </c>
      <c r="T4" s="6">
        <v>100.27249999999999</v>
      </c>
      <c r="U4" s="6">
        <v>7.0761000000000003</v>
      </c>
      <c r="V4" s="6">
        <v>0.22955690703735901</v>
      </c>
      <c r="W4" s="6"/>
      <c r="X4" s="3"/>
      <c r="Y4" s="3"/>
      <c r="Z4" s="3"/>
      <c r="AA4" s="3"/>
      <c r="AB4" s="3"/>
      <c r="AC4" s="3"/>
      <c r="AD4" s="31"/>
      <c r="AE4" s="31"/>
    </row>
    <row r="5" spans="1:31" s="9" customFormat="1" ht="13.5" x14ac:dyDescent="0.35">
      <c r="A5" s="23" t="s">
        <v>124</v>
      </c>
      <c r="B5" s="43" t="s">
        <v>127</v>
      </c>
      <c r="C5" s="44">
        <v>45.266199999999998</v>
      </c>
      <c r="D5" s="44">
        <v>47.877899999999997</v>
      </c>
      <c r="E5" s="44">
        <v>5.2999999999999999E-2</v>
      </c>
      <c r="F5" s="44">
        <v>0.56850000000000001</v>
      </c>
      <c r="G5" s="44" t="s">
        <v>350</v>
      </c>
      <c r="H5" s="44">
        <v>0.57530000000000003</v>
      </c>
      <c r="I5" s="44">
        <v>0.15060000000000001</v>
      </c>
      <c r="J5" s="44" t="s">
        <v>350</v>
      </c>
      <c r="K5" s="44">
        <v>0.44629999999999997</v>
      </c>
      <c r="L5" s="44">
        <v>4.0599999999999997E-2</v>
      </c>
      <c r="M5" s="44">
        <v>0.35709999999999997</v>
      </c>
      <c r="N5" s="44">
        <v>0.1212</v>
      </c>
      <c r="O5" s="44">
        <v>0.29809999999999998</v>
      </c>
      <c r="P5" s="44">
        <v>7.51E-2</v>
      </c>
      <c r="Q5" s="44">
        <v>0.45739999999999997</v>
      </c>
      <c r="R5" s="44">
        <v>0.1472</v>
      </c>
      <c r="S5" s="44">
        <v>3.8784999999999998</v>
      </c>
      <c r="T5" s="6">
        <v>100.313</v>
      </c>
      <c r="U5" s="6">
        <v>7.1688999999999998</v>
      </c>
      <c r="V5" s="6">
        <v>0.23145237481748701</v>
      </c>
      <c r="W5" s="6"/>
      <c r="X5" s="3"/>
      <c r="Y5" s="3"/>
      <c r="Z5" s="3"/>
      <c r="AA5" s="3"/>
      <c r="AB5" s="3"/>
      <c r="AC5" s="3"/>
      <c r="AD5" s="31"/>
      <c r="AE5" s="31"/>
    </row>
    <row r="6" spans="1:31" s="9" customFormat="1" ht="13.5" x14ac:dyDescent="0.35">
      <c r="A6" s="23" t="s">
        <v>124</v>
      </c>
      <c r="B6" s="43" t="s">
        <v>128</v>
      </c>
      <c r="C6" s="44">
        <v>44.760899999999999</v>
      </c>
      <c r="D6" s="44">
        <v>47.636400000000002</v>
      </c>
      <c r="E6" s="44">
        <v>0.21379999999999999</v>
      </c>
      <c r="F6" s="44">
        <v>0.66039999999999999</v>
      </c>
      <c r="G6" s="44">
        <v>0.45679999999999998</v>
      </c>
      <c r="H6" s="44">
        <v>0.40250000000000002</v>
      </c>
      <c r="I6" s="44">
        <v>0.219</v>
      </c>
      <c r="J6" s="44" t="s">
        <v>350</v>
      </c>
      <c r="K6" s="44">
        <v>0.36909999999999998</v>
      </c>
      <c r="L6" s="44">
        <v>0.14130000000000001</v>
      </c>
      <c r="M6" s="44">
        <v>0.35589999999999999</v>
      </c>
      <c r="N6" s="44">
        <v>7.9299999999999995E-2</v>
      </c>
      <c r="O6" s="44">
        <v>0.26919999999999999</v>
      </c>
      <c r="P6" s="44" t="s">
        <v>350</v>
      </c>
      <c r="Q6" s="44">
        <v>0.49159999999999998</v>
      </c>
      <c r="R6" s="44">
        <v>0.25290000000000001</v>
      </c>
      <c r="S6" s="44">
        <v>3.05</v>
      </c>
      <c r="T6" s="6">
        <v>99.359099999999998</v>
      </c>
      <c r="U6" s="6">
        <v>6.9618000000000002</v>
      </c>
      <c r="V6" s="6">
        <v>0.38977501846565399</v>
      </c>
      <c r="W6" s="6"/>
      <c r="X6" s="3"/>
      <c r="Y6" s="3"/>
      <c r="Z6" s="3"/>
      <c r="AA6" s="3"/>
      <c r="AB6" s="3"/>
      <c r="AC6" s="3"/>
      <c r="AD6" s="31"/>
      <c r="AE6" s="31"/>
    </row>
    <row r="7" spans="1:31" s="9" customFormat="1" ht="13.5" x14ac:dyDescent="0.35">
      <c r="A7" s="23" t="s">
        <v>124</v>
      </c>
      <c r="B7" s="43" t="s">
        <v>129</v>
      </c>
      <c r="C7" s="44">
        <v>45.012300000000003</v>
      </c>
      <c r="D7" s="44">
        <v>47.7316</v>
      </c>
      <c r="E7" s="44">
        <v>0.2054</v>
      </c>
      <c r="F7" s="44">
        <v>0.61419999999999997</v>
      </c>
      <c r="G7" s="44" t="s">
        <v>350</v>
      </c>
      <c r="H7" s="44">
        <v>0.44569999999999999</v>
      </c>
      <c r="I7" s="44">
        <v>0.193</v>
      </c>
      <c r="J7" s="44" t="s">
        <v>350</v>
      </c>
      <c r="K7" s="44">
        <v>0.39340000000000003</v>
      </c>
      <c r="L7" s="44" t="s">
        <v>350</v>
      </c>
      <c r="M7" s="44">
        <v>0.38119999999999998</v>
      </c>
      <c r="N7" s="44">
        <v>0.22020000000000001</v>
      </c>
      <c r="O7" s="44">
        <v>0.30059999999999998</v>
      </c>
      <c r="P7" s="44" t="s">
        <v>350</v>
      </c>
      <c r="Q7" s="44">
        <v>0.38819999999999999</v>
      </c>
      <c r="R7" s="44" t="s">
        <v>350</v>
      </c>
      <c r="S7" s="44">
        <v>3.4388999999999998</v>
      </c>
      <c r="T7" s="6">
        <v>99.324700000000007</v>
      </c>
      <c r="U7" s="6">
        <v>6.5808</v>
      </c>
      <c r="V7" s="6">
        <v>0.28468521229868199</v>
      </c>
      <c r="W7" s="6"/>
      <c r="X7" s="3"/>
      <c r="Y7" s="3"/>
      <c r="Z7" s="3"/>
      <c r="AA7" s="3"/>
      <c r="AB7" s="3"/>
      <c r="AC7" s="3"/>
      <c r="AD7" s="31"/>
      <c r="AE7" s="31"/>
    </row>
    <row r="8" spans="1:31" s="9" customFormat="1" ht="13.5" x14ac:dyDescent="0.35">
      <c r="A8" s="23" t="s">
        <v>124</v>
      </c>
      <c r="B8" s="43" t="s">
        <v>130</v>
      </c>
      <c r="C8" s="44">
        <v>45.3414</v>
      </c>
      <c r="D8" s="44">
        <v>47.481900000000003</v>
      </c>
      <c r="E8" s="44" t="s">
        <v>350</v>
      </c>
      <c r="F8" s="44">
        <v>0.43840000000000001</v>
      </c>
      <c r="G8" s="44" t="s">
        <v>350</v>
      </c>
      <c r="H8" s="44">
        <v>0.33350000000000002</v>
      </c>
      <c r="I8" s="44">
        <v>0.22989999999999999</v>
      </c>
      <c r="J8" s="44" t="s">
        <v>350</v>
      </c>
      <c r="K8" s="44">
        <v>0.68540000000000001</v>
      </c>
      <c r="L8" s="44">
        <v>0.1638</v>
      </c>
      <c r="M8" s="44">
        <v>0.29210000000000003</v>
      </c>
      <c r="N8" s="44" t="s">
        <v>350</v>
      </c>
      <c r="O8" s="44">
        <v>0.43280000000000002</v>
      </c>
      <c r="P8" s="44" t="s">
        <v>350</v>
      </c>
      <c r="Q8" s="44">
        <v>0.47289999999999999</v>
      </c>
      <c r="R8" s="44">
        <v>6.1199999999999997E-2</v>
      </c>
      <c r="S8" s="44">
        <v>3.258</v>
      </c>
      <c r="T8" s="6">
        <v>99.191299999999998</v>
      </c>
      <c r="U8" s="6">
        <v>6.3680000000000003</v>
      </c>
      <c r="V8" s="6">
        <v>0.18668704110916501</v>
      </c>
      <c r="W8" s="6"/>
      <c r="X8" s="3"/>
      <c r="Y8" s="3"/>
      <c r="Z8" s="3"/>
      <c r="AA8" s="3"/>
      <c r="AB8" s="3"/>
      <c r="AC8" s="3"/>
      <c r="AD8" s="31"/>
      <c r="AE8" s="31"/>
    </row>
    <row r="9" spans="1:31" s="9" customFormat="1" ht="13.5" x14ac:dyDescent="0.35">
      <c r="A9" s="23" t="s">
        <v>124</v>
      </c>
      <c r="B9" s="43" t="s">
        <v>131</v>
      </c>
      <c r="C9" s="44">
        <v>49.555700000000002</v>
      </c>
      <c r="D9" s="44">
        <v>48.4666</v>
      </c>
      <c r="E9" s="44">
        <v>2.8500000000000001E-2</v>
      </c>
      <c r="F9" s="44" t="s">
        <v>350</v>
      </c>
      <c r="G9" s="44" t="s">
        <v>350</v>
      </c>
      <c r="H9" s="44">
        <v>0</v>
      </c>
      <c r="I9" s="44">
        <v>0.1255</v>
      </c>
      <c r="J9" s="44" t="s">
        <v>350</v>
      </c>
      <c r="K9" s="44" t="s">
        <v>350</v>
      </c>
      <c r="L9" s="44" t="s">
        <v>350</v>
      </c>
      <c r="M9" s="44" t="s">
        <v>350</v>
      </c>
      <c r="N9" s="44">
        <v>8.9999999999999993E-3</v>
      </c>
      <c r="O9" s="44">
        <v>0.21820000000000001</v>
      </c>
      <c r="P9" s="44">
        <v>7.5200000000000003E-2</v>
      </c>
      <c r="Q9" s="44">
        <v>0.25750000000000001</v>
      </c>
      <c r="R9" s="44">
        <v>0.13700000000000001</v>
      </c>
      <c r="S9" s="44">
        <v>1.3098000000000001</v>
      </c>
      <c r="T9" s="6">
        <v>100.18300000000001</v>
      </c>
      <c r="U9" s="6">
        <v>2.1606999999999998</v>
      </c>
      <c r="V9" s="6">
        <v>7.6742911247321494E-2</v>
      </c>
      <c r="W9" s="6"/>
      <c r="X9" s="3"/>
      <c r="Y9" s="3"/>
      <c r="Z9" s="3"/>
      <c r="AA9" s="3"/>
      <c r="AB9" s="3"/>
      <c r="AC9" s="3"/>
      <c r="AD9" s="31"/>
      <c r="AE9" s="31"/>
    </row>
    <row r="10" spans="1:31" s="9" customFormat="1" ht="13.5" x14ac:dyDescent="0.35">
      <c r="A10" s="23" t="s">
        <v>124</v>
      </c>
      <c r="B10" s="43" t="s">
        <v>132</v>
      </c>
      <c r="C10" s="44">
        <v>49.09</v>
      </c>
      <c r="D10" s="44">
        <v>48.470599999999997</v>
      </c>
      <c r="E10" s="44" t="s">
        <v>350</v>
      </c>
      <c r="F10" s="44">
        <v>0.1283</v>
      </c>
      <c r="G10" s="44">
        <v>5.2499999999999998E-2</v>
      </c>
      <c r="H10" s="44">
        <v>0.1135</v>
      </c>
      <c r="I10" s="44">
        <v>1.06E-2</v>
      </c>
      <c r="J10" s="44" t="s">
        <v>350</v>
      </c>
      <c r="K10" s="44" t="s">
        <v>350</v>
      </c>
      <c r="L10" s="44">
        <v>6.8099999999999994E-2</v>
      </c>
      <c r="M10" s="44">
        <v>0.13900000000000001</v>
      </c>
      <c r="N10" s="44">
        <v>5.3E-3</v>
      </c>
      <c r="O10" s="44">
        <v>0.11</v>
      </c>
      <c r="P10" s="44">
        <v>0.15010000000000001</v>
      </c>
      <c r="Q10" s="44">
        <v>0.189</v>
      </c>
      <c r="R10" s="44" t="s">
        <v>350</v>
      </c>
      <c r="S10" s="44">
        <v>1.6068</v>
      </c>
      <c r="T10" s="6">
        <v>100.13679999999999</v>
      </c>
      <c r="U10" s="6">
        <v>2.5762</v>
      </c>
      <c r="V10" s="6">
        <v>0.13574042234272399</v>
      </c>
      <c r="W10" s="6"/>
      <c r="X10" s="3"/>
      <c r="Y10" s="3"/>
      <c r="Z10" s="3"/>
      <c r="AA10" s="3"/>
      <c r="AB10" s="3"/>
      <c r="AC10" s="3"/>
      <c r="AD10" s="31"/>
      <c r="AE10" s="31"/>
    </row>
    <row r="11" spans="1:31" s="9" customFormat="1" ht="13.5" x14ac:dyDescent="0.35">
      <c r="A11" s="23" t="s">
        <v>124</v>
      </c>
      <c r="B11" s="43" t="s">
        <v>133</v>
      </c>
      <c r="C11" s="44">
        <v>50.389899999999997</v>
      </c>
      <c r="D11" s="44">
        <v>48.610799999999998</v>
      </c>
      <c r="E11" s="44" t="s">
        <v>350</v>
      </c>
      <c r="F11" s="44" t="s">
        <v>350</v>
      </c>
      <c r="G11" s="44" t="s">
        <v>350</v>
      </c>
      <c r="H11" s="44" t="s">
        <v>350</v>
      </c>
      <c r="I11" s="44" t="s">
        <v>350</v>
      </c>
      <c r="J11" s="44">
        <v>7.4800000000000005E-2</v>
      </c>
      <c r="K11" s="44" t="s">
        <v>350</v>
      </c>
      <c r="L11" s="44" t="s">
        <v>350</v>
      </c>
      <c r="M11" s="44">
        <v>6.88E-2</v>
      </c>
      <c r="N11" s="44">
        <v>8.0000000000000004E-4</v>
      </c>
      <c r="O11" s="44" t="s">
        <v>350</v>
      </c>
      <c r="P11" s="44">
        <v>8.9399999999999993E-2</v>
      </c>
      <c r="Q11" s="44" t="s">
        <v>350</v>
      </c>
      <c r="R11" s="44">
        <v>5.0900000000000001E-2</v>
      </c>
      <c r="S11" s="44">
        <v>0.54979999999999996</v>
      </c>
      <c r="T11" s="6">
        <v>99.8352</v>
      </c>
      <c r="U11" s="6">
        <v>0.83450000000000002</v>
      </c>
      <c r="V11" s="6">
        <v>9.8459918388837706E-2</v>
      </c>
      <c r="W11" s="6"/>
      <c r="X11" s="3"/>
      <c r="Y11" s="3"/>
      <c r="Z11" s="3"/>
      <c r="AA11" s="3"/>
      <c r="AB11" s="3"/>
      <c r="AC11" s="3"/>
      <c r="AD11" s="31"/>
      <c r="AE11" s="31"/>
    </row>
    <row r="12" spans="1:31" s="9" customFormat="1" ht="13.5" x14ac:dyDescent="0.35">
      <c r="A12" s="23" t="s">
        <v>124</v>
      </c>
      <c r="B12" s="43" t="s">
        <v>134</v>
      </c>
      <c r="C12" s="44">
        <v>50.8705</v>
      </c>
      <c r="D12" s="44">
        <v>47.348700000000001</v>
      </c>
      <c r="E12" s="44" t="s">
        <v>350</v>
      </c>
      <c r="F12" s="44">
        <v>0.11990000000000001</v>
      </c>
      <c r="G12" s="44" t="s">
        <v>350</v>
      </c>
      <c r="H12" s="44">
        <v>1.77E-2</v>
      </c>
      <c r="I12" s="44">
        <v>7.4000000000000003E-3</v>
      </c>
      <c r="J12" s="44" t="s">
        <v>350</v>
      </c>
      <c r="K12" s="44" t="s">
        <v>350</v>
      </c>
      <c r="L12" s="44" t="s">
        <v>350</v>
      </c>
      <c r="M12" s="44" t="s">
        <v>350</v>
      </c>
      <c r="N12" s="44" t="s">
        <v>350</v>
      </c>
      <c r="O12" s="44" t="s">
        <v>350</v>
      </c>
      <c r="P12" s="44" t="s">
        <v>350</v>
      </c>
      <c r="Q12" s="44" t="s">
        <v>350</v>
      </c>
      <c r="R12" s="44">
        <v>0.22539999999999999</v>
      </c>
      <c r="S12" s="44">
        <v>0.67249999999999999</v>
      </c>
      <c r="T12" s="6">
        <v>99.262100000000004</v>
      </c>
      <c r="U12" s="6">
        <v>1.0428999999999999</v>
      </c>
      <c r="V12" s="6">
        <v>0.161487916249026</v>
      </c>
      <c r="W12" s="6"/>
      <c r="X12" s="3"/>
      <c r="Y12" s="3"/>
      <c r="Z12" s="3"/>
      <c r="AA12" s="3"/>
      <c r="AB12" s="3"/>
      <c r="AC12" s="3"/>
      <c r="AD12" s="31"/>
      <c r="AE12" s="31"/>
    </row>
    <row r="13" spans="1:31" s="9" customFormat="1" ht="13.5" x14ac:dyDescent="0.35">
      <c r="A13" s="23" t="s">
        <v>124</v>
      </c>
      <c r="B13" s="43" t="s">
        <v>135</v>
      </c>
      <c r="C13" s="44">
        <v>50.9054</v>
      </c>
      <c r="D13" s="44">
        <v>48.754399999999997</v>
      </c>
      <c r="E13" s="44">
        <v>5.7500000000000002E-2</v>
      </c>
      <c r="F13" s="44">
        <v>9.11E-2</v>
      </c>
      <c r="G13" s="44">
        <v>0.13039999999999999</v>
      </c>
      <c r="H13" s="44" t="s">
        <v>350</v>
      </c>
      <c r="I13" s="44">
        <v>2.1000000000000001E-2</v>
      </c>
      <c r="J13" s="44">
        <v>4.1399999999999999E-2</v>
      </c>
      <c r="K13" s="44">
        <v>4.5499999999999999E-2</v>
      </c>
      <c r="L13" s="44" t="s">
        <v>350</v>
      </c>
      <c r="M13" s="44" t="s">
        <v>350</v>
      </c>
      <c r="N13" s="44">
        <v>4.5400000000000003E-2</v>
      </c>
      <c r="O13" s="44" t="s">
        <v>350</v>
      </c>
      <c r="P13" s="44">
        <v>4.5199999999999997E-2</v>
      </c>
      <c r="Q13" s="44">
        <v>0.1188</v>
      </c>
      <c r="R13" s="44" t="s">
        <v>350</v>
      </c>
      <c r="S13" s="44">
        <v>7.1300000000000002E-2</v>
      </c>
      <c r="T13" s="6">
        <v>100.3274</v>
      </c>
      <c r="U13" s="6">
        <v>0.66759999999999997</v>
      </c>
      <c r="V13" s="6">
        <v>1.04659717964439</v>
      </c>
      <c r="W13" s="6"/>
      <c r="X13" s="3"/>
      <c r="Y13" s="3"/>
      <c r="Z13" s="3"/>
      <c r="AA13" s="3"/>
      <c r="AB13" s="3"/>
      <c r="AC13" s="3"/>
      <c r="AD13" s="31"/>
      <c r="AE13" s="31"/>
    </row>
    <row r="14" spans="1:31" s="9" customFormat="1" ht="13.5" x14ac:dyDescent="0.35">
      <c r="A14" s="23" t="s">
        <v>124</v>
      </c>
      <c r="B14" s="43" t="s">
        <v>136</v>
      </c>
      <c r="C14" s="44">
        <v>48.543999999999997</v>
      </c>
      <c r="D14" s="44">
        <v>48.2149</v>
      </c>
      <c r="E14" s="44">
        <v>8.3500000000000005E-2</v>
      </c>
      <c r="F14" s="44">
        <v>8.8900000000000007E-2</v>
      </c>
      <c r="G14" s="44">
        <v>8.6499999999999994E-2</v>
      </c>
      <c r="H14" s="44" t="s">
        <v>350</v>
      </c>
      <c r="I14" s="44">
        <v>1.7999999999999999E-2</v>
      </c>
      <c r="J14" s="44" t="s">
        <v>350</v>
      </c>
      <c r="K14" s="44">
        <v>0.23799999999999999</v>
      </c>
      <c r="L14" s="44">
        <v>0.15939999999999999</v>
      </c>
      <c r="M14" s="44">
        <v>0.11269999999999999</v>
      </c>
      <c r="N14" s="44" t="s">
        <v>350</v>
      </c>
      <c r="O14" s="44">
        <v>0.15440000000000001</v>
      </c>
      <c r="P14" s="44" t="s">
        <v>350</v>
      </c>
      <c r="Q14" s="44">
        <v>0.3448</v>
      </c>
      <c r="R14" s="44" t="s">
        <v>350</v>
      </c>
      <c r="S14" s="44">
        <v>1.5188999999999999</v>
      </c>
      <c r="T14" s="6">
        <v>99.563999999999993</v>
      </c>
      <c r="U14" s="6">
        <v>2.8050999999999999</v>
      </c>
      <c r="V14" s="6">
        <v>0.10952456293014801</v>
      </c>
      <c r="W14" s="6"/>
      <c r="X14" s="3"/>
      <c r="Y14" s="3"/>
      <c r="Z14" s="3"/>
      <c r="AA14" s="3"/>
      <c r="AB14" s="3"/>
      <c r="AC14" s="3"/>
      <c r="AD14" s="31"/>
      <c r="AE14" s="31"/>
    </row>
    <row r="15" spans="1:31" s="9" customFormat="1" ht="13.5" x14ac:dyDescent="0.35">
      <c r="A15" s="23" t="s">
        <v>124</v>
      </c>
      <c r="B15" s="43" t="s">
        <v>137</v>
      </c>
      <c r="C15" s="44">
        <v>45.897799999999997</v>
      </c>
      <c r="D15" s="44">
        <v>48.142299999999999</v>
      </c>
      <c r="E15" s="44">
        <v>0.36209999999999998</v>
      </c>
      <c r="F15" s="44">
        <v>0.92730000000000001</v>
      </c>
      <c r="G15" s="44">
        <v>0.1051</v>
      </c>
      <c r="H15" s="44">
        <v>0.59119999999999995</v>
      </c>
      <c r="I15" s="44">
        <v>0.26469999999999999</v>
      </c>
      <c r="J15" s="44" t="s">
        <v>350</v>
      </c>
      <c r="K15" s="44">
        <v>0.48399999999999999</v>
      </c>
      <c r="L15" s="44">
        <v>0.12939999999999999</v>
      </c>
      <c r="M15" s="44">
        <v>0.3175</v>
      </c>
      <c r="N15" s="44" t="s">
        <v>350</v>
      </c>
      <c r="O15" s="44">
        <v>0.23780000000000001</v>
      </c>
      <c r="P15" s="44">
        <v>3.8E-3</v>
      </c>
      <c r="Q15" s="44">
        <v>0.34870000000000001</v>
      </c>
      <c r="R15" s="44" t="s">
        <v>350</v>
      </c>
      <c r="S15" s="44">
        <v>3.0832000000000002</v>
      </c>
      <c r="T15" s="6">
        <v>100.89490000000001</v>
      </c>
      <c r="U15" s="6">
        <v>6.8548</v>
      </c>
      <c r="V15" s="6">
        <v>0.48874989140821801</v>
      </c>
      <c r="W15" s="6"/>
      <c r="X15" s="3"/>
      <c r="Y15" s="3"/>
      <c r="Z15" s="3"/>
      <c r="AA15" s="3"/>
      <c r="AB15" s="3"/>
      <c r="AC15" s="3"/>
      <c r="AD15" s="31"/>
      <c r="AE15" s="31"/>
    </row>
    <row r="16" spans="1:31" s="9" customFormat="1" ht="13.5" x14ac:dyDescent="0.35">
      <c r="A16" s="23" t="s">
        <v>124</v>
      </c>
      <c r="B16" s="43" t="s">
        <v>138</v>
      </c>
      <c r="C16" s="44">
        <v>45.163499999999999</v>
      </c>
      <c r="D16" s="44">
        <v>47.769500000000001</v>
      </c>
      <c r="E16" s="44">
        <v>0.1341</v>
      </c>
      <c r="F16" s="44">
        <v>0.66979999999999995</v>
      </c>
      <c r="G16" s="44">
        <v>0.1898</v>
      </c>
      <c r="H16" s="44">
        <v>0.61990000000000001</v>
      </c>
      <c r="I16" s="44">
        <v>0.24510000000000001</v>
      </c>
      <c r="J16" s="44" t="s">
        <v>350</v>
      </c>
      <c r="K16" s="44">
        <v>0.31509999999999999</v>
      </c>
      <c r="L16" s="44">
        <v>8.5400000000000004E-2</v>
      </c>
      <c r="M16" s="44">
        <v>0.55569999999999997</v>
      </c>
      <c r="N16" s="44">
        <v>0.2059</v>
      </c>
      <c r="O16" s="44">
        <v>0.34039999999999998</v>
      </c>
      <c r="P16" s="44">
        <v>0.1056</v>
      </c>
      <c r="Q16" s="44">
        <v>0.2467</v>
      </c>
      <c r="R16" s="44" t="s">
        <v>350</v>
      </c>
      <c r="S16" s="44">
        <v>3.1375999999999999</v>
      </c>
      <c r="T16" s="6">
        <v>99.784099999999995</v>
      </c>
      <c r="U16" s="6">
        <v>6.8510999999999997</v>
      </c>
      <c r="V16" s="6">
        <v>0.37230590497556298</v>
      </c>
      <c r="W16" s="6"/>
      <c r="X16" s="3"/>
      <c r="Y16" s="3"/>
      <c r="Z16" s="3"/>
      <c r="AA16" s="3"/>
      <c r="AB16" s="3"/>
      <c r="AC16" s="3"/>
      <c r="AD16" s="31"/>
      <c r="AE16" s="31"/>
    </row>
    <row r="17" spans="1:31" s="9" customFormat="1" ht="13.5" x14ac:dyDescent="0.35">
      <c r="A17" s="23" t="s">
        <v>124</v>
      </c>
      <c r="B17" s="43" t="s">
        <v>139</v>
      </c>
      <c r="C17" s="44">
        <v>44.678899999999999</v>
      </c>
      <c r="D17" s="44">
        <v>47.453800000000001</v>
      </c>
      <c r="E17" s="44">
        <v>0.55220000000000002</v>
      </c>
      <c r="F17" s="44">
        <v>1.3748</v>
      </c>
      <c r="G17" s="44">
        <v>0.14299999999999999</v>
      </c>
      <c r="H17" s="44">
        <v>0.70189999999999997</v>
      </c>
      <c r="I17" s="44">
        <v>9.3700000000000006E-2</v>
      </c>
      <c r="J17" s="44" t="s">
        <v>350</v>
      </c>
      <c r="K17" s="44">
        <v>0.32650000000000001</v>
      </c>
      <c r="L17" s="44" t="s">
        <v>350</v>
      </c>
      <c r="M17" s="44">
        <v>0.53200000000000003</v>
      </c>
      <c r="N17" s="44">
        <v>0.14779999999999999</v>
      </c>
      <c r="O17" s="44">
        <v>0.12559999999999999</v>
      </c>
      <c r="P17" s="44">
        <v>3.1600000000000003E-2</v>
      </c>
      <c r="Q17" s="44">
        <v>0.34710000000000002</v>
      </c>
      <c r="R17" s="44" t="s">
        <v>350</v>
      </c>
      <c r="S17" s="44">
        <v>2.4647999999999999</v>
      </c>
      <c r="T17" s="6">
        <v>98.974299999999999</v>
      </c>
      <c r="U17" s="6">
        <v>6.8415999999999997</v>
      </c>
      <c r="V17" s="6">
        <v>0.72072434607645897</v>
      </c>
      <c r="W17" s="6"/>
      <c r="X17" s="3"/>
      <c r="Y17" s="3"/>
      <c r="Z17" s="3"/>
      <c r="AA17" s="3"/>
      <c r="AB17" s="3"/>
      <c r="AC17" s="3"/>
      <c r="AD17" s="31"/>
      <c r="AE17" s="31"/>
    </row>
    <row r="18" spans="1:31" s="9" customFormat="1" ht="13.5" x14ac:dyDescent="0.35">
      <c r="A18" s="23" t="s">
        <v>124</v>
      </c>
      <c r="B18" s="3" t="s">
        <v>140</v>
      </c>
      <c r="C18" s="6">
        <v>44.805399999999999</v>
      </c>
      <c r="D18" s="6">
        <v>50.019100000000002</v>
      </c>
      <c r="E18" s="6">
        <v>0.20069999999999999</v>
      </c>
      <c r="F18" s="6">
        <v>0.66080000000000005</v>
      </c>
      <c r="G18" s="44" t="s">
        <v>350</v>
      </c>
      <c r="H18" s="6">
        <v>0.34210000000000002</v>
      </c>
      <c r="I18" s="44" t="s">
        <v>350</v>
      </c>
      <c r="J18" s="44" t="s">
        <v>350</v>
      </c>
      <c r="K18" s="44" t="s">
        <v>350</v>
      </c>
      <c r="L18" s="44" t="s">
        <v>350</v>
      </c>
      <c r="M18" s="44" t="s">
        <v>350</v>
      </c>
      <c r="N18" s="44" t="s">
        <v>350</v>
      </c>
      <c r="O18" s="44" t="s">
        <v>350</v>
      </c>
      <c r="P18" s="44" t="s">
        <v>350</v>
      </c>
      <c r="Q18" s="6">
        <v>0.4098</v>
      </c>
      <c r="R18" s="44" t="s">
        <v>350</v>
      </c>
      <c r="S18" s="6">
        <v>2.7963</v>
      </c>
      <c r="T18" s="6">
        <v>99.234200000000001</v>
      </c>
      <c r="U18" s="6">
        <v>4.4097</v>
      </c>
      <c r="V18" s="6">
        <v>0.375409375877234</v>
      </c>
      <c r="W18" s="6"/>
      <c r="X18" s="3"/>
      <c r="Y18" s="3"/>
      <c r="Z18" s="3"/>
      <c r="AA18" s="3"/>
      <c r="AB18" s="3"/>
      <c r="AC18" s="3"/>
      <c r="AD18" s="31"/>
      <c r="AE18" s="31"/>
    </row>
    <row r="19" spans="1:31" s="9" customFormat="1" ht="13.5" x14ac:dyDescent="0.35">
      <c r="A19" s="23" t="s">
        <v>124</v>
      </c>
      <c r="B19" s="3" t="s">
        <v>141</v>
      </c>
      <c r="C19" s="6">
        <v>47.2502</v>
      </c>
      <c r="D19" s="6">
        <v>50.132100000000001</v>
      </c>
      <c r="E19" s="6">
        <v>1.3899999999999999E-2</v>
      </c>
      <c r="F19" s="6">
        <v>0.20269999999999999</v>
      </c>
      <c r="G19" s="44" t="s">
        <v>350</v>
      </c>
      <c r="H19" s="6">
        <v>6.4000000000000003E-3</v>
      </c>
      <c r="I19" s="44" t="s">
        <v>350</v>
      </c>
      <c r="J19" s="44" t="s">
        <v>350</v>
      </c>
      <c r="K19" s="44" t="s">
        <v>350</v>
      </c>
      <c r="L19" s="44" t="s">
        <v>350</v>
      </c>
      <c r="M19" s="44" t="s">
        <v>350</v>
      </c>
      <c r="N19" s="44" t="s">
        <v>350</v>
      </c>
      <c r="O19" s="44" t="s">
        <v>350</v>
      </c>
      <c r="P19" s="44" t="s">
        <v>350</v>
      </c>
      <c r="Q19" s="6">
        <v>0.40100000000000002</v>
      </c>
      <c r="R19" s="44" t="s">
        <v>350</v>
      </c>
      <c r="S19" s="6">
        <v>2.8589000000000002</v>
      </c>
      <c r="T19" s="6">
        <v>100.8652</v>
      </c>
      <c r="U19" s="6">
        <v>3.4828999999999999</v>
      </c>
      <c r="V19" s="6">
        <v>6.8407006349888E-2</v>
      </c>
      <c r="W19" s="6"/>
      <c r="X19" s="3"/>
      <c r="Y19" s="3"/>
      <c r="Z19" s="3"/>
      <c r="AA19" s="3"/>
      <c r="AB19" s="3"/>
      <c r="AC19" s="3"/>
      <c r="AD19" s="31"/>
      <c r="AE19" s="31"/>
    </row>
    <row r="20" spans="1:31" s="9" customFormat="1" ht="13.5" x14ac:dyDescent="0.35">
      <c r="A20" s="23" t="s">
        <v>124</v>
      </c>
      <c r="B20" s="3" t="s">
        <v>512</v>
      </c>
      <c r="C20" s="6">
        <v>46.989429411764696</v>
      </c>
      <c r="D20" s="6">
        <v>48.220170588235298</v>
      </c>
      <c r="E20" s="6">
        <v>0.12881764705882401</v>
      </c>
      <c r="F20" s="6">
        <v>0.436441176470588</v>
      </c>
      <c r="G20" s="6">
        <v>7.5117647058823497E-2</v>
      </c>
      <c r="H20" s="6">
        <v>0.28708235294117701</v>
      </c>
      <c r="I20" s="6">
        <v>0.107147058823529</v>
      </c>
      <c r="J20" s="6">
        <v>7.0117647058823502E-3</v>
      </c>
      <c r="K20" s="6">
        <v>0.25417058823529398</v>
      </c>
      <c r="L20" s="6">
        <v>5.95529411764706E-2</v>
      </c>
      <c r="M20" s="6">
        <v>0.24194117647058799</v>
      </c>
      <c r="N20" s="6">
        <v>5.5300000000000002E-2</v>
      </c>
      <c r="O20" s="6">
        <v>0.187647058823529</v>
      </c>
      <c r="P20" s="6">
        <v>5.2982352941176501E-2</v>
      </c>
      <c r="Q20" s="6">
        <v>0.33132352941176502</v>
      </c>
      <c r="R20" s="6">
        <v>6.2723529411764706E-2</v>
      </c>
      <c r="S20" s="6">
        <v>2.3676647058823499</v>
      </c>
      <c r="T20" s="6">
        <v>99.864523529411699</v>
      </c>
      <c r="U20" s="6">
        <v>4.6549235294117697</v>
      </c>
      <c r="V20" s="6">
        <v>0.30257162544531602</v>
      </c>
      <c r="W20" s="6"/>
      <c r="X20" s="3"/>
      <c r="Y20" s="3"/>
      <c r="Z20" s="3"/>
      <c r="AA20" s="3"/>
      <c r="AB20" s="3"/>
      <c r="AC20" s="3"/>
      <c r="AD20" s="31"/>
      <c r="AE20" s="31"/>
    </row>
    <row r="21" spans="1:31" s="9" customFormat="1" ht="13.5" x14ac:dyDescent="0.35">
      <c r="A21" s="12" t="s">
        <v>104</v>
      </c>
      <c r="B21" s="12" t="s">
        <v>105</v>
      </c>
      <c r="C21" s="12" t="s">
        <v>106</v>
      </c>
      <c r="D21" s="12" t="s">
        <v>107</v>
      </c>
      <c r="E21" s="12" t="s">
        <v>108</v>
      </c>
      <c r="F21" s="12" t="s">
        <v>109</v>
      </c>
      <c r="G21" s="12" t="s">
        <v>110</v>
      </c>
      <c r="H21" s="12" t="s">
        <v>111</v>
      </c>
      <c r="I21" s="12" t="s">
        <v>112</v>
      </c>
      <c r="J21" s="12" t="s">
        <v>113</v>
      </c>
      <c r="K21" s="12" t="s">
        <v>114</v>
      </c>
      <c r="L21" s="12" t="s">
        <v>115</v>
      </c>
      <c r="M21" s="12" t="s">
        <v>116</v>
      </c>
      <c r="N21" s="12" t="s">
        <v>117</v>
      </c>
      <c r="O21" s="12" t="s">
        <v>118</v>
      </c>
      <c r="P21" s="12" t="s">
        <v>119</v>
      </c>
      <c r="Q21" s="12" t="s">
        <v>120</v>
      </c>
      <c r="R21" s="12" t="s">
        <v>121</v>
      </c>
      <c r="S21" s="12" t="s">
        <v>122</v>
      </c>
      <c r="T21" s="12" t="s">
        <v>103</v>
      </c>
      <c r="U21" s="12" t="s">
        <v>123</v>
      </c>
      <c r="V21" s="12" t="s">
        <v>352</v>
      </c>
      <c r="W21" s="6"/>
      <c r="X21" s="3"/>
      <c r="Y21" s="3"/>
      <c r="Z21" s="3"/>
      <c r="AA21" s="3"/>
      <c r="AB21" s="3"/>
      <c r="AC21" s="3"/>
      <c r="AD21" s="31"/>
      <c r="AE21" s="31"/>
    </row>
    <row r="22" spans="1:31" s="9" customFormat="1" ht="13.5" x14ac:dyDescent="0.35">
      <c r="A22" s="23" t="s">
        <v>143</v>
      </c>
      <c r="B22" s="3" t="s">
        <v>144</v>
      </c>
      <c r="C22" s="6">
        <v>49.76</v>
      </c>
      <c r="D22" s="6">
        <v>47.152999999999999</v>
      </c>
      <c r="E22" s="6">
        <v>9.3795569999999995E-2</v>
      </c>
      <c r="F22" s="45">
        <v>7.5985796999999994E-2</v>
      </c>
      <c r="G22" s="6">
        <v>0.18712980600000001</v>
      </c>
      <c r="H22" s="6">
        <v>3.2579452000000002E-2</v>
      </c>
      <c r="I22" s="6">
        <v>3.0182634999999999E-2</v>
      </c>
      <c r="J22" s="44" t="s">
        <v>350</v>
      </c>
      <c r="K22" s="44" t="s">
        <v>350</v>
      </c>
      <c r="L22" s="44" t="s">
        <v>350</v>
      </c>
      <c r="M22" s="44" t="s">
        <v>350</v>
      </c>
      <c r="N22" s="44" t="s">
        <v>350</v>
      </c>
      <c r="O22" s="6">
        <v>4.1102580999999999E-2</v>
      </c>
      <c r="P22" s="6">
        <v>1.3134E-2</v>
      </c>
      <c r="Q22" s="6">
        <v>2.3711670000000001E-2</v>
      </c>
      <c r="R22" s="6">
        <v>5.1004330000000001E-2</v>
      </c>
      <c r="S22" s="6">
        <v>0.56144757199999995</v>
      </c>
      <c r="T22" s="6">
        <v>98.023073413000006</v>
      </c>
      <c r="U22" s="6">
        <v>1.1100734130000001</v>
      </c>
      <c r="V22" s="6">
        <v>0.60786959298370802</v>
      </c>
      <c r="W22" s="6"/>
      <c r="X22" s="3"/>
      <c r="Y22" s="3"/>
      <c r="Z22" s="3"/>
      <c r="AA22" s="3"/>
      <c r="AB22" s="3"/>
      <c r="AC22" s="3"/>
      <c r="AD22" s="31"/>
      <c r="AE22" s="31"/>
    </row>
    <row r="23" spans="1:31" s="9" customFormat="1" ht="13.5" x14ac:dyDescent="0.35">
      <c r="A23" s="23" t="s">
        <v>143</v>
      </c>
      <c r="B23" s="3" t="s">
        <v>145</v>
      </c>
      <c r="C23" s="6">
        <v>48.866897799999997</v>
      </c>
      <c r="D23" s="6">
        <v>47.843000000000004</v>
      </c>
      <c r="E23" s="6">
        <v>2.558061E-2</v>
      </c>
      <c r="F23" s="45">
        <v>4.2688650000000002E-3</v>
      </c>
      <c r="G23" s="44" t="s">
        <v>350</v>
      </c>
      <c r="H23" s="6">
        <v>5.4870655999999997E-2</v>
      </c>
      <c r="I23" s="44" t="s">
        <v>350</v>
      </c>
      <c r="J23" s="6">
        <v>4.0589811000000003E-2</v>
      </c>
      <c r="K23" s="44" t="s">
        <v>350</v>
      </c>
      <c r="L23" s="44" t="s">
        <v>350</v>
      </c>
      <c r="M23" s="44" t="s">
        <v>350</v>
      </c>
      <c r="N23" s="6">
        <v>8.7297599999999996E-3</v>
      </c>
      <c r="O23" s="44" t="s">
        <v>350</v>
      </c>
      <c r="P23" s="6">
        <v>5.2535999999999998E-3</v>
      </c>
      <c r="Q23" s="44" t="s">
        <v>350</v>
      </c>
      <c r="R23" s="6">
        <v>1.231139E-2</v>
      </c>
      <c r="S23" s="6">
        <v>0.29765383200000001</v>
      </c>
      <c r="T23" s="6">
        <v>97.159156323999994</v>
      </c>
      <c r="U23" s="6">
        <v>0.44925852399999999</v>
      </c>
      <c r="V23" s="6">
        <v>0.38682046770002498</v>
      </c>
      <c r="W23" s="6"/>
      <c r="X23" s="3"/>
      <c r="Y23" s="3"/>
      <c r="Z23" s="3"/>
      <c r="AA23" s="3"/>
      <c r="AB23" s="3"/>
      <c r="AC23" s="3"/>
      <c r="AD23" s="31"/>
      <c r="AE23" s="31"/>
    </row>
    <row r="24" spans="1:31" s="9" customFormat="1" ht="13.5" x14ac:dyDescent="0.35">
      <c r="A24" s="23" t="s">
        <v>143</v>
      </c>
      <c r="B24" s="43" t="s">
        <v>146</v>
      </c>
      <c r="C24" s="44">
        <v>49.555700000000002</v>
      </c>
      <c r="D24" s="44">
        <v>48.4666</v>
      </c>
      <c r="E24" s="44">
        <v>2.8500000000000001E-2</v>
      </c>
      <c r="F24" s="44" t="s">
        <v>350</v>
      </c>
      <c r="G24" s="44" t="s">
        <v>350</v>
      </c>
      <c r="H24" s="44" t="s">
        <v>350</v>
      </c>
      <c r="I24" s="44">
        <v>0.1255</v>
      </c>
      <c r="J24" s="44" t="s">
        <v>350</v>
      </c>
      <c r="K24" s="44" t="s">
        <v>350</v>
      </c>
      <c r="L24" s="44" t="s">
        <v>350</v>
      </c>
      <c r="M24" s="44" t="s">
        <v>350</v>
      </c>
      <c r="N24" s="44">
        <v>8.9999999999999993E-3</v>
      </c>
      <c r="O24" s="44">
        <v>0.21820000000000001</v>
      </c>
      <c r="P24" s="44">
        <v>7.5200000000000003E-2</v>
      </c>
      <c r="Q24" s="44">
        <v>0.25750000000000001</v>
      </c>
      <c r="R24" s="44">
        <v>0.13700000000000001</v>
      </c>
      <c r="S24" s="44">
        <v>1.3098000000000001</v>
      </c>
      <c r="T24" s="6">
        <v>100.18300000000001</v>
      </c>
      <c r="U24" s="6">
        <v>2.1606999999999998</v>
      </c>
      <c r="V24" s="6">
        <v>7.6742911247321494E-2</v>
      </c>
      <c r="W24" s="6"/>
      <c r="X24" s="3"/>
      <c r="Y24" s="3"/>
      <c r="Z24" s="3"/>
      <c r="AA24" s="3"/>
      <c r="AB24" s="3"/>
      <c r="AC24" s="3"/>
      <c r="AD24" s="31"/>
      <c r="AE24" s="31"/>
    </row>
    <row r="25" spans="1:31" s="9" customFormat="1" ht="13.5" x14ac:dyDescent="0.35">
      <c r="A25" s="23" t="s">
        <v>143</v>
      </c>
      <c r="B25" s="43" t="s">
        <v>147</v>
      </c>
      <c r="C25" s="44">
        <v>49.09</v>
      </c>
      <c r="D25" s="44">
        <v>48.470599999999997</v>
      </c>
      <c r="E25" s="44" t="s">
        <v>350</v>
      </c>
      <c r="F25" s="44">
        <v>0.1283</v>
      </c>
      <c r="G25" s="44">
        <v>5.2499999999999998E-2</v>
      </c>
      <c r="H25" s="44">
        <v>0.1135</v>
      </c>
      <c r="I25" s="44">
        <v>1.06E-2</v>
      </c>
      <c r="J25" s="44" t="s">
        <v>350</v>
      </c>
      <c r="K25" s="44" t="s">
        <v>350</v>
      </c>
      <c r="L25" s="44">
        <v>6.8099999999999994E-2</v>
      </c>
      <c r="M25" s="44">
        <v>0.13900000000000001</v>
      </c>
      <c r="N25" s="44">
        <v>5.3E-3</v>
      </c>
      <c r="O25" s="44">
        <v>0.11</v>
      </c>
      <c r="P25" s="44">
        <v>0.15010000000000001</v>
      </c>
      <c r="Q25" s="44">
        <v>0.189</v>
      </c>
      <c r="R25" s="44" t="s">
        <v>350</v>
      </c>
      <c r="S25" s="44">
        <v>1.6068</v>
      </c>
      <c r="T25" s="6">
        <v>100.13679999999999</v>
      </c>
      <c r="U25" s="6">
        <v>2.5762</v>
      </c>
      <c r="V25" s="6">
        <v>0.13574042234272399</v>
      </c>
      <c r="W25" s="6"/>
      <c r="X25" s="3"/>
      <c r="Y25" s="3"/>
      <c r="Z25" s="3"/>
      <c r="AA25" s="3"/>
      <c r="AB25" s="3"/>
      <c r="AC25" s="3"/>
      <c r="AD25" s="31"/>
      <c r="AE25" s="31"/>
    </row>
    <row r="26" spans="1:31" s="9" customFormat="1" ht="13.5" x14ac:dyDescent="0.35">
      <c r="A26" s="23" t="s">
        <v>143</v>
      </c>
      <c r="B26" s="43" t="s">
        <v>148</v>
      </c>
      <c r="C26" s="44">
        <v>50.389899999999997</v>
      </c>
      <c r="D26" s="44">
        <v>48.610799999999998</v>
      </c>
      <c r="E26" s="44" t="s">
        <v>350</v>
      </c>
      <c r="F26" s="44" t="s">
        <v>350</v>
      </c>
      <c r="G26" s="44" t="s">
        <v>350</v>
      </c>
      <c r="H26" s="44" t="s">
        <v>350</v>
      </c>
      <c r="I26" s="44" t="s">
        <v>350</v>
      </c>
      <c r="J26" s="44">
        <v>7.4800000000000005E-2</v>
      </c>
      <c r="K26" s="44" t="s">
        <v>350</v>
      </c>
      <c r="L26" s="44" t="s">
        <v>350</v>
      </c>
      <c r="M26" s="44">
        <v>6.88E-2</v>
      </c>
      <c r="N26" s="44">
        <v>8.0000000000000004E-4</v>
      </c>
      <c r="O26" s="44" t="s">
        <v>350</v>
      </c>
      <c r="P26" s="44">
        <v>8.9399999999999993E-2</v>
      </c>
      <c r="Q26" s="44" t="s">
        <v>350</v>
      </c>
      <c r="R26" s="44">
        <v>5.0900000000000001E-2</v>
      </c>
      <c r="S26" s="44">
        <v>0.54979999999999996</v>
      </c>
      <c r="T26" s="6">
        <v>99.8352</v>
      </c>
      <c r="U26" s="6">
        <v>0.83450000000000002</v>
      </c>
      <c r="V26" s="6">
        <v>9.8459918388837706E-2</v>
      </c>
      <c r="W26" s="6"/>
      <c r="X26" s="3"/>
      <c r="Y26" s="3"/>
      <c r="Z26" s="3"/>
      <c r="AA26" s="3"/>
      <c r="AB26" s="3"/>
      <c r="AC26" s="3"/>
      <c r="AD26" s="31"/>
      <c r="AE26" s="31"/>
    </row>
    <row r="27" spans="1:31" s="9" customFormat="1" ht="13.5" x14ac:dyDescent="0.35">
      <c r="A27" s="23" t="s">
        <v>143</v>
      </c>
      <c r="B27" s="43" t="s">
        <v>149</v>
      </c>
      <c r="C27" s="44">
        <v>50.8705</v>
      </c>
      <c r="D27" s="44">
        <v>47.348700000000001</v>
      </c>
      <c r="E27" s="44" t="s">
        <v>350</v>
      </c>
      <c r="F27" s="44">
        <v>0.11990000000000001</v>
      </c>
      <c r="G27" s="44" t="s">
        <v>350</v>
      </c>
      <c r="H27" s="44">
        <v>1.77E-2</v>
      </c>
      <c r="I27" s="44">
        <v>7.4000000000000003E-3</v>
      </c>
      <c r="J27" s="44" t="s">
        <v>350</v>
      </c>
      <c r="K27" s="44" t="s">
        <v>350</v>
      </c>
      <c r="L27" s="44" t="s">
        <v>350</v>
      </c>
      <c r="M27" s="44" t="s">
        <v>350</v>
      </c>
      <c r="N27" s="44" t="s">
        <v>350</v>
      </c>
      <c r="O27" s="44" t="s">
        <v>350</v>
      </c>
      <c r="P27" s="44" t="s">
        <v>350</v>
      </c>
      <c r="Q27" s="44" t="s">
        <v>350</v>
      </c>
      <c r="R27" s="44">
        <v>0.22539999999999999</v>
      </c>
      <c r="S27" s="44">
        <v>0.67249999999999999</v>
      </c>
      <c r="T27" s="6">
        <v>99.262100000000004</v>
      </c>
      <c r="U27" s="6">
        <v>1.0428999999999999</v>
      </c>
      <c r="V27" s="6">
        <v>0.161487916249026</v>
      </c>
      <c r="W27" s="6"/>
      <c r="X27" s="3"/>
      <c r="Y27" s="3"/>
      <c r="Z27" s="3"/>
      <c r="AA27" s="3"/>
      <c r="AB27" s="3"/>
      <c r="AC27" s="3"/>
      <c r="AD27" s="31"/>
      <c r="AE27" s="31"/>
    </row>
    <row r="28" spans="1:31" s="9" customFormat="1" ht="13.5" x14ac:dyDescent="0.35">
      <c r="A28" s="23" t="s">
        <v>143</v>
      </c>
      <c r="B28" s="43" t="s">
        <v>150</v>
      </c>
      <c r="C28" s="44">
        <v>50.9054</v>
      </c>
      <c r="D28" s="44">
        <v>48.754399999999997</v>
      </c>
      <c r="E28" s="44">
        <v>5.7500000000000002E-2</v>
      </c>
      <c r="F28" s="44">
        <v>9.11E-2</v>
      </c>
      <c r="G28" s="44">
        <v>0.13039999999999999</v>
      </c>
      <c r="H28" s="44" t="s">
        <v>350</v>
      </c>
      <c r="I28" s="44">
        <v>2.1000000000000001E-2</v>
      </c>
      <c r="J28" s="44">
        <v>4.1399999999999999E-2</v>
      </c>
      <c r="K28" s="44">
        <v>4.5499999999999999E-2</v>
      </c>
      <c r="L28" s="44" t="s">
        <v>350</v>
      </c>
      <c r="M28" s="44" t="s">
        <v>350</v>
      </c>
      <c r="N28" s="44">
        <v>4.5400000000000003E-2</v>
      </c>
      <c r="O28" s="44" t="s">
        <v>350</v>
      </c>
      <c r="P28" s="44">
        <v>4.5199999999999997E-2</v>
      </c>
      <c r="Q28" s="44">
        <v>0.1188</v>
      </c>
      <c r="R28" s="44" t="s">
        <v>350</v>
      </c>
      <c r="S28" s="44">
        <v>7.1300000000000002E-2</v>
      </c>
      <c r="T28" s="6">
        <v>100.3274</v>
      </c>
      <c r="U28" s="6">
        <v>0.66759999999999997</v>
      </c>
      <c r="V28" s="6">
        <v>1.04659717964439</v>
      </c>
      <c r="W28" s="6"/>
      <c r="X28" s="3"/>
      <c r="Y28" s="3"/>
      <c r="Z28" s="3"/>
      <c r="AA28" s="3"/>
      <c r="AB28" s="3"/>
      <c r="AC28" s="3"/>
      <c r="AD28" s="31"/>
      <c r="AE28" s="31"/>
    </row>
    <row r="29" spans="1:31" s="9" customFormat="1" ht="13.5" x14ac:dyDescent="0.35">
      <c r="A29" s="23" t="s">
        <v>143</v>
      </c>
      <c r="B29" s="43" t="s">
        <v>151</v>
      </c>
      <c r="C29" s="44">
        <v>48.543999999999997</v>
      </c>
      <c r="D29" s="44">
        <v>48.2149</v>
      </c>
      <c r="E29" s="44">
        <v>8.3500000000000005E-2</v>
      </c>
      <c r="F29" s="44">
        <v>8.8900000000000007E-2</v>
      </c>
      <c r="G29" s="44">
        <v>8.6499999999999994E-2</v>
      </c>
      <c r="H29" s="44" t="s">
        <v>350</v>
      </c>
      <c r="I29" s="44">
        <v>1.7999999999999999E-2</v>
      </c>
      <c r="J29" s="44" t="s">
        <v>350</v>
      </c>
      <c r="K29" s="44">
        <v>0.23799999999999999</v>
      </c>
      <c r="L29" s="44">
        <v>0.15939999999999999</v>
      </c>
      <c r="M29" s="44">
        <v>0.11269999999999999</v>
      </c>
      <c r="N29" s="44" t="s">
        <v>350</v>
      </c>
      <c r="O29" s="44">
        <v>0.15440000000000001</v>
      </c>
      <c r="P29" s="44" t="s">
        <v>350</v>
      </c>
      <c r="Q29" s="44">
        <v>0.3448</v>
      </c>
      <c r="R29" s="44" t="s">
        <v>350</v>
      </c>
      <c r="S29" s="44">
        <v>1.5188999999999999</v>
      </c>
      <c r="T29" s="6">
        <v>99.563999999999993</v>
      </c>
      <c r="U29" s="6">
        <v>2.8050999999999999</v>
      </c>
      <c r="V29" s="6">
        <v>0.10952456293014801</v>
      </c>
      <c r="W29" s="6"/>
      <c r="X29" s="3"/>
      <c r="Y29" s="3"/>
      <c r="Z29" s="3"/>
      <c r="AA29" s="3"/>
      <c r="AB29" s="3"/>
      <c r="AC29" s="3"/>
      <c r="AD29" s="31"/>
      <c r="AE29" s="31"/>
    </row>
    <row r="30" spans="1:31" s="9" customFormat="1" ht="13.5" x14ac:dyDescent="0.35">
      <c r="A30" s="23" t="s">
        <v>143</v>
      </c>
      <c r="B30" s="3" t="s">
        <v>152</v>
      </c>
      <c r="C30" s="6">
        <v>50.156931299999997</v>
      </c>
      <c r="D30" s="6">
        <v>47.405000000000001</v>
      </c>
      <c r="E30" s="44" t="s">
        <v>350</v>
      </c>
      <c r="F30" s="45">
        <v>3.9273558E-2</v>
      </c>
      <c r="G30" s="6">
        <v>1.3671584000000001E-2</v>
      </c>
      <c r="H30" s="44" t="s">
        <v>350</v>
      </c>
      <c r="I30" s="6">
        <v>2.2421386000000001E-2</v>
      </c>
      <c r="J30" s="6">
        <v>2.1590325E-2</v>
      </c>
      <c r="K30" s="44" t="s">
        <v>350</v>
      </c>
      <c r="L30" s="44" t="s">
        <v>350</v>
      </c>
      <c r="M30" s="6">
        <v>1.7426399999999999E-3</v>
      </c>
      <c r="N30" s="6">
        <v>0.128327472</v>
      </c>
      <c r="O30" s="44" t="s">
        <v>350</v>
      </c>
      <c r="P30" s="6">
        <v>1.5760799999999998E-2</v>
      </c>
      <c r="Q30" s="44" t="s">
        <v>350</v>
      </c>
      <c r="R30" s="6">
        <v>9.4973580000000002E-2</v>
      </c>
      <c r="S30" s="6">
        <v>3.5434979999999998E-2</v>
      </c>
      <c r="T30" s="6">
        <v>97.935127625000007</v>
      </c>
      <c r="U30" s="6">
        <v>0.373196325</v>
      </c>
      <c r="V30" s="6">
        <v>0.35098840979539703</v>
      </c>
      <c r="W30" s="6"/>
      <c r="X30" s="3"/>
      <c r="Y30" s="3"/>
      <c r="Z30" s="3"/>
      <c r="AA30" s="3"/>
      <c r="AB30" s="3"/>
      <c r="AC30" s="3"/>
      <c r="AD30" s="31"/>
      <c r="AE30" s="31"/>
    </row>
    <row r="31" spans="1:31" s="9" customFormat="1" ht="13.5" x14ac:dyDescent="0.35">
      <c r="A31" s="23" t="s">
        <v>143</v>
      </c>
      <c r="B31" s="3" t="s">
        <v>153</v>
      </c>
      <c r="C31" s="6">
        <v>49.948953600000003</v>
      </c>
      <c r="D31" s="6">
        <v>47.582999999999998</v>
      </c>
      <c r="E31" s="6">
        <v>3.0696732000000001E-2</v>
      </c>
      <c r="F31" s="45">
        <v>8.7938618999999996E-2</v>
      </c>
      <c r="G31" s="44" t="s">
        <v>350</v>
      </c>
      <c r="H31" s="6">
        <v>1.286031E-2</v>
      </c>
      <c r="I31" s="44" t="s">
        <v>350</v>
      </c>
      <c r="J31" s="44" t="s">
        <v>350</v>
      </c>
      <c r="K31" s="6">
        <v>8.9362078999999997E-2</v>
      </c>
      <c r="L31" s="44" t="s">
        <v>350</v>
      </c>
      <c r="M31" s="44" t="s">
        <v>350</v>
      </c>
      <c r="N31" s="6">
        <v>5.1505584E-2</v>
      </c>
      <c r="O31" s="44" t="s">
        <v>350</v>
      </c>
      <c r="P31" s="44" t="s">
        <v>350</v>
      </c>
      <c r="Q31" s="6">
        <v>2.1077039999999998E-2</v>
      </c>
      <c r="R31" s="44" t="s">
        <v>350</v>
      </c>
      <c r="S31" s="6">
        <v>7.3232292000000004E-2</v>
      </c>
      <c r="T31" s="6">
        <v>97.902944321000007</v>
      </c>
      <c r="U31" s="6">
        <v>0.37099072100000002</v>
      </c>
      <c r="V31" s="6">
        <v>0.57749579630439596</v>
      </c>
      <c r="W31" s="6"/>
      <c r="X31" s="3"/>
      <c r="Y31" s="3"/>
      <c r="Z31" s="3"/>
      <c r="AA31" s="3"/>
      <c r="AB31" s="3"/>
      <c r="AC31" s="3"/>
      <c r="AD31" s="31"/>
      <c r="AE31" s="31"/>
    </row>
    <row r="32" spans="1:31" s="9" customFormat="1" ht="13.5" x14ac:dyDescent="0.35">
      <c r="A32" s="23" t="s">
        <v>143</v>
      </c>
      <c r="B32" s="3" t="s">
        <v>154</v>
      </c>
      <c r="C32" s="6">
        <v>49.9675358</v>
      </c>
      <c r="D32" s="6">
        <v>47.66</v>
      </c>
      <c r="E32" s="44" t="s">
        <v>350</v>
      </c>
      <c r="F32" s="45">
        <v>1.8783006000000001E-2</v>
      </c>
      <c r="G32" s="6">
        <v>0.122189782</v>
      </c>
      <c r="H32" s="44" t="s">
        <v>350</v>
      </c>
      <c r="I32" s="44" t="s">
        <v>350</v>
      </c>
      <c r="J32" s="44" t="s">
        <v>350</v>
      </c>
      <c r="K32" s="6">
        <v>4.2512056999999999E-2</v>
      </c>
      <c r="L32" s="6">
        <v>5.2128000000000001E-2</v>
      </c>
      <c r="M32" s="44" t="s">
        <v>350</v>
      </c>
      <c r="N32" s="44" t="s">
        <v>350</v>
      </c>
      <c r="O32" s="6">
        <v>9.619753E-3</v>
      </c>
      <c r="P32" s="6">
        <v>1.5760799999999998E-2</v>
      </c>
      <c r="Q32" s="44" t="s">
        <v>350</v>
      </c>
      <c r="R32" s="44" t="s">
        <v>350</v>
      </c>
      <c r="S32" s="6">
        <v>3.8584755999999998E-2</v>
      </c>
      <c r="T32" s="6">
        <v>97.927113954000006</v>
      </c>
      <c r="U32" s="6">
        <v>0.29957815399999999</v>
      </c>
      <c r="V32" s="6">
        <v>0.888827355311547</v>
      </c>
      <c r="W32" s="6"/>
      <c r="X32" s="3"/>
      <c r="Y32" s="3"/>
      <c r="Z32" s="3"/>
      <c r="AA32" s="3"/>
      <c r="AB32" s="3"/>
      <c r="AC32" s="3"/>
      <c r="AD32" s="31"/>
      <c r="AE32" s="31"/>
    </row>
    <row r="33" spans="1:31" s="9" customFormat="1" ht="13.5" x14ac:dyDescent="0.35">
      <c r="A33" s="23" t="s">
        <v>143</v>
      </c>
      <c r="B33" s="3" t="s">
        <v>155</v>
      </c>
      <c r="C33" s="6">
        <v>50.267709799999999</v>
      </c>
      <c r="D33" s="6">
        <v>47.295000000000002</v>
      </c>
      <c r="E33" s="44" t="s">
        <v>350</v>
      </c>
      <c r="F33" s="45">
        <v>6.1471656E-2</v>
      </c>
      <c r="G33" s="44" t="s">
        <v>350</v>
      </c>
      <c r="H33" s="6">
        <v>3.1722097999999997E-2</v>
      </c>
      <c r="I33" s="6">
        <v>3.7081522999999998E-2</v>
      </c>
      <c r="J33" s="6">
        <v>2.2453938E-2</v>
      </c>
      <c r="K33" s="6">
        <v>4.4247242999999999E-2</v>
      </c>
      <c r="L33" s="44" t="s">
        <v>350</v>
      </c>
      <c r="M33" s="6">
        <v>3.4852799999999999E-3</v>
      </c>
      <c r="N33" s="44" t="s">
        <v>350</v>
      </c>
      <c r="O33" s="44" t="s">
        <v>350</v>
      </c>
      <c r="P33" s="6">
        <v>6.2167600000000003E-2</v>
      </c>
      <c r="Q33" s="6">
        <v>4.9179760000000003E-2</v>
      </c>
      <c r="R33" s="6">
        <v>5.5401255000000003E-2</v>
      </c>
      <c r="S33" s="6">
        <v>0.34568791599999998</v>
      </c>
      <c r="T33" s="6">
        <v>98.275608069</v>
      </c>
      <c r="U33" s="6">
        <v>0.71289826899999997</v>
      </c>
      <c r="V33" s="6">
        <v>0.27264843337811401</v>
      </c>
      <c r="W33" s="6"/>
      <c r="X33" s="3"/>
      <c r="Y33" s="3"/>
      <c r="Z33" s="3"/>
      <c r="AA33" s="3"/>
      <c r="AB33" s="3"/>
      <c r="AC33" s="3"/>
      <c r="AD33" s="31"/>
      <c r="AE33" s="31"/>
    </row>
    <row r="34" spans="1:31" s="9" customFormat="1" ht="13.5" x14ac:dyDescent="0.35">
      <c r="A34" s="23" t="s">
        <v>143</v>
      </c>
      <c r="B34" s="3" t="s">
        <v>156</v>
      </c>
      <c r="C34" s="6">
        <v>49.8796277</v>
      </c>
      <c r="D34" s="6">
        <v>47.645000000000003</v>
      </c>
      <c r="E34" s="6">
        <v>8.4416012999999998E-2</v>
      </c>
      <c r="F34" s="45">
        <v>0.24161775899999999</v>
      </c>
      <c r="G34" s="44" t="s">
        <v>350</v>
      </c>
      <c r="H34" s="6">
        <v>0.120886914</v>
      </c>
      <c r="I34" s="6">
        <v>2.9320274E-2</v>
      </c>
      <c r="J34" s="44" t="s">
        <v>350</v>
      </c>
      <c r="K34" s="6">
        <v>3.2100941000000001E-2</v>
      </c>
      <c r="L34" s="44" t="s">
        <v>350</v>
      </c>
      <c r="M34" s="6">
        <v>9.5845200000000005E-2</v>
      </c>
      <c r="N34" s="44" t="s">
        <v>350</v>
      </c>
      <c r="O34" s="6">
        <v>4.7224242E-2</v>
      </c>
      <c r="P34" s="6">
        <v>8.7559999999999999E-3</v>
      </c>
      <c r="Q34" s="44" t="s">
        <v>350</v>
      </c>
      <c r="R34" s="44" t="s">
        <v>350</v>
      </c>
      <c r="S34" s="6">
        <v>0.55829779599999996</v>
      </c>
      <c r="T34" s="6">
        <v>98.743092838999999</v>
      </c>
      <c r="U34" s="6">
        <v>1.2184651390000001</v>
      </c>
      <c r="V34" s="6">
        <v>0.64164032037010799</v>
      </c>
      <c r="W34" s="6"/>
      <c r="X34" s="3"/>
      <c r="Y34" s="3"/>
      <c r="Z34" s="3"/>
      <c r="AA34" s="3"/>
      <c r="AB34" s="3"/>
      <c r="AC34" s="3"/>
      <c r="AD34" s="31"/>
      <c r="AE34" s="31"/>
    </row>
    <row r="35" spans="1:31" s="9" customFormat="1" ht="13.5" x14ac:dyDescent="0.35">
      <c r="A35" s="23" t="s">
        <v>143</v>
      </c>
      <c r="B35" s="3" t="s">
        <v>142</v>
      </c>
      <c r="C35" s="6">
        <v>49.861781230769203</v>
      </c>
      <c r="D35" s="6">
        <v>47.880769230769197</v>
      </c>
      <c r="E35" s="6">
        <v>3.10760711538462E-2</v>
      </c>
      <c r="F35" s="6">
        <v>7.3656866153846201E-2</v>
      </c>
      <c r="G35" s="6">
        <v>4.5568551692307703E-2</v>
      </c>
      <c r="H35" s="6">
        <v>2.9547648461538501E-2</v>
      </c>
      <c r="I35" s="6">
        <v>2.3192755230769201E-2</v>
      </c>
      <c r="J35" s="6">
        <v>1.6011702999999999E-2</v>
      </c>
      <c r="K35" s="6">
        <v>3.7824793846153802E-2</v>
      </c>
      <c r="L35" s="6">
        <v>2.1509846153846199E-2</v>
      </c>
      <c r="M35" s="6">
        <v>3.2428701538461502E-2</v>
      </c>
      <c r="N35" s="6">
        <v>1.9158678153846202E-2</v>
      </c>
      <c r="O35" s="6">
        <v>4.4657428923076899E-2</v>
      </c>
      <c r="P35" s="6">
        <v>3.6979446153846199E-2</v>
      </c>
      <c r="Q35" s="6">
        <v>7.7236036153846194E-2</v>
      </c>
      <c r="R35" s="6">
        <v>4.8230042692307698E-2</v>
      </c>
      <c r="S35" s="6">
        <v>0.58764916492307695</v>
      </c>
      <c r="T35" s="6">
        <v>98.867278195769202</v>
      </c>
      <c r="U35" s="6">
        <v>1.12472773423077</v>
      </c>
      <c r="V35" s="6">
        <v>0.411911022049672</v>
      </c>
      <c r="W35" s="6"/>
      <c r="X35" s="3"/>
      <c r="Y35" s="3"/>
      <c r="Z35" s="3"/>
      <c r="AA35" s="3"/>
      <c r="AB35" s="3"/>
      <c r="AC35" s="3"/>
      <c r="AD35" s="31"/>
      <c r="AE35" s="31"/>
    </row>
    <row r="36" spans="1:31" s="9" customFormat="1" ht="15" x14ac:dyDescent="0.35">
      <c r="A36" s="12" t="s">
        <v>104</v>
      </c>
      <c r="B36" s="12" t="s">
        <v>105</v>
      </c>
      <c r="C36" s="12" t="s">
        <v>157</v>
      </c>
      <c r="D36" s="12" t="s">
        <v>158</v>
      </c>
      <c r="E36" s="12" t="s">
        <v>159</v>
      </c>
      <c r="F36" s="12" t="s">
        <v>160</v>
      </c>
      <c r="G36" s="12" t="s">
        <v>161</v>
      </c>
      <c r="H36" s="12" t="s">
        <v>162</v>
      </c>
      <c r="I36" s="12" t="s">
        <v>163</v>
      </c>
      <c r="J36" s="12" t="s">
        <v>164</v>
      </c>
      <c r="K36" s="12" t="s">
        <v>165</v>
      </c>
      <c r="L36" s="12" t="s">
        <v>166</v>
      </c>
      <c r="M36" s="12" t="s">
        <v>167</v>
      </c>
      <c r="N36" s="12" t="s">
        <v>168</v>
      </c>
      <c r="O36" s="12" t="s">
        <v>169</v>
      </c>
      <c r="P36" s="12" t="s">
        <v>170</v>
      </c>
      <c r="Q36" s="12" t="s">
        <v>171</v>
      </c>
      <c r="R36" s="12" t="s">
        <v>172</v>
      </c>
      <c r="S36" s="12" t="s">
        <v>173</v>
      </c>
      <c r="T36" s="12" t="s">
        <v>174</v>
      </c>
      <c r="U36" s="12" t="s">
        <v>175</v>
      </c>
      <c r="V36" s="12" t="s">
        <v>176</v>
      </c>
      <c r="W36" s="12" t="s">
        <v>177</v>
      </c>
      <c r="X36" s="12" t="s">
        <v>178</v>
      </c>
      <c r="Y36" s="12" t="s">
        <v>179</v>
      </c>
      <c r="Z36" s="12" t="s">
        <v>180</v>
      </c>
      <c r="AA36" s="12" t="s">
        <v>181</v>
      </c>
      <c r="AB36" s="12" t="s">
        <v>182</v>
      </c>
      <c r="AC36" s="12" t="s">
        <v>352</v>
      </c>
      <c r="AD36" s="31"/>
      <c r="AE36" s="31"/>
    </row>
    <row r="37" spans="1:31" s="9" customFormat="1" ht="13.5" x14ac:dyDescent="0.35">
      <c r="A37" s="3" t="s">
        <v>67</v>
      </c>
      <c r="B37" s="46" t="s">
        <v>183</v>
      </c>
      <c r="C37" s="44">
        <v>33.192999999999998</v>
      </c>
      <c r="D37" s="44">
        <v>65.379000000000005</v>
      </c>
      <c r="E37" s="44">
        <v>5.3999999999999999E-2</v>
      </c>
      <c r="F37" s="44">
        <v>3.0000000000000001E-3</v>
      </c>
      <c r="G37" s="44" t="s">
        <v>350</v>
      </c>
      <c r="H37" s="44" t="s">
        <v>350</v>
      </c>
      <c r="I37" s="44" t="s">
        <v>350</v>
      </c>
      <c r="J37" s="44">
        <v>3.6999999999999998E-2</v>
      </c>
      <c r="K37" s="44" t="s">
        <v>350</v>
      </c>
      <c r="L37" s="44">
        <v>4.0000000000000001E-3</v>
      </c>
      <c r="M37" s="44" t="s">
        <v>350</v>
      </c>
      <c r="N37" s="44" t="s">
        <v>350</v>
      </c>
      <c r="O37" s="44" t="s">
        <v>350</v>
      </c>
      <c r="P37" s="44">
        <v>3.1E-2</v>
      </c>
      <c r="Q37" s="44">
        <v>1.9E-2</v>
      </c>
      <c r="R37" s="44" t="s">
        <v>350</v>
      </c>
      <c r="S37" s="44">
        <v>2.4E-2</v>
      </c>
      <c r="T37" s="44">
        <v>8.3000000000000004E-2</v>
      </c>
      <c r="U37" s="44">
        <v>1.7000000000000001E-2</v>
      </c>
      <c r="V37" s="44">
        <v>1.7000000000000001E-2</v>
      </c>
      <c r="W37" s="44" t="s">
        <v>350</v>
      </c>
      <c r="X37" s="44" t="s">
        <v>350</v>
      </c>
      <c r="Y37" s="44">
        <v>6.9000000000000006E-2</v>
      </c>
      <c r="Z37" s="44" t="s">
        <v>350</v>
      </c>
      <c r="AA37" s="44">
        <v>98.93</v>
      </c>
      <c r="AB37" s="44">
        <v>0.23200000000000001</v>
      </c>
      <c r="AC37" s="44">
        <v>0.21465968586387399</v>
      </c>
      <c r="AD37" s="31"/>
      <c r="AE37" s="31"/>
    </row>
    <row r="38" spans="1:31" s="9" customFormat="1" ht="13.5" x14ac:dyDescent="0.35">
      <c r="A38" s="3" t="s">
        <v>67</v>
      </c>
      <c r="B38" s="46" t="s">
        <v>184</v>
      </c>
      <c r="C38" s="44">
        <v>33.92</v>
      </c>
      <c r="D38" s="44">
        <v>64.203000000000003</v>
      </c>
      <c r="E38" s="44">
        <v>3.7999999999999999E-2</v>
      </c>
      <c r="F38" s="44">
        <v>3.5000000000000003E-2</v>
      </c>
      <c r="G38" s="44" t="s">
        <v>350</v>
      </c>
      <c r="H38" s="44" t="s">
        <v>350</v>
      </c>
      <c r="I38" s="44">
        <v>2.8000000000000001E-2</v>
      </c>
      <c r="J38" s="44">
        <v>1.7999999999999999E-2</v>
      </c>
      <c r="K38" s="44" t="s">
        <v>350</v>
      </c>
      <c r="L38" s="44">
        <v>0.115</v>
      </c>
      <c r="M38" s="44">
        <v>1.7000000000000001E-2</v>
      </c>
      <c r="N38" s="44">
        <v>5.3999999999999999E-2</v>
      </c>
      <c r="O38" s="44" t="s">
        <v>350</v>
      </c>
      <c r="P38" s="44" t="s">
        <v>350</v>
      </c>
      <c r="Q38" s="44">
        <v>1.2E-2</v>
      </c>
      <c r="R38" s="44" t="s">
        <v>350</v>
      </c>
      <c r="S38" s="44">
        <v>5.8999999999999997E-2</v>
      </c>
      <c r="T38" s="44">
        <v>3.1E-2</v>
      </c>
      <c r="U38" s="44">
        <v>7.3999999999999996E-2</v>
      </c>
      <c r="V38" s="44" t="s">
        <v>350</v>
      </c>
      <c r="W38" s="44">
        <v>0.21099999999999999</v>
      </c>
      <c r="X38" s="44">
        <v>5.8000000000000003E-2</v>
      </c>
      <c r="Y38" s="44">
        <v>0.22800000000000001</v>
      </c>
      <c r="Z38" s="44" t="s">
        <v>350</v>
      </c>
      <c r="AA38" s="44">
        <v>99.180999999999997</v>
      </c>
      <c r="AB38" s="44">
        <v>0.61899999999999999</v>
      </c>
      <c r="AC38" s="44">
        <v>0.59948320413436695</v>
      </c>
      <c r="AD38" s="31"/>
      <c r="AE38" s="31"/>
    </row>
    <row r="39" spans="1:31" s="9" customFormat="1" ht="13.5" x14ac:dyDescent="0.35">
      <c r="A39" s="3" t="s">
        <v>67</v>
      </c>
      <c r="B39" s="46" t="s">
        <v>185</v>
      </c>
      <c r="C39" s="44">
        <v>33.183</v>
      </c>
      <c r="D39" s="44">
        <v>64.650999999999996</v>
      </c>
      <c r="E39" s="44" t="s">
        <v>350</v>
      </c>
      <c r="F39" s="44" t="s">
        <v>350</v>
      </c>
      <c r="G39" s="44" t="s">
        <v>350</v>
      </c>
      <c r="H39" s="44" t="s">
        <v>350</v>
      </c>
      <c r="I39" s="44" t="s">
        <v>350</v>
      </c>
      <c r="J39" s="44" t="s">
        <v>350</v>
      </c>
      <c r="K39" s="44" t="s">
        <v>350</v>
      </c>
      <c r="L39" s="44">
        <v>5.0000000000000001E-3</v>
      </c>
      <c r="M39" s="44" t="s">
        <v>350</v>
      </c>
      <c r="N39" s="44" t="s">
        <v>350</v>
      </c>
      <c r="O39" s="44" t="s">
        <v>350</v>
      </c>
      <c r="P39" s="44" t="s">
        <v>350</v>
      </c>
      <c r="Q39" s="44">
        <v>3.6999999999999998E-2</v>
      </c>
      <c r="R39" s="44" t="s">
        <v>350</v>
      </c>
      <c r="S39" s="44">
        <v>8.5999999999999993E-2</v>
      </c>
      <c r="T39" s="44">
        <v>9.2999999999999999E-2</v>
      </c>
      <c r="U39" s="44">
        <v>3.2000000000000001E-2</v>
      </c>
      <c r="V39" s="44">
        <v>0.09</v>
      </c>
      <c r="W39" s="44" t="s">
        <v>350</v>
      </c>
      <c r="X39" s="44">
        <v>6.6000000000000003E-2</v>
      </c>
      <c r="Y39" s="44" t="s">
        <v>350</v>
      </c>
      <c r="Z39" s="44" t="s">
        <v>350</v>
      </c>
      <c r="AA39" s="44">
        <v>98.341999999999999</v>
      </c>
      <c r="AB39" s="44">
        <v>0.34300000000000003</v>
      </c>
      <c r="AC39" s="44">
        <v>1.4792899408284E-2</v>
      </c>
      <c r="AD39" s="31"/>
      <c r="AE39" s="31"/>
    </row>
    <row r="40" spans="1:31" s="9" customFormat="1" ht="13.5" x14ac:dyDescent="0.35">
      <c r="A40" s="3" t="s">
        <v>67</v>
      </c>
      <c r="B40" s="46" t="s">
        <v>186</v>
      </c>
      <c r="C40" s="44">
        <v>33.646999999999998</v>
      </c>
      <c r="D40" s="44">
        <v>58.307000000000002</v>
      </c>
      <c r="E40" s="44">
        <v>6.5000000000000002E-2</v>
      </c>
      <c r="F40" s="44">
        <v>1.0999999999999999E-2</v>
      </c>
      <c r="G40" s="44" t="s">
        <v>350</v>
      </c>
      <c r="H40" s="44">
        <v>8.3000000000000004E-2</v>
      </c>
      <c r="I40" s="44" t="s">
        <v>350</v>
      </c>
      <c r="J40" s="44" t="s">
        <v>350</v>
      </c>
      <c r="K40" s="44" t="s">
        <v>350</v>
      </c>
      <c r="L40" s="44" t="s">
        <v>350</v>
      </c>
      <c r="M40" s="44">
        <v>6.8000000000000005E-2</v>
      </c>
      <c r="N40" s="44" t="s">
        <v>350</v>
      </c>
      <c r="O40" s="44">
        <v>3.6999999999999998E-2</v>
      </c>
      <c r="P40" s="44" t="s">
        <v>350</v>
      </c>
      <c r="Q40" s="44">
        <v>8.6999999999999994E-2</v>
      </c>
      <c r="R40" s="44" t="s">
        <v>350</v>
      </c>
      <c r="S40" s="44">
        <v>0.184</v>
      </c>
      <c r="T40" s="44" t="s">
        <v>350</v>
      </c>
      <c r="U40" s="44">
        <v>0.26800000000000002</v>
      </c>
      <c r="V40" s="44">
        <v>8.4000000000000005E-2</v>
      </c>
      <c r="W40" s="44">
        <v>0.72099999999999997</v>
      </c>
      <c r="X40" s="44">
        <v>0.438</v>
      </c>
      <c r="Y40" s="44">
        <v>0.49199999999999999</v>
      </c>
      <c r="Z40" s="44" t="s">
        <v>350</v>
      </c>
      <c r="AA40" s="44">
        <v>94.492000000000004</v>
      </c>
      <c r="AB40" s="44">
        <v>1.4490000000000001</v>
      </c>
      <c r="AC40" s="44">
        <v>4.9239681390296899E-2</v>
      </c>
      <c r="AD40" s="31"/>
      <c r="AE40" s="31"/>
    </row>
    <row r="41" spans="1:31" s="9" customFormat="1" ht="13.5" x14ac:dyDescent="0.35">
      <c r="A41" s="3" t="s">
        <v>67</v>
      </c>
      <c r="B41" s="46" t="s">
        <v>187</v>
      </c>
      <c r="C41" s="44">
        <v>32.247999999999998</v>
      </c>
      <c r="D41" s="44">
        <v>63.075000000000003</v>
      </c>
      <c r="E41" s="44">
        <v>9.6000000000000002E-2</v>
      </c>
      <c r="F41" s="44">
        <v>6.9000000000000006E-2</v>
      </c>
      <c r="G41" s="44" t="s">
        <v>350</v>
      </c>
      <c r="H41" s="44">
        <v>0.26300000000000001</v>
      </c>
      <c r="I41" s="44">
        <v>1.9E-2</v>
      </c>
      <c r="J41" s="44" t="s">
        <v>350</v>
      </c>
      <c r="K41" s="44" t="s">
        <v>350</v>
      </c>
      <c r="L41" s="44" t="s">
        <v>350</v>
      </c>
      <c r="M41" s="44">
        <v>1.4E-2</v>
      </c>
      <c r="N41" s="44" t="s">
        <v>350</v>
      </c>
      <c r="O41" s="44">
        <v>0.113</v>
      </c>
      <c r="P41" s="44" t="s">
        <v>350</v>
      </c>
      <c r="Q41" s="44">
        <v>6.8000000000000005E-2</v>
      </c>
      <c r="R41" s="44" t="s">
        <v>350</v>
      </c>
      <c r="S41" s="44">
        <v>0.35</v>
      </c>
      <c r="T41" s="44">
        <v>8.7999999999999995E-2</v>
      </c>
      <c r="U41" s="44">
        <v>0.39500000000000002</v>
      </c>
      <c r="V41" s="44">
        <v>0.115</v>
      </c>
      <c r="W41" s="44">
        <v>1.444</v>
      </c>
      <c r="X41" s="44">
        <v>0.27500000000000002</v>
      </c>
      <c r="Y41" s="44">
        <v>0.47699999999999998</v>
      </c>
      <c r="Z41" s="44" t="s">
        <v>350</v>
      </c>
      <c r="AA41" s="44">
        <v>99.108999999999995</v>
      </c>
      <c r="AB41" s="44">
        <v>2.6059999999999999</v>
      </c>
      <c r="AC41" s="44">
        <v>1.2825495530509099E-2</v>
      </c>
      <c r="AD41" s="31"/>
      <c r="AE41" s="31"/>
    </row>
    <row r="42" spans="1:31" s="9" customFormat="1" ht="13.5" x14ac:dyDescent="0.35">
      <c r="A42" s="3" t="s">
        <v>67</v>
      </c>
      <c r="B42" s="46" t="s">
        <v>188</v>
      </c>
      <c r="C42" s="44">
        <v>32.317</v>
      </c>
      <c r="D42" s="44">
        <v>63.709000000000003</v>
      </c>
      <c r="E42" s="44">
        <v>9.6000000000000002E-2</v>
      </c>
      <c r="F42" s="44">
        <v>6.9000000000000006E-2</v>
      </c>
      <c r="G42" s="44" t="s">
        <v>350</v>
      </c>
      <c r="H42" s="44">
        <v>0.26600000000000001</v>
      </c>
      <c r="I42" s="44">
        <v>1.9E-2</v>
      </c>
      <c r="J42" s="44" t="s">
        <v>350</v>
      </c>
      <c r="K42" s="44" t="s">
        <v>350</v>
      </c>
      <c r="L42" s="44" t="s">
        <v>350</v>
      </c>
      <c r="M42" s="44">
        <v>1.4E-2</v>
      </c>
      <c r="N42" s="44" t="s">
        <v>350</v>
      </c>
      <c r="O42" s="44">
        <v>0.114</v>
      </c>
      <c r="P42" s="44" t="s">
        <v>350</v>
      </c>
      <c r="Q42" s="44">
        <v>6.8000000000000005E-2</v>
      </c>
      <c r="R42" s="44" t="s">
        <v>350</v>
      </c>
      <c r="S42" s="44">
        <v>0.35099999999999998</v>
      </c>
      <c r="T42" s="44">
        <v>8.8999999999999996E-2</v>
      </c>
      <c r="U42" s="44">
        <v>0.39700000000000002</v>
      </c>
      <c r="V42" s="44">
        <v>0.11600000000000001</v>
      </c>
      <c r="W42" s="44">
        <v>1.4610000000000001</v>
      </c>
      <c r="X42" s="44">
        <v>0.27400000000000002</v>
      </c>
      <c r="Y42" s="44">
        <v>0.47699999999999998</v>
      </c>
      <c r="Z42" s="44" t="s">
        <v>350</v>
      </c>
      <c r="AA42" s="44">
        <v>99.837000000000003</v>
      </c>
      <c r="AB42" s="44">
        <v>2.629</v>
      </c>
      <c r="AC42" s="44">
        <v>1.27118644067797E-2</v>
      </c>
      <c r="AD42" s="31"/>
      <c r="AE42" s="31"/>
    </row>
    <row r="43" spans="1:31" s="9" customFormat="1" ht="13.5" x14ac:dyDescent="0.35">
      <c r="A43" s="3" t="s">
        <v>67</v>
      </c>
      <c r="B43" s="3" t="s">
        <v>189</v>
      </c>
      <c r="C43" s="44">
        <v>33.242199999999997</v>
      </c>
      <c r="D43" s="44">
        <v>60.290700000000001</v>
      </c>
      <c r="E43" s="44">
        <v>4.4400000000000002E-2</v>
      </c>
      <c r="F43" s="44">
        <v>0.12509999999999999</v>
      </c>
      <c r="G43" s="44">
        <v>8.8000000000000005E-3</v>
      </c>
      <c r="H43" s="44">
        <v>0.29249999999999998</v>
      </c>
      <c r="I43" s="44" t="s">
        <v>350</v>
      </c>
      <c r="J43" s="44" t="s">
        <v>350</v>
      </c>
      <c r="K43" s="44" t="s">
        <v>350</v>
      </c>
      <c r="L43" s="44" t="s">
        <v>350</v>
      </c>
      <c r="M43" s="44" t="s">
        <v>350</v>
      </c>
      <c r="N43" s="44" t="s">
        <v>350</v>
      </c>
      <c r="O43" s="44" t="s">
        <v>350</v>
      </c>
      <c r="P43" s="44" t="s">
        <v>350</v>
      </c>
      <c r="Q43" s="44" t="s">
        <v>350</v>
      </c>
      <c r="R43" s="44" t="s">
        <v>350</v>
      </c>
      <c r="S43" s="44" t="s">
        <v>350</v>
      </c>
      <c r="T43" s="44" t="s">
        <v>350</v>
      </c>
      <c r="U43" s="44">
        <v>7.0499999999999993E-2</v>
      </c>
      <c r="V43" s="44" t="s">
        <v>350</v>
      </c>
      <c r="W43" s="44">
        <v>0.55389999999999995</v>
      </c>
      <c r="X43" s="44">
        <v>0.14399999999999999</v>
      </c>
      <c r="Y43" s="44">
        <v>0.55700000000000005</v>
      </c>
      <c r="Z43" s="44">
        <v>2.8895</v>
      </c>
      <c r="AA43" s="44">
        <v>98.3</v>
      </c>
      <c r="AB43" s="44">
        <v>0.62439999999999996</v>
      </c>
      <c r="AC43" s="44">
        <v>0</v>
      </c>
      <c r="AD43" s="31"/>
      <c r="AE43" s="31"/>
    </row>
    <row r="44" spans="1:31" s="9" customFormat="1" ht="13.5" x14ac:dyDescent="0.35">
      <c r="A44" s="3" t="s">
        <v>67</v>
      </c>
      <c r="B44" s="3" t="s">
        <v>190</v>
      </c>
      <c r="C44" s="44">
        <v>33.428199999999997</v>
      </c>
      <c r="D44" s="44">
        <v>60.104300000000002</v>
      </c>
      <c r="E44" s="44">
        <v>0.1371</v>
      </c>
      <c r="F44" s="44">
        <v>0.1236</v>
      </c>
      <c r="G44" s="44" t="s">
        <v>350</v>
      </c>
      <c r="H44" s="44">
        <v>0.19040000000000001</v>
      </c>
      <c r="I44" s="44" t="s">
        <v>350</v>
      </c>
      <c r="J44" s="44" t="s">
        <v>350</v>
      </c>
      <c r="K44" s="44" t="s">
        <v>350</v>
      </c>
      <c r="L44" s="44" t="s">
        <v>350</v>
      </c>
      <c r="M44" s="44" t="s">
        <v>350</v>
      </c>
      <c r="N44" s="44" t="s">
        <v>350</v>
      </c>
      <c r="O44" s="44" t="s">
        <v>350</v>
      </c>
      <c r="P44" s="44" t="s">
        <v>350</v>
      </c>
      <c r="Q44" s="44" t="s">
        <v>350</v>
      </c>
      <c r="R44" s="44" t="s">
        <v>350</v>
      </c>
      <c r="S44" s="44" t="s">
        <v>350</v>
      </c>
      <c r="T44" s="44" t="s">
        <v>350</v>
      </c>
      <c r="U44" s="44">
        <v>0.18690000000000001</v>
      </c>
      <c r="V44" s="44" t="s">
        <v>350</v>
      </c>
      <c r="W44" s="44">
        <v>1.1591</v>
      </c>
      <c r="X44" s="44">
        <v>0.58530000000000004</v>
      </c>
      <c r="Y44" s="44">
        <v>0.80020000000000002</v>
      </c>
      <c r="Z44" s="44">
        <v>1.3028</v>
      </c>
      <c r="AA44" s="44">
        <v>98.045000000000002</v>
      </c>
      <c r="AB44" s="44">
        <v>1.3460000000000001</v>
      </c>
      <c r="AC44" s="44">
        <v>0</v>
      </c>
      <c r="AD44" s="31"/>
      <c r="AE44" s="31"/>
    </row>
    <row r="45" spans="1:31" s="9" customFormat="1" ht="13.5" x14ac:dyDescent="0.35">
      <c r="A45" s="3" t="s">
        <v>67</v>
      </c>
      <c r="B45" s="3" t="s">
        <v>191</v>
      </c>
      <c r="C45" s="44">
        <v>33.799799999999998</v>
      </c>
      <c r="D45" s="44">
        <v>60.253399999999999</v>
      </c>
      <c r="E45" s="44">
        <v>0.22320000000000001</v>
      </c>
      <c r="F45" s="44">
        <v>5.3E-3</v>
      </c>
      <c r="G45" s="44" t="s">
        <v>350</v>
      </c>
      <c r="H45" s="44">
        <v>0.12859999999999999</v>
      </c>
      <c r="I45" s="44" t="s">
        <v>350</v>
      </c>
      <c r="J45" s="44" t="s">
        <v>350</v>
      </c>
      <c r="K45" s="44" t="s">
        <v>350</v>
      </c>
      <c r="L45" s="44" t="s">
        <v>350</v>
      </c>
      <c r="M45" s="44" t="s">
        <v>350</v>
      </c>
      <c r="N45" s="44" t="s">
        <v>350</v>
      </c>
      <c r="O45" s="44" t="s">
        <v>350</v>
      </c>
      <c r="P45" s="44" t="s">
        <v>350</v>
      </c>
      <c r="Q45" s="44" t="s">
        <v>350</v>
      </c>
      <c r="R45" s="44" t="s">
        <v>350</v>
      </c>
      <c r="S45" s="44" t="s">
        <v>350</v>
      </c>
      <c r="T45" s="44" t="s">
        <v>350</v>
      </c>
      <c r="U45" s="44">
        <v>4.9500000000000002E-2</v>
      </c>
      <c r="V45" s="44" t="s">
        <v>350</v>
      </c>
      <c r="W45" s="44">
        <v>6.4199999999999993E-2</v>
      </c>
      <c r="X45" s="44" t="s">
        <v>350</v>
      </c>
      <c r="Y45" s="44">
        <v>0.44519999999999998</v>
      </c>
      <c r="Z45" s="44">
        <v>3.7115</v>
      </c>
      <c r="AA45" s="44">
        <v>98.702399999999997</v>
      </c>
      <c r="AB45" s="44">
        <v>0.1137</v>
      </c>
      <c r="AC45" s="44">
        <v>0</v>
      </c>
      <c r="AD45" s="31"/>
      <c r="AE45" s="31"/>
    </row>
    <row r="46" spans="1:31" s="9" customFormat="1" ht="13.5" x14ac:dyDescent="0.35">
      <c r="A46" s="3" t="s">
        <v>67</v>
      </c>
      <c r="B46" s="3" t="s">
        <v>192</v>
      </c>
      <c r="C46" s="44">
        <v>33.605499999999999</v>
      </c>
      <c r="D46" s="44">
        <v>60.901200000000003</v>
      </c>
      <c r="E46" s="44">
        <v>0.1386</v>
      </c>
      <c r="F46" s="44">
        <v>8.0000000000000004E-4</v>
      </c>
      <c r="G46" s="44">
        <v>2.0799999999999999E-2</v>
      </c>
      <c r="H46" s="44">
        <v>0.34200000000000003</v>
      </c>
      <c r="I46" s="44" t="s">
        <v>350</v>
      </c>
      <c r="J46" s="44" t="s">
        <v>350</v>
      </c>
      <c r="K46" s="44" t="s">
        <v>350</v>
      </c>
      <c r="L46" s="44" t="s">
        <v>350</v>
      </c>
      <c r="M46" s="44" t="s">
        <v>350</v>
      </c>
      <c r="N46" s="44" t="s">
        <v>350</v>
      </c>
      <c r="O46" s="44" t="s">
        <v>350</v>
      </c>
      <c r="P46" s="44" t="s">
        <v>350</v>
      </c>
      <c r="Q46" s="44" t="s">
        <v>350</v>
      </c>
      <c r="R46" s="44" t="s">
        <v>350</v>
      </c>
      <c r="S46" s="44" t="s">
        <v>350</v>
      </c>
      <c r="T46" s="44" t="s">
        <v>350</v>
      </c>
      <c r="U46" s="44">
        <v>0.2215</v>
      </c>
      <c r="V46" s="44" t="s">
        <v>350</v>
      </c>
      <c r="W46" s="44">
        <v>0.44119999999999998</v>
      </c>
      <c r="X46" s="44">
        <v>0.1008</v>
      </c>
      <c r="Y46" s="44">
        <v>0.42020000000000002</v>
      </c>
      <c r="Z46" s="44">
        <v>1.7412000000000001</v>
      </c>
      <c r="AA46" s="44">
        <v>97.945400000000006</v>
      </c>
      <c r="AB46" s="44">
        <v>0.66269999999999996</v>
      </c>
      <c r="AC46" s="44">
        <v>0</v>
      </c>
      <c r="AD46" s="31"/>
      <c r="AE46" s="31"/>
    </row>
    <row r="47" spans="1:31" s="9" customFormat="1" ht="13.5" x14ac:dyDescent="0.35">
      <c r="A47" s="3" t="s">
        <v>67</v>
      </c>
      <c r="B47" s="3" t="s">
        <v>142</v>
      </c>
      <c r="C47" s="44">
        <v>33.258369999999999</v>
      </c>
      <c r="D47" s="44">
        <v>62.087359999999997</v>
      </c>
      <c r="E47" s="44">
        <v>8.9230000000000004E-2</v>
      </c>
      <c r="F47" s="44">
        <v>4.4179999999999997E-2</v>
      </c>
      <c r="G47" s="44">
        <v>2.96E-3</v>
      </c>
      <c r="H47" s="44">
        <v>0.15654999999999999</v>
      </c>
      <c r="I47" s="44">
        <v>6.6E-3</v>
      </c>
      <c r="J47" s="44">
        <v>5.4999999999999997E-3</v>
      </c>
      <c r="K47" s="44" t="s">
        <v>350</v>
      </c>
      <c r="L47" s="44">
        <v>1.24E-2</v>
      </c>
      <c r="M47" s="44">
        <v>1.1299999999999999E-2</v>
      </c>
      <c r="N47" s="44">
        <v>5.4000000000000003E-3</v>
      </c>
      <c r="O47" s="44">
        <v>2.64E-2</v>
      </c>
      <c r="P47" s="44">
        <v>3.0999999999999999E-3</v>
      </c>
      <c r="Q47" s="44">
        <v>2.9100000000000001E-2</v>
      </c>
      <c r="R47" s="44" t="s">
        <v>350</v>
      </c>
      <c r="S47" s="44">
        <v>0.10539999999999999</v>
      </c>
      <c r="T47" s="44">
        <v>3.8399999999999997E-2</v>
      </c>
      <c r="U47" s="44">
        <v>0.17113999999999999</v>
      </c>
      <c r="V47" s="44">
        <v>4.2200000000000001E-2</v>
      </c>
      <c r="W47" s="44">
        <v>0.60553999999999997</v>
      </c>
      <c r="X47" s="44">
        <v>0.19411</v>
      </c>
      <c r="Y47" s="44">
        <v>0.39656000000000002</v>
      </c>
      <c r="Z47" s="44">
        <v>0.96450000000000002</v>
      </c>
      <c r="AA47" s="44">
        <v>98.288380000000004</v>
      </c>
      <c r="AB47" s="44">
        <v>1.0624800000000001</v>
      </c>
      <c r="AC47" s="44">
        <v>9.0371283073411093E-2</v>
      </c>
      <c r="AD47" s="31"/>
      <c r="AE47" s="31"/>
    </row>
    <row r="48" spans="1:31" s="9" customFormat="1" ht="14.65" x14ac:dyDescent="0.35">
      <c r="A48" s="12" t="s">
        <v>104</v>
      </c>
      <c r="B48" s="12" t="s">
        <v>105</v>
      </c>
      <c r="C48" s="12" t="s">
        <v>193</v>
      </c>
      <c r="D48" s="12" t="s">
        <v>157</v>
      </c>
      <c r="E48" s="12" t="s">
        <v>194</v>
      </c>
      <c r="F48" s="12" t="s">
        <v>159</v>
      </c>
      <c r="G48" s="12" t="s">
        <v>160</v>
      </c>
      <c r="H48" s="12" t="s">
        <v>163</v>
      </c>
      <c r="I48" s="12" t="s">
        <v>164</v>
      </c>
      <c r="J48" s="12" t="s">
        <v>165</v>
      </c>
      <c r="K48" s="12" t="s">
        <v>166</v>
      </c>
      <c r="L48" s="12" t="s">
        <v>167</v>
      </c>
      <c r="M48" s="12" t="s">
        <v>168</v>
      </c>
      <c r="N48" s="12" t="s">
        <v>169</v>
      </c>
      <c r="O48" s="12" t="s">
        <v>170</v>
      </c>
      <c r="P48" s="12" t="s">
        <v>171</v>
      </c>
      <c r="Q48" s="12" t="s">
        <v>172</v>
      </c>
      <c r="R48" s="12" t="s">
        <v>173</v>
      </c>
      <c r="S48" s="12" t="s">
        <v>174</v>
      </c>
      <c r="T48" s="12" t="s">
        <v>175</v>
      </c>
      <c r="U48" s="12" t="s">
        <v>176</v>
      </c>
      <c r="V48" s="12" t="s">
        <v>177</v>
      </c>
      <c r="W48" s="12" t="s">
        <v>178</v>
      </c>
      <c r="X48" s="12" t="s">
        <v>179</v>
      </c>
      <c r="Y48" s="12" t="s">
        <v>195</v>
      </c>
      <c r="Z48" s="12" t="s">
        <v>196</v>
      </c>
      <c r="AA48" s="12" t="s">
        <v>103</v>
      </c>
      <c r="AB48" s="12" t="s">
        <v>182</v>
      </c>
      <c r="AC48" s="12" t="s">
        <v>352</v>
      </c>
      <c r="AD48" s="31"/>
      <c r="AE48" s="31"/>
    </row>
    <row r="49" spans="1:31" s="9" customFormat="1" ht="13.5" x14ac:dyDescent="0.35">
      <c r="A49" s="3" t="s">
        <v>68</v>
      </c>
      <c r="B49" s="32" t="s">
        <v>197</v>
      </c>
      <c r="C49" s="44">
        <v>88.7453</v>
      </c>
      <c r="D49" s="44">
        <v>0.53210000000000002</v>
      </c>
      <c r="E49" s="44">
        <v>0.2535</v>
      </c>
      <c r="F49" s="44">
        <v>4.8064</v>
      </c>
      <c r="G49" s="44">
        <v>2.1000000000000001E-2</v>
      </c>
      <c r="H49" s="44" t="s">
        <v>350</v>
      </c>
      <c r="I49" s="44">
        <v>0.22359999999999999</v>
      </c>
      <c r="J49" s="44" t="s">
        <v>350</v>
      </c>
      <c r="K49" s="44">
        <v>1.3100000000000001E-2</v>
      </c>
      <c r="L49" s="44" t="s">
        <v>350</v>
      </c>
      <c r="M49" s="44" t="s">
        <v>350</v>
      </c>
      <c r="N49" s="44" t="s">
        <v>350</v>
      </c>
      <c r="O49" s="44" t="s">
        <v>350</v>
      </c>
      <c r="P49" s="44">
        <v>6.7500000000000004E-2</v>
      </c>
      <c r="Q49" s="44">
        <v>7.9000000000000008E-3</v>
      </c>
      <c r="R49" s="44" t="s">
        <v>350</v>
      </c>
      <c r="S49" s="44" t="s">
        <v>350</v>
      </c>
      <c r="T49" s="44">
        <v>3.49E-2</v>
      </c>
      <c r="U49" s="44">
        <v>9.2499999999999999E-2</v>
      </c>
      <c r="V49" s="44">
        <v>3.3000000000000002E-2</v>
      </c>
      <c r="W49" s="44" t="s">
        <v>350</v>
      </c>
      <c r="X49" s="44" t="s">
        <v>350</v>
      </c>
      <c r="Y49" s="44">
        <v>3.6301000000000001</v>
      </c>
      <c r="Z49" s="44">
        <v>0.1961</v>
      </c>
      <c r="AA49" s="44">
        <v>98.656999999999996</v>
      </c>
      <c r="AB49" s="44">
        <v>0.47249999999999998</v>
      </c>
      <c r="AC49" s="44">
        <v>1.0038167938931299</v>
      </c>
      <c r="AD49" s="31"/>
      <c r="AE49" s="31"/>
    </row>
    <row r="50" spans="1:31" s="9" customFormat="1" ht="13.5" x14ac:dyDescent="0.35">
      <c r="A50" s="3" t="s">
        <v>68</v>
      </c>
      <c r="B50" s="32" t="s">
        <v>198</v>
      </c>
      <c r="C50" s="44">
        <v>96.421899999999994</v>
      </c>
      <c r="D50" s="44">
        <v>7.3700000000000002E-2</v>
      </c>
      <c r="E50" s="44">
        <v>0.1046</v>
      </c>
      <c r="F50" s="44">
        <v>0.68700000000000006</v>
      </c>
      <c r="G50" s="44">
        <v>9.1600000000000001E-2</v>
      </c>
      <c r="H50" s="44" t="s">
        <v>350</v>
      </c>
      <c r="I50" s="44">
        <v>0.28310000000000002</v>
      </c>
      <c r="J50" s="44" t="s">
        <v>350</v>
      </c>
      <c r="K50" s="44">
        <v>5.04E-2</v>
      </c>
      <c r="L50" s="44">
        <v>2.0400000000000001E-2</v>
      </c>
      <c r="M50" s="44">
        <v>2.63E-2</v>
      </c>
      <c r="N50" s="44" t="s">
        <v>350</v>
      </c>
      <c r="O50" s="44">
        <v>5.6500000000000002E-2</v>
      </c>
      <c r="P50" s="44" t="s">
        <v>350</v>
      </c>
      <c r="Q50" s="44">
        <v>7.6499999999999999E-2</v>
      </c>
      <c r="R50" s="44" t="s">
        <v>350</v>
      </c>
      <c r="S50" s="44" t="s">
        <v>350</v>
      </c>
      <c r="T50" s="44" t="s">
        <v>350</v>
      </c>
      <c r="U50" s="44">
        <v>3.0300000000000001E-2</v>
      </c>
      <c r="V50" s="44">
        <v>3.4700000000000002E-2</v>
      </c>
      <c r="W50" s="44" t="s">
        <v>350</v>
      </c>
      <c r="X50" s="44">
        <v>2.75E-2</v>
      </c>
      <c r="Y50" s="44">
        <v>1.7322</v>
      </c>
      <c r="Z50" s="44">
        <v>0.1583</v>
      </c>
      <c r="AA50" s="44">
        <v>99.875</v>
      </c>
      <c r="AB50" s="44">
        <v>0.57820000000000005</v>
      </c>
      <c r="AC50" s="44">
        <v>1.92020202020202</v>
      </c>
      <c r="AD50" s="31"/>
      <c r="AE50" s="31"/>
    </row>
    <row r="51" spans="1:31" s="9" customFormat="1" ht="13.5" x14ac:dyDescent="0.35">
      <c r="A51" s="3" t="s">
        <v>68</v>
      </c>
      <c r="B51" s="32" t="s">
        <v>199</v>
      </c>
      <c r="C51" s="44">
        <v>95.542699999999996</v>
      </c>
      <c r="D51" s="44">
        <v>0.24129999999999999</v>
      </c>
      <c r="E51" s="44">
        <v>0.28360000000000002</v>
      </c>
      <c r="F51" s="44">
        <v>0.94399999999999995</v>
      </c>
      <c r="G51" s="44">
        <v>0.503</v>
      </c>
      <c r="H51" s="44" t="s">
        <v>350</v>
      </c>
      <c r="I51" s="44">
        <v>0.37009999999999998</v>
      </c>
      <c r="J51" s="44">
        <v>6.9699999999999998E-2</v>
      </c>
      <c r="K51" s="44" t="s">
        <v>350</v>
      </c>
      <c r="L51" s="44">
        <v>1.26E-2</v>
      </c>
      <c r="M51" s="44">
        <v>5.6300000000000003E-2</v>
      </c>
      <c r="N51" s="44">
        <v>0.1348</v>
      </c>
      <c r="O51" s="44">
        <v>5.3E-3</v>
      </c>
      <c r="P51" s="44">
        <v>1.1000000000000001E-3</v>
      </c>
      <c r="Q51" s="44">
        <v>2.06E-2</v>
      </c>
      <c r="R51" s="44" t="s">
        <v>350</v>
      </c>
      <c r="S51" s="44" t="s">
        <v>350</v>
      </c>
      <c r="T51" s="44">
        <v>3.0999999999999999E-3</v>
      </c>
      <c r="U51" s="44">
        <v>4.7300000000000002E-2</v>
      </c>
      <c r="V51" s="44" t="s">
        <v>350</v>
      </c>
      <c r="W51" s="44">
        <v>4.7E-2</v>
      </c>
      <c r="X51" s="44" t="s">
        <v>350</v>
      </c>
      <c r="Y51" s="44">
        <v>2.4304000000000001</v>
      </c>
      <c r="Z51" s="44">
        <v>4.8800000000000003E-2</v>
      </c>
      <c r="AA51" s="44">
        <v>100.7617</v>
      </c>
      <c r="AB51" s="44">
        <v>0.72089999999999999</v>
      </c>
      <c r="AC51" s="44">
        <v>2.3972667295004699</v>
      </c>
      <c r="AD51" s="31"/>
      <c r="AE51" s="31"/>
    </row>
    <row r="52" spans="1:31" s="9" customFormat="1" ht="13.5" x14ac:dyDescent="0.35">
      <c r="A52" s="3" t="s">
        <v>68</v>
      </c>
      <c r="B52" s="32" t="s">
        <v>200</v>
      </c>
      <c r="C52" s="44">
        <v>95.825500000000005</v>
      </c>
      <c r="D52" s="44">
        <v>0.31490000000000001</v>
      </c>
      <c r="E52" s="44">
        <v>0.183</v>
      </c>
      <c r="F52" s="44">
        <v>0.99280000000000002</v>
      </c>
      <c r="G52" s="44">
        <v>5.3E-3</v>
      </c>
      <c r="H52" s="44" t="s">
        <v>350</v>
      </c>
      <c r="I52" s="44">
        <v>0.42870000000000003</v>
      </c>
      <c r="J52" s="44">
        <v>6.1600000000000002E-2</v>
      </c>
      <c r="K52" s="44">
        <v>1.7999999999999999E-2</v>
      </c>
      <c r="L52" s="44">
        <v>5.0000000000000001E-4</v>
      </c>
      <c r="M52" s="44">
        <v>3.3999999999999998E-3</v>
      </c>
      <c r="N52" s="44" t="s">
        <v>350</v>
      </c>
      <c r="O52" s="44" t="s">
        <v>350</v>
      </c>
      <c r="P52" s="44">
        <v>1.0800000000000001E-2</v>
      </c>
      <c r="Q52" s="44">
        <v>2.0799999999999999E-2</v>
      </c>
      <c r="R52" s="44">
        <v>0.11269999999999999</v>
      </c>
      <c r="S52" s="44">
        <v>2.0299999999999999E-2</v>
      </c>
      <c r="T52" s="44" t="s">
        <v>350</v>
      </c>
      <c r="U52" s="44">
        <v>1.14E-2</v>
      </c>
      <c r="V52" s="44">
        <v>3.49E-2</v>
      </c>
      <c r="W52" s="44" t="s">
        <v>350</v>
      </c>
      <c r="X52" s="44" t="s">
        <v>350</v>
      </c>
      <c r="Y52" s="44">
        <v>2.2321</v>
      </c>
      <c r="Z52" s="44">
        <v>0.16309999999999999</v>
      </c>
      <c r="AA52" s="44">
        <v>100.43980000000001</v>
      </c>
      <c r="AB52" s="44">
        <v>0.72309999999999997</v>
      </c>
      <c r="AC52" s="44">
        <v>2.42863916548127</v>
      </c>
      <c r="AD52" s="31"/>
      <c r="AE52" s="31"/>
    </row>
    <row r="53" spans="1:31" s="9" customFormat="1" ht="13.5" x14ac:dyDescent="0.35">
      <c r="A53" s="3" t="s">
        <v>68</v>
      </c>
      <c r="B53" s="32" t="s">
        <v>201</v>
      </c>
      <c r="C53" s="44">
        <v>91.686499999999995</v>
      </c>
      <c r="D53" s="44">
        <v>0.1203</v>
      </c>
      <c r="E53" s="44">
        <v>4.8899999999999999E-2</v>
      </c>
      <c r="F53" s="44">
        <v>5.6292999999999997</v>
      </c>
      <c r="G53" s="44" t="s">
        <v>350</v>
      </c>
      <c r="H53" s="44" t="s">
        <v>350</v>
      </c>
      <c r="I53" s="44">
        <v>0.40350000000000003</v>
      </c>
      <c r="J53" s="44" t="s">
        <v>350</v>
      </c>
      <c r="K53" s="44" t="s">
        <v>350</v>
      </c>
      <c r="L53" s="44">
        <v>4.4000000000000003E-3</v>
      </c>
      <c r="M53" s="44" t="s">
        <v>350</v>
      </c>
      <c r="N53" s="44">
        <v>0.1318</v>
      </c>
      <c r="O53" s="44">
        <v>3.1600000000000003E-2</v>
      </c>
      <c r="P53" s="44">
        <v>0.14610000000000001</v>
      </c>
      <c r="Q53" s="44">
        <v>3.8699999999999998E-2</v>
      </c>
      <c r="R53" s="44" t="s">
        <v>350</v>
      </c>
      <c r="S53" s="44" t="s">
        <v>350</v>
      </c>
      <c r="T53" s="44" t="s">
        <v>350</v>
      </c>
      <c r="U53" s="44">
        <v>5.1999999999999998E-3</v>
      </c>
      <c r="V53" s="44">
        <v>3.32E-2</v>
      </c>
      <c r="W53" s="44">
        <v>7.6E-3</v>
      </c>
      <c r="X53" s="44" t="s">
        <v>350</v>
      </c>
      <c r="Y53" s="44">
        <v>1.0991</v>
      </c>
      <c r="Z53" s="44">
        <v>2.06E-2</v>
      </c>
      <c r="AA53" s="44">
        <v>99.406800000000004</v>
      </c>
      <c r="AB53" s="44">
        <v>0.79449999999999998</v>
      </c>
      <c r="AC53" s="44">
        <v>1.0550957061562301</v>
      </c>
      <c r="AD53" s="31"/>
      <c r="AE53" s="31"/>
    </row>
    <row r="54" spans="1:31" s="9" customFormat="1" ht="13.5" x14ac:dyDescent="0.35">
      <c r="A54" s="3" t="s">
        <v>68</v>
      </c>
      <c r="B54" s="3" t="s">
        <v>142</v>
      </c>
      <c r="C54" s="44">
        <v>93.644379999999998</v>
      </c>
      <c r="D54" s="44">
        <v>0.25646000000000002</v>
      </c>
      <c r="E54" s="44">
        <v>0.17471999999999999</v>
      </c>
      <c r="F54" s="44">
        <v>2.6118999999999999</v>
      </c>
      <c r="G54" s="44">
        <v>0.12418</v>
      </c>
      <c r="H54" s="44" t="s">
        <v>350</v>
      </c>
      <c r="I54" s="44">
        <v>0.34179999999999999</v>
      </c>
      <c r="J54" s="44">
        <v>2.6259999999999999E-2</v>
      </c>
      <c r="K54" s="44">
        <v>1.6299999999999999E-2</v>
      </c>
      <c r="L54" s="44">
        <v>7.5799999999999999E-3</v>
      </c>
      <c r="M54" s="44">
        <v>1.72E-2</v>
      </c>
      <c r="N54" s="44">
        <v>5.3319999999999999E-2</v>
      </c>
      <c r="O54" s="44">
        <v>1.8679999999999999E-2</v>
      </c>
      <c r="P54" s="44">
        <v>4.5100000000000001E-2</v>
      </c>
      <c r="Q54" s="44">
        <v>3.2899999999999999E-2</v>
      </c>
      <c r="R54" s="44">
        <v>2.2540000000000001E-2</v>
      </c>
      <c r="S54" s="44">
        <v>4.0600000000000002E-3</v>
      </c>
      <c r="T54" s="44">
        <v>7.6E-3</v>
      </c>
      <c r="U54" s="44">
        <v>3.7339999999999998E-2</v>
      </c>
      <c r="V54" s="44">
        <v>2.716E-2</v>
      </c>
      <c r="W54" s="44">
        <v>1.0919999999999999E-2</v>
      </c>
      <c r="X54" s="44">
        <v>5.4999999999999997E-3</v>
      </c>
      <c r="Y54" s="44">
        <v>2.22478</v>
      </c>
      <c r="Z54" s="44">
        <v>0.11738</v>
      </c>
      <c r="AA54" s="44">
        <v>99.828059999999994</v>
      </c>
      <c r="AB54" s="44">
        <v>0.65783999999999998</v>
      </c>
      <c r="AC54" s="44">
        <v>1.76100408304662</v>
      </c>
      <c r="AD54" s="31"/>
      <c r="AE54" s="31"/>
    </row>
    <row r="55" spans="1:31" s="9" customFormat="1" ht="14.65" x14ac:dyDescent="0.35">
      <c r="A55" s="12" t="s">
        <v>104</v>
      </c>
      <c r="B55" s="12" t="s">
        <v>105</v>
      </c>
      <c r="C55" s="12" t="s">
        <v>160</v>
      </c>
      <c r="D55" s="12" t="s">
        <v>107</v>
      </c>
      <c r="E55" s="12" t="s">
        <v>157</v>
      </c>
      <c r="F55" s="12" t="s">
        <v>159</v>
      </c>
      <c r="G55" s="12" t="s">
        <v>163</v>
      </c>
      <c r="H55" s="12" t="s">
        <v>164</v>
      </c>
      <c r="I55" s="12" t="s">
        <v>165</v>
      </c>
      <c r="J55" s="12" t="s">
        <v>166</v>
      </c>
      <c r="K55" s="12" t="s">
        <v>167</v>
      </c>
      <c r="L55" s="12" t="s">
        <v>168</v>
      </c>
      <c r="M55" s="12" t="s">
        <v>169</v>
      </c>
      <c r="N55" s="12" t="s">
        <v>170</v>
      </c>
      <c r="O55" s="12" t="s">
        <v>171</v>
      </c>
      <c r="P55" s="12" t="s">
        <v>172</v>
      </c>
      <c r="Q55" s="12" t="s">
        <v>173</v>
      </c>
      <c r="R55" s="12" t="s">
        <v>174</v>
      </c>
      <c r="S55" s="12" t="s">
        <v>175</v>
      </c>
      <c r="T55" s="12" t="s">
        <v>176</v>
      </c>
      <c r="U55" s="12" t="s">
        <v>177</v>
      </c>
      <c r="V55" s="12" t="s">
        <v>178</v>
      </c>
      <c r="W55" s="12" t="s">
        <v>179</v>
      </c>
      <c r="X55" s="12" t="s">
        <v>103</v>
      </c>
      <c r="Y55" s="12" t="s">
        <v>182</v>
      </c>
      <c r="Z55" s="12" t="s">
        <v>352</v>
      </c>
      <c r="AA55" s="52"/>
      <c r="AB55" s="3"/>
      <c r="AC55" s="3"/>
      <c r="AD55" s="31"/>
      <c r="AE55" s="31"/>
    </row>
    <row r="56" spans="1:31" s="9" customFormat="1" ht="13.5" x14ac:dyDescent="0.35">
      <c r="A56" s="3" t="s">
        <v>69</v>
      </c>
      <c r="B56" s="46" t="s">
        <v>202</v>
      </c>
      <c r="C56" s="44">
        <v>2.9009999999999998</v>
      </c>
      <c r="D56" s="44">
        <v>5.8540000000000001</v>
      </c>
      <c r="E56" s="44">
        <v>0.33</v>
      </c>
      <c r="F56" s="44">
        <v>0.30599999999999999</v>
      </c>
      <c r="G56" s="44">
        <v>4.9029999999999996</v>
      </c>
      <c r="H56" s="44">
        <v>17.678000000000001</v>
      </c>
      <c r="I56" s="44">
        <v>3.0779999999999998</v>
      </c>
      <c r="J56" s="44">
        <v>9.4629999999999992</v>
      </c>
      <c r="K56" s="44">
        <v>2.774</v>
      </c>
      <c r="L56" s="44" t="s">
        <v>350</v>
      </c>
      <c r="M56" s="44">
        <v>4.3520000000000003</v>
      </c>
      <c r="N56" s="44" t="s">
        <v>350</v>
      </c>
      <c r="O56" s="44">
        <v>3.3319999999999999</v>
      </c>
      <c r="P56" s="44">
        <v>0.156</v>
      </c>
      <c r="Q56" s="44">
        <v>0.38400000000000001</v>
      </c>
      <c r="R56" s="44">
        <v>0.17299999999999999</v>
      </c>
      <c r="S56" s="44" t="s">
        <v>350</v>
      </c>
      <c r="T56" s="44">
        <v>0.499</v>
      </c>
      <c r="U56" s="44">
        <v>12.385999999999999</v>
      </c>
      <c r="V56" s="44">
        <v>3.8519999999999999</v>
      </c>
      <c r="W56" s="44">
        <v>3.2000000000000001E-2</v>
      </c>
      <c r="X56" s="44">
        <v>72.453000000000003</v>
      </c>
      <c r="Y56" s="44">
        <v>59.177999999999997</v>
      </c>
      <c r="Z56" s="44">
        <v>1.7806597124330401</v>
      </c>
      <c r="AA56" s="44"/>
      <c r="AB56" s="3"/>
      <c r="AC56" s="3"/>
      <c r="AD56" s="31"/>
      <c r="AE56" s="31"/>
    </row>
    <row r="57" spans="1:31" s="9" customFormat="1" ht="13.5" x14ac:dyDescent="0.35">
      <c r="A57" s="3" t="s">
        <v>69</v>
      </c>
      <c r="B57" s="46" t="s">
        <v>203</v>
      </c>
      <c r="C57" s="44">
        <v>16.462</v>
      </c>
      <c r="D57" s="44">
        <v>7.4710000000000001</v>
      </c>
      <c r="E57" s="44">
        <v>1.675</v>
      </c>
      <c r="F57" s="44">
        <v>0.85299999999999998</v>
      </c>
      <c r="G57" s="44">
        <v>4.6319999999999997</v>
      </c>
      <c r="H57" s="44">
        <v>15.183999999999999</v>
      </c>
      <c r="I57" s="44">
        <v>2.7759999999999998</v>
      </c>
      <c r="J57" s="44">
        <v>8.8539999999999992</v>
      </c>
      <c r="K57" s="44">
        <v>2.4529999999999998</v>
      </c>
      <c r="L57" s="44" t="s">
        <v>350</v>
      </c>
      <c r="M57" s="44">
        <v>3.5739999999999998</v>
      </c>
      <c r="N57" s="44" t="s">
        <v>350</v>
      </c>
      <c r="O57" s="44">
        <v>3</v>
      </c>
      <c r="P57" s="44">
        <v>0.28799999999999998</v>
      </c>
      <c r="Q57" s="44">
        <v>0.39500000000000002</v>
      </c>
      <c r="R57" s="44">
        <v>0.23200000000000001</v>
      </c>
      <c r="S57" s="44" t="s">
        <v>350</v>
      </c>
      <c r="T57" s="44">
        <v>0.45500000000000002</v>
      </c>
      <c r="U57" s="44">
        <v>15.143000000000001</v>
      </c>
      <c r="V57" s="44">
        <v>5.0460000000000003</v>
      </c>
      <c r="W57" s="44" t="s">
        <v>350</v>
      </c>
      <c r="X57" s="44">
        <v>88.492999999999995</v>
      </c>
      <c r="Y57" s="44">
        <v>56.985999999999997</v>
      </c>
      <c r="Z57" s="44">
        <v>1.46831550223069</v>
      </c>
      <c r="AA57" s="44"/>
      <c r="AB57" s="3"/>
      <c r="AC57" s="3"/>
      <c r="AD57" s="31"/>
      <c r="AE57" s="31"/>
    </row>
    <row r="58" spans="1:31" s="9" customFormat="1" ht="13.5" x14ac:dyDescent="0.35">
      <c r="A58" s="3" t="s">
        <v>69</v>
      </c>
      <c r="B58" s="46" t="s">
        <v>204</v>
      </c>
      <c r="C58" s="44">
        <v>17.888000000000002</v>
      </c>
      <c r="D58" s="44">
        <v>5.0380000000000003</v>
      </c>
      <c r="E58" s="44">
        <v>1.353</v>
      </c>
      <c r="F58" s="44">
        <v>0.158</v>
      </c>
      <c r="G58" s="44">
        <v>4.9409999999999998</v>
      </c>
      <c r="H58" s="44">
        <v>11.738</v>
      </c>
      <c r="I58" s="44">
        <v>2.1259999999999999</v>
      </c>
      <c r="J58" s="44">
        <v>5.758</v>
      </c>
      <c r="K58" s="44">
        <v>1.8160000000000001</v>
      </c>
      <c r="L58" s="44" t="s">
        <v>350</v>
      </c>
      <c r="M58" s="44">
        <v>2.629</v>
      </c>
      <c r="N58" s="44" t="s">
        <v>350</v>
      </c>
      <c r="O58" s="44">
        <v>2.2829999999999999</v>
      </c>
      <c r="P58" s="44">
        <v>0.434</v>
      </c>
      <c r="Q58" s="44">
        <v>0.623</v>
      </c>
      <c r="R58" s="44">
        <v>0.219</v>
      </c>
      <c r="S58" s="44">
        <v>0.23699999999999999</v>
      </c>
      <c r="T58" s="44">
        <v>0.35199999999999998</v>
      </c>
      <c r="U58" s="44">
        <v>14.324</v>
      </c>
      <c r="V58" s="44">
        <v>1.335</v>
      </c>
      <c r="W58" s="44" t="s">
        <v>350</v>
      </c>
      <c r="X58" s="44">
        <v>73.251999999999995</v>
      </c>
      <c r="Y58" s="44">
        <v>47.48</v>
      </c>
      <c r="Z58" s="44">
        <v>1.25013032557699</v>
      </c>
      <c r="AA58" s="44"/>
      <c r="AB58" s="3"/>
      <c r="AC58" s="3"/>
      <c r="AD58" s="31"/>
      <c r="AE58" s="31"/>
    </row>
    <row r="59" spans="1:31" s="9" customFormat="1" ht="13.5" x14ac:dyDescent="0.35">
      <c r="A59" s="3" t="s">
        <v>69</v>
      </c>
      <c r="B59" s="46" t="s">
        <v>205</v>
      </c>
      <c r="C59" s="44">
        <v>19.0044</v>
      </c>
      <c r="D59" s="44">
        <v>2.2322000000000002</v>
      </c>
      <c r="E59" s="44">
        <v>1.6400000000000001E-2</v>
      </c>
      <c r="F59" s="44">
        <v>0.1019</v>
      </c>
      <c r="G59" s="44">
        <v>5.1440999999999999</v>
      </c>
      <c r="H59" s="44">
        <v>12.6996</v>
      </c>
      <c r="I59" s="44">
        <v>1.6612</v>
      </c>
      <c r="J59" s="44">
        <v>6.2592999999999996</v>
      </c>
      <c r="K59" s="44">
        <v>1.7029000000000001</v>
      </c>
      <c r="L59" s="44">
        <v>0.33250000000000002</v>
      </c>
      <c r="M59" s="44">
        <v>2.3793000000000002</v>
      </c>
      <c r="N59" s="44">
        <v>0.28460000000000002</v>
      </c>
      <c r="O59" s="44">
        <v>2.1501000000000001</v>
      </c>
      <c r="P59" s="44">
        <v>1.7914000000000001</v>
      </c>
      <c r="Q59" s="44">
        <v>1.379</v>
      </c>
      <c r="R59" s="44">
        <v>0.37009999999999998</v>
      </c>
      <c r="S59" s="44">
        <v>0.71930000000000005</v>
      </c>
      <c r="T59" s="44">
        <v>0.3735</v>
      </c>
      <c r="U59" s="44">
        <v>13.821300000000001</v>
      </c>
      <c r="V59" s="44">
        <v>1.0673999999999999</v>
      </c>
      <c r="W59" s="44" t="s">
        <v>350</v>
      </c>
      <c r="X59" s="44">
        <v>73.490499999999997</v>
      </c>
      <c r="Y59" s="44">
        <v>51.068199999999997</v>
      </c>
      <c r="Z59" s="44">
        <v>1.19472593967836</v>
      </c>
      <c r="AA59" s="44"/>
      <c r="AB59" s="3"/>
      <c r="AC59" s="3"/>
      <c r="AD59" s="31"/>
      <c r="AE59" s="31"/>
    </row>
    <row r="60" spans="1:31" s="9" customFormat="1" ht="13.5" x14ac:dyDescent="0.35">
      <c r="A60" s="3" t="s">
        <v>69</v>
      </c>
      <c r="B60" s="46" t="s">
        <v>206</v>
      </c>
      <c r="C60" s="44">
        <v>19.827300000000001</v>
      </c>
      <c r="D60" s="44">
        <v>2.6576</v>
      </c>
      <c r="E60" s="44" t="s">
        <v>350</v>
      </c>
      <c r="F60" s="44" t="s">
        <v>350</v>
      </c>
      <c r="G60" s="44">
        <v>3.3637999999999999</v>
      </c>
      <c r="H60" s="44">
        <v>6.8395000000000001</v>
      </c>
      <c r="I60" s="44">
        <v>0.90749999999999997</v>
      </c>
      <c r="J60" s="44">
        <v>3.8738000000000001</v>
      </c>
      <c r="K60" s="44">
        <v>1.1921999999999999</v>
      </c>
      <c r="L60" s="44">
        <v>0.3836</v>
      </c>
      <c r="M60" s="44">
        <v>2.2949000000000002</v>
      </c>
      <c r="N60" s="44">
        <v>0.377</v>
      </c>
      <c r="O60" s="44">
        <v>2.0044</v>
      </c>
      <c r="P60" s="44">
        <v>1.5611999999999999</v>
      </c>
      <c r="Q60" s="44">
        <v>1.3676999999999999</v>
      </c>
      <c r="R60" s="44">
        <v>0.14410000000000001</v>
      </c>
      <c r="S60" s="44">
        <v>0.44940000000000002</v>
      </c>
      <c r="T60" s="44">
        <v>0.58740000000000003</v>
      </c>
      <c r="U60" s="44">
        <v>22.258600000000001</v>
      </c>
      <c r="V60" s="44">
        <v>0</v>
      </c>
      <c r="W60" s="44" t="s">
        <v>350</v>
      </c>
      <c r="X60" s="44">
        <v>70.09</v>
      </c>
      <c r="Y60" s="44">
        <v>47.6051</v>
      </c>
      <c r="Z60" s="44">
        <v>0.53343726948561299</v>
      </c>
      <c r="AA60" s="44"/>
      <c r="AB60" s="3"/>
      <c r="AC60" s="3"/>
      <c r="AD60" s="31"/>
      <c r="AE60" s="31"/>
    </row>
    <row r="61" spans="1:31" s="9" customFormat="1" ht="13.5" x14ac:dyDescent="0.35">
      <c r="A61" s="3" t="s">
        <v>69</v>
      </c>
      <c r="B61" s="32" t="s">
        <v>207</v>
      </c>
      <c r="C61" s="44">
        <v>18.485600000000002</v>
      </c>
      <c r="D61" s="44">
        <v>4.2034000000000002</v>
      </c>
      <c r="E61" s="44" t="s">
        <v>350</v>
      </c>
      <c r="F61" s="44">
        <v>0.14899999999999999</v>
      </c>
      <c r="G61" s="44">
        <v>4.7708000000000004</v>
      </c>
      <c r="H61" s="44">
        <v>14.089399999999999</v>
      </c>
      <c r="I61" s="44">
        <v>2.1248</v>
      </c>
      <c r="J61" s="44">
        <v>4.758</v>
      </c>
      <c r="K61" s="44">
        <v>2.6751</v>
      </c>
      <c r="L61" s="44">
        <v>0.51619999999999999</v>
      </c>
      <c r="M61" s="44">
        <v>3.4182000000000001</v>
      </c>
      <c r="N61" s="44">
        <v>0.63500000000000001</v>
      </c>
      <c r="O61" s="44">
        <v>2.5592999999999999</v>
      </c>
      <c r="P61" s="44" t="s">
        <v>350</v>
      </c>
      <c r="Q61" s="44">
        <v>1.2194</v>
      </c>
      <c r="R61" s="44">
        <v>0.34839999999999999</v>
      </c>
      <c r="S61" s="44">
        <v>0.3977</v>
      </c>
      <c r="T61" s="44">
        <v>5.0999999999999997E-2</v>
      </c>
      <c r="U61" s="44">
        <v>12.278499999999999</v>
      </c>
      <c r="V61" s="44">
        <v>2.5100000000000001E-2</v>
      </c>
      <c r="W61" s="44">
        <v>0.33169999999999999</v>
      </c>
      <c r="X61" s="44">
        <v>73.036600000000007</v>
      </c>
      <c r="Y61" s="44">
        <v>49.841799999999999</v>
      </c>
      <c r="Z61" s="44">
        <v>1.38391964606003</v>
      </c>
      <c r="AA61" s="44"/>
      <c r="AB61" s="3"/>
      <c r="AC61" s="3"/>
      <c r="AD61" s="31"/>
      <c r="AE61" s="31"/>
    </row>
    <row r="62" spans="1:31" s="9" customFormat="1" ht="13.5" x14ac:dyDescent="0.35">
      <c r="A62" s="3" t="s">
        <v>69</v>
      </c>
      <c r="B62" s="32" t="s">
        <v>208</v>
      </c>
      <c r="C62" s="44">
        <v>18.190799999999999</v>
      </c>
      <c r="D62" s="44">
        <v>4.101</v>
      </c>
      <c r="E62" s="44">
        <v>0.1226</v>
      </c>
      <c r="F62" s="44">
        <v>0.1115</v>
      </c>
      <c r="G62" s="44">
        <v>5.3132999999999999</v>
      </c>
      <c r="H62" s="44">
        <v>14.9476</v>
      </c>
      <c r="I62" s="44">
        <v>1.6474</v>
      </c>
      <c r="J62" s="44">
        <v>5.4987000000000004</v>
      </c>
      <c r="K62" s="44">
        <v>2.0910000000000002</v>
      </c>
      <c r="L62" s="44">
        <v>0.6643</v>
      </c>
      <c r="M62" s="44">
        <v>4.9356999999999998</v>
      </c>
      <c r="N62" s="44">
        <v>0.36930000000000002</v>
      </c>
      <c r="O62" s="44">
        <v>1.4608000000000001</v>
      </c>
      <c r="P62" s="44" t="s">
        <v>350</v>
      </c>
      <c r="Q62" s="44" t="s">
        <v>350</v>
      </c>
      <c r="R62" s="44">
        <v>0.89249999999999996</v>
      </c>
      <c r="S62" s="44">
        <v>9.4399999999999998E-2</v>
      </c>
      <c r="T62" s="44">
        <v>0.36520000000000002</v>
      </c>
      <c r="U62" s="44">
        <v>12.2874</v>
      </c>
      <c r="V62" s="44">
        <v>5.16E-2</v>
      </c>
      <c r="W62" s="44">
        <v>0.11219999999999999</v>
      </c>
      <c r="X62" s="44">
        <v>73.257300000000001</v>
      </c>
      <c r="Y62" s="44">
        <v>50.567599999999999</v>
      </c>
      <c r="Z62" s="44">
        <v>1.4781600858600501</v>
      </c>
      <c r="AA62" s="44"/>
      <c r="AB62" s="3"/>
      <c r="AC62" s="3"/>
      <c r="AD62" s="31"/>
      <c r="AE62" s="31"/>
    </row>
    <row r="63" spans="1:31" s="9" customFormat="1" ht="13.5" x14ac:dyDescent="0.35">
      <c r="A63" s="3" t="s">
        <v>69</v>
      </c>
      <c r="B63" s="32" t="s">
        <v>209</v>
      </c>
      <c r="C63" s="44">
        <v>15.947100000000001</v>
      </c>
      <c r="D63" s="44">
        <v>4.8784000000000001</v>
      </c>
      <c r="E63" s="44">
        <v>8.4599999999999995E-2</v>
      </c>
      <c r="F63" s="44">
        <v>0.47610000000000002</v>
      </c>
      <c r="G63" s="44">
        <v>6.3483999999999998</v>
      </c>
      <c r="H63" s="44">
        <v>14.4399</v>
      </c>
      <c r="I63" s="44">
        <v>1.42</v>
      </c>
      <c r="J63" s="44">
        <v>6.6341000000000001</v>
      </c>
      <c r="K63" s="44">
        <v>2.1476000000000002</v>
      </c>
      <c r="L63" s="44" t="s">
        <v>350</v>
      </c>
      <c r="M63" s="44">
        <v>3.8249</v>
      </c>
      <c r="N63" s="44" t="s">
        <v>350</v>
      </c>
      <c r="O63" s="44">
        <v>2.4853999999999998</v>
      </c>
      <c r="P63" s="44">
        <v>0.1842</v>
      </c>
      <c r="Q63" s="44">
        <v>0.58340000000000003</v>
      </c>
      <c r="R63" s="44">
        <v>3.5999999999999997E-2</v>
      </c>
      <c r="S63" s="44">
        <v>0.28189999999999998</v>
      </c>
      <c r="T63" s="44">
        <v>0.20749999999999999</v>
      </c>
      <c r="U63" s="44">
        <v>10.4762</v>
      </c>
      <c r="V63" s="44">
        <v>0.14230000000000001</v>
      </c>
      <c r="W63" s="44">
        <v>4.3E-3</v>
      </c>
      <c r="X63" s="44">
        <v>70.6023</v>
      </c>
      <c r="Y63" s="44">
        <v>49.069499999999998</v>
      </c>
      <c r="Z63" s="44">
        <v>1.7140960756658099</v>
      </c>
      <c r="AA63" s="44"/>
      <c r="AB63" s="3"/>
      <c r="AC63" s="3"/>
      <c r="AD63" s="31"/>
      <c r="AE63" s="31"/>
    </row>
    <row r="64" spans="1:31" s="9" customFormat="1" ht="13.5" x14ac:dyDescent="0.35">
      <c r="A64" s="3" t="s">
        <v>69</v>
      </c>
      <c r="B64" s="3" t="s">
        <v>142</v>
      </c>
      <c r="C64" s="44">
        <v>16.088274999999999</v>
      </c>
      <c r="D64" s="44">
        <v>4.5544500000000001</v>
      </c>
      <c r="E64" s="44">
        <v>0.44769999999999999</v>
      </c>
      <c r="F64" s="44">
        <v>0.2694375</v>
      </c>
      <c r="G64" s="44">
        <v>4.9270500000000004</v>
      </c>
      <c r="H64" s="44">
        <v>13.452</v>
      </c>
      <c r="I64" s="44">
        <v>1.9676125</v>
      </c>
      <c r="J64" s="44">
        <v>6.3873625000000001</v>
      </c>
      <c r="K64" s="44">
        <v>2.1064750000000001</v>
      </c>
      <c r="L64" s="44">
        <v>0.23707500000000001</v>
      </c>
      <c r="M64" s="44">
        <v>3.4260000000000002</v>
      </c>
      <c r="N64" s="44">
        <v>0.20823749999999999</v>
      </c>
      <c r="O64" s="44">
        <v>2.4093749999999998</v>
      </c>
      <c r="P64" s="44">
        <v>0.55184999999999995</v>
      </c>
      <c r="Q64" s="44">
        <v>0.74393750000000003</v>
      </c>
      <c r="R64" s="44">
        <v>0.30188749999999998</v>
      </c>
      <c r="S64" s="44">
        <v>0.2724625</v>
      </c>
      <c r="T64" s="44">
        <v>0.36132500000000001</v>
      </c>
      <c r="U64" s="44">
        <v>14.121874999999999</v>
      </c>
      <c r="V64" s="44">
        <v>1.4399249999999999</v>
      </c>
      <c r="W64" s="44">
        <v>6.0025000000000002E-2</v>
      </c>
      <c r="X64" s="44">
        <v>74.334337500000004</v>
      </c>
      <c r="Y64" s="44">
        <v>51.474525</v>
      </c>
      <c r="Z64" s="44">
        <v>1.3504305696238199</v>
      </c>
      <c r="AA64" s="44"/>
      <c r="AB64" s="3"/>
      <c r="AC64" s="3"/>
      <c r="AD64" s="31"/>
      <c r="AE64" s="31"/>
    </row>
    <row r="65" spans="1:31" s="9" customFormat="1" ht="15" x14ac:dyDescent="0.35">
      <c r="A65" s="12" t="s">
        <v>104</v>
      </c>
      <c r="B65" s="12" t="s">
        <v>105</v>
      </c>
      <c r="C65" s="12" t="s">
        <v>162</v>
      </c>
      <c r="D65" s="12" t="s">
        <v>157</v>
      </c>
      <c r="E65" s="12" t="s">
        <v>159</v>
      </c>
      <c r="F65" s="12" t="s">
        <v>163</v>
      </c>
      <c r="G65" s="12" t="s">
        <v>164</v>
      </c>
      <c r="H65" s="12" t="s">
        <v>165</v>
      </c>
      <c r="I65" s="12" t="s">
        <v>166</v>
      </c>
      <c r="J65" s="12" t="s">
        <v>167</v>
      </c>
      <c r="K65" s="12" t="s">
        <v>168</v>
      </c>
      <c r="L65" s="12" t="s">
        <v>169</v>
      </c>
      <c r="M65" s="12" t="s">
        <v>170</v>
      </c>
      <c r="N65" s="12" t="s">
        <v>171</v>
      </c>
      <c r="O65" s="12" t="s">
        <v>172</v>
      </c>
      <c r="P65" s="12" t="s">
        <v>173</v>
      </c>
      <c r="Q65" s="12" t="s">
        <v>174</v>
      </c>
      <c r="R65" s="12" t="s">
        <v>175</v>
      </c>
      <c r="S65" s="12" t="s">
        <v>176</v>
      </c>
      <c r="T65" s="12" t="s">
        <v>177</v>
      </c>
      <c r="U65" s="12" t="s">
        <v>178</v>
      </c>
      <c r="V65" s="12" t="s">
        <v>179</v>
      </c>
      <c r="W65" s="12" t="s">
        <v>107</v>
      </c>
      <c r="X65" s="12" t="s">
        <v>181</v>
      </c>
      <c r="Y65" s="12" t="s">
        <v>182</v>
      </c>
      <c r="Z65" s="12" t="s">
        <v>352</v>
      </c>
      <c r="AA65" s="52"/>
      <c r="AB65" s="3"/>
      <c r="AC65" s="3"/>
      <c r="AD65" s="31"/>
      <c r="AE65" s="31"/>
    </row>
    <row r="66" spans="1:31" s="9" customFormat="1" ht="13.5" x14ac:dyDescent="0.35">
      <c r="A66" s="3" t="s">
        <v>75</v>
      </c>
      <c r="B66" s="46" t="s">
        <v>210</v>
      </c>
      <c r="C66" s="44">
        <v>29.308</v>
      </c>
      <c r="D66" s="44">
        <v>2.1520000000000001</v>
      </c>
      <c r="E66" s="44">
        <v>8.5000000000000006E-2</v>
      </c>
      <c r="F66" s="44">
        <v>13.388999999999999</v>
      </c>
      <c r="G66" s="44">
        <v>31.026</v>
      </c>
      <c r="H66" s="44">
        <v>4.931</v>
      </c>
      <c r="I66" s="44">
        <v>10.912000000000001</v>
      </c>
      <c r="J66" s="44">
        <v>2.1179999999999999</v>
      </c>
      <c r="K66" s="44" t="s">
        <v>350</v>
      </c>
      <c r="L66" s="44">
        <v>1.784</v>
      </c>
      <c r="M66" s="44" t="s">
        <v>350</v>
      </c>
      <c r="N66" s="44">
        <v>0.96599999999999997</v>
      </c>
      <c r="O66" s="44" t="s">
        <v>350</v>
      </c>
      <c r="P66" s="44">
        <v>6.0000000000000001E-3</v>
      </c>
      <c r="Q66" s="44">
        <v>3.7999999999999999E-2</v>
      </c>
      <c r="R66" s="44" t="s">
        <v>350</v>
      </c>
      <c r="S66" s="44">
        <v>0.184</v>
      </c>
      <c r="T66" s="44">
        <v>1.6970000000000001</v>
      </c>
      <c r="U66" s="44">
        <v>0.879</v>
      </c>
      <c r="V66" s="44">
        <v>0.13900000000000001</v>
      </c>
      <c r="W66" s="44">
        <v>0.71</v>
      </c>
      <c r="X66" s="44">
        <v>100.324</v>
      </c>
      <c r="Y66" s="44">
        <v>67.051000000000002</v>
      </c>
      <c r="Z66" s="44">
        <v>13.342459893048099</v>
      </c>
      <c r="AA66" s="44"/>
      <c r="AB66" s="3"/>
      <c r="AC66" s="3"/>
      <c r="AD66" s="31"/>
      <c r="AE66" s="31"/>
    </row>
    <row r="67" spans="1:31" s="9" customFormat="1" ht="13.5" x14ac:dyDescent="0.35">
      <c r="A67" s="3" t="s">
        <v>75</v>
      </c>
      <c r="B67" s="46" t="s">
        <v>211</v>
      </c>
      <c r="C67" s="44">
        <v>25.850999999999999</v>
      </c>
      <c r="D67" s="44">
        <v>4.9340000000000002</v>
      </c>
      <c r="E67" s="44">
        <v>2.1000000000000001E-2</v>
      </c>
      <c r="F67" s="44">
        <v>14.071999999999999</v>
      </c>
      <c r="G67" s="44">
        <v>30.815999999999999</v>
      </c>
      <c r="H67" s="44">
        <v>4.6749999999999998</v>
      </c>
      <c r="I67" s="44">
        <v>9.9870000000000001</v>
      </c>
      <c r="J67" s="44">
        <v>1.18</v>
      </c>
      <c r="K67" s="44" t="s">
        <v>350</v>
      </c>
      <c r="L67" s="44">
        <v>0.45</v>
      </c>
      <c r="M67" s="44" t="s">
        <v>350</v>
      </c>
      <c r="N67" s="44">
        <v>9.6000000000000002E-2</v>
      </c>
      <c r="O67" s="44" t="s">
        <v>350</v>
      </c>
      <c r="P67" s="44" t="s">
        <v>350</v>
      </c>
      <c r="Q67" s="44" t="s">
        <v>350</v>
      </c>
      <c r="R67" s="44" t="s">
        <v>350</v>
      </c>
      <c r="S67" s="44" t="s">
        <v>350</v>
      </c>
      <c r="T67" s="44">
        <v>0.27500000000000002</v>
      </c>
      <c r="U67" s="44">
        <v>8.5069999999999997</v>
      </c>
      <c r="V67" s="44">
        <v>0.10299999999999999</v>
      </c>
      <c r="W67" s="44">
        <v>0.59699999999999998</v>
      </c>
      <c r="X67" s="44">
        <v>101.56399999999999</v>
      </c>
      <c r="Y67" s="44">
        <v>61.551000000000002</v>
      </c>
      <c r="Z67" s="44">
        <v>73.970767356881794</v>
      </c>
      <c r="AA67" s="44"/>
      <c r="AB67" s="3"/>
      <c r="AC67" s="3"/>
      <c r="AD67" s="31"/>
      <c r="AE67" s="31"/>
    </row>
    <row r="68" spans="1:31" s="9" customFormat="1" ht="13.5" x14ac:dyDescent="0.35">
      <c r="A68" s="3" t="s">
        <v>75</v>
      </c>
      <c r="B68" s="46" t="s">
        <v>212</v>
      </c>
      <c r="C68" s="44">
        <v>29.3</v>
      </c>
      <c r="D68" s="44">
        <v>2.1509999999999998</v>
      </c>
      <c r="E68" s="44">
        <v>8.5000000000000006E-2</v>
      </c>
      <c r="F68" s="44">
        <v>13.39</v>
      </c>
      <c r="G68" s="44">
        <v>30.279</v>
      </c>
      <c r="H68" s="44">
        <v>4.9359999999999999</v>
      </c>
      <c r="I68" s="44">
        <v>10.901999999999999</v>
      </c>
      <c r="J68" s="44">
        <v>2.1190000000000002</v>
      </c>
      <c r="K68" s="44" t="s">
        <v>350</v>
      </c>
      <c r="L68" s="44">
        <v>1.7809999999999999</v>
      </c>
      <c r="M68" s="44" t="s">
        <v>350</v>
      </c>
      <c r="N68" s="44">
        <v>0.96399999999999997</v>
      </c>
      <c r="O68" s="44" t="s">
        <v>350</v>
      </c>
      <c r="P68" s="44">
        <v>6.0000000000000001E-3</v>
      </c>
      <c r="Q68" s="44">
        <v>3.7999999999999999E-2</v>
      </c>
      <c r="R68" s="44" t="s">
        <v>350</v>
      </c>
      <c r="S68" s="44">
        <v>0.185</v>
      </c>
      <c r="T68" s="44">
        <v>1.696</v>
      </c>
      <c r="U68" s="44">
        <v>0.879</v>
      </c>
      <c r="V68" s="44">
        <v>0.13900000000000001</v>
      </c>
      <c r="W68" s="44">
        <v>0.71299999999999997</v>
      </c>
      <c r="X68" s="44">
        <v>99.563000000000002</v>
      </c>
      <c r="Y68" s="44">
        <v>66.296000000000006</v>
      </c>
      <c r="Z68" s="44">
        <v>13.1961456102784</v>
      </c>
      <c r="AA68" s="44"/>
      <c r="AB68" s="3"/>
      <c r="AC68" s="3"/>
      <c r="AD68" s="31"/>
      <c r="AE68" s="31"/>
    </row>
    <row r="69" spans="1:31" s="9" customFormat="1" ht="13.5" x14ac:dyDescent="0.35">
      <c r="A69" s="3" t="s">
        <v>75</v>
      </c>
      <c r="B69" s="46" t="s">
        <v>213</v>
      </c>
      <c r="C69" s="44">
        <v>25.841999999999999</v>
      </c>
      <c r="D69" s="44">
        <v>4.931</v>
      </c>
      <c r="E69" s="44">
        <v>2.1000000000000001E-2</v>
      </c>
      <c r="F69" s="44">
        <v>14.074</v>
      </c>
      <c r="G69" s="44">
        <v>30.074999999999999</v>
      </c>
      <c r="H69" s="44">
        <v>4.6790000000000003</v>
      </c>
      <c r="I69" s="44">
        <v>9.9779999999999998</v>
      </c>
      <c r="J69" s="44">
        <v>1.181</v>
      </c>
      <c r="K69" s="44" t="s">
        <v>350</v>
      </c>
      <c r="L69" s="44">
        <v>0.44900000000000001</v>
      </c>
      <c r="M69" s="44" t="s">
        <v>350</v>
      </c>
      <c r="N69" s="44">
        <v>9.6000000000000002E-2</v>
      </c>
      <c r="O69" s="44" t="s">
        <v>350</v>
      </c>
      <c r="P69" s="44" t="s">
        <v>350</v>
      </c>
      <c r="Q69" s="44" t="s">
        <v>350</v>
      </c>
      <c r="R69" s="44" t="s">
        <v>350</v>
      </c>
      <c r="S69" s="44" t="s">
        <v>350</v>
      </c>
      <c r="T69" s="44">
        <v>0.27500000000000002</v>
      </c>
      <c r="U69" s="44">
        <v>8.5109999999999992</v>
      </c>
      <c r="V69" s="44">
        <v>0.10299999999999999</v>
      </c>
      <c r="W69" s="44">
        <v>0.59899999999999998</v>
      </c>
      <c r="X69" s="44">
        <v>100.81399999999999</v>
      </c>
      <c r="Y69" s="44">
        <v>60.807000000000002</v>
      </c>
      <c r="Z69" s="44">
        <v>73.154878048780503</v>
      </c>
      <c r="AA69" s="44"/>
      <c r="AB69" s="3"/>
      <c r="AC69" s="3"/>
      <c r="AD69" s="31"/>
      <c r="AE69" s="31"/>
    </row>
    <row r="70" spans="1:31" s="9" customFormat="1" ht="13.5" x14ac:dyDescent="0.35">
      <c r="A70" s="3" t="s">
        <v>75</v>
      </c>
      <c r="B70" s="46" t="s">
        <v>214</v>
      </c>
      <c r="C70" s="44">
        <v>25.835000000000001</v>
      </c>
      <c r="D70" s="44">
        <v>4.9279999999999999</v>
      </c>
      <c r="E70" s="44">
        <v>2.1000000000000001E-2</v>
      </c>
      <c r="F70" s="44">
        <v>14.081</v>
      </c>
      <c r="G70" s="44">
        <v>29.484999999999999</v>
      </c>
      <c r="H70" s="44">
        <v>4.6820000000000004</v>
      </c>
      <c r="I70" s="44">
        <v>9.9830000000000005</v>
      </c>
      <c r="J70" s="44">
        <v>1.181</v>
      </c>
      <c r="K70" s="44" t="s">
        <v>350</v>
      </c>
      <c r="L70" s="44">
        <v>0.44900000000000001</v>
      </c>
      <c r="M70" s="44" t="s">
        <v>350</v>
      </c>
      <c r="N70" s="44">
        <v>9.6000000000000002E-2</v>
      </c>
      <c r="O70" s="44" t="s">
        <v>350</v>
      </c>
      <c r="P70" s="44" t="s">
        <v>350</v>
      </c>
      <c r="Q70" s="44" t="s">
        <v>350</v>
      </c>
      <c r="R70" s="44" t="s">
        <v>350</v>
      </c>
      <c r="S70" s="44" t="s">
        <v>350</v>
      </c>
      <c r="T70" s="44">
        <v>0.27500000000000002</v>
      </c>
      <c r="U70" s="44">
        <v>8.5139999999999993</v>
      </c>
      <c r="V70" s="44">
        <v>0.10299999999999999</v>
      </c>
      <c r="W70" s="44">
        <v>0.6</v>
      </c>
      <c r="X70" s="44">
        <v>100.233</v>
      </c>
      <c r="Y70" s="44">
        <v>60.231999999999999</v>
      </c>
      <c r="Z70" s="44">
        <v>72.453658536585394</v>
      </c>
      <c r="AA70" s="44"/>
      <c r="AB70" s="3"/>
      <c r="AC70" s="3"/>
      <c r="AD70" s="31"/>
      <c r="AE70" s="31"/>
    </row>
    <row r="71" spans="1:31" s="9" customFormat="1" ht="13.5" x14ac:dyDescent="0.35">
      <c r="A71" s="3" t="s">
        <v>75</v>
      </c>
      <c r="B71" s="46" t="s">
        <v>215</v>
      </c>
      <c r="C71" s="44">
        <v>25.829000000000001</v>
      </c>
      <c r="D71" s="44">
        <v>4.9249999999999998</v>
      </c>
      <c r="E71" s="44">
        <v>2.1000000000000001E-2</v>
      </c>
      <c r="F71" s="44">
        <v>14.087</v>
      </c>
      <c r="G71" s="44">
        <v>28.960999999999999</v>
      </c>
      <c r="H71" s="44">
        <v>4.6840000000000002</v>
      </c>
      <c r="I71" s="44">
        <v>9.9870000000000001</v>
      </c>
      <c r="J71" s="44">
        <v>1.1819999999999999</v>
      </c>
      <c r="K71" s="44" t="s">
        <v>350</v>
      </c>
      <c r="L71" s="44">
        <v>0.45</v>
      </c>
      <c r="M71" s="44" t="s">
        <v>350</v>
      </c>
      <c r="N71" s="44">
        <v>9.6000000000000002E-2</v>
      </c>
      <c r="O71" s="44" t="s">
        <v>350</v>
      </c>
      <c r="P71" s="44" t="s">
        <v>350</v>
      </c>
      <c r="Q71" s="44" t="s">
        <v>350</v>
      </c>
      <c r="R71" s="44" t="s">
        <v>350</v>
      </c>
      <c r="S71" s="44" t="s">
        <v>350</v>
      </c>
      <c r="T71" s="44">
        <v>0.27500000000000002</v>
      </c>
      <c r="U71" s="44">
        <v>8.516</v>
      </c>
      <c r="V71" s="44">
        <v>0.10299999999999999</v>
      </c>
      <c r="W71" s="44">
        <v>0.60199999999999998</v>
      </c>
      <c r="X71" s="44">
        <v>99.718000000000004</v>
      </c>
      <c r="Y71" s="44">
        <v>59.722000000000001</v>
      </c>
      <c r="Z71" s="44">
        <v>71.742996345919593</v>
      </c>
      <c r="AA71" s="44"/>
      <c r="AB71" s="3"/>
      <c r="AC71" s="3"/>
      <c r="AD71" s="31"/>
      <c r="AE71" s="31"/>
    </row>
    <row r="72" spans="1:31" s="9" customFormat="1" ht="13.5" x14ac:dyDescent="0.35">
      <c r="A72" s="3" t="s">
        <v>75</v>
      </c>
      <c r="B72" s="46" t="s">
        <v>216</v>
      </c>
      <c r="C72" s="44">
        <v>25.709</v>
      </c>
      <c r="D72" s="44">
        <v>5.0419999999999998</v>
      </c>
      <c r="E72" s="44">
        <v>2.5999999999999999E-2</v>
      </c>
      <c r="F72" s="44">
        <v>14.423</v>
      </c>
      <c r="G72" s="44">
        <v>31.347000000000001</v>
      </c>
      <c r="H72" s="44">
        <v>4.524</v>
      </c>
      <c r="I72" s="44">
        <v>7.7240000000000002</v>
      </c>
      <c r="J72" s="44">
        <v>0.9</v>
      </c>
      <c r="K72" s="44" t="s">
        <v>350</v>
      </c>
      <c r="L72" s="44">
        <v>0.33</v>
      </c>
      <c r="M72" s="44" t="s">
        <v>350</v>
      </c>
      <c r="N72" s="44">
        <v>7.4999999999999997E-2</v>
      </c>
      <c r="O72" s="44">
        <v>0.113</v>
      </c>
      <c r="P72" s="44" t="s">
        <v>350</v>
      </c>
      <c r="Q72" s="44">
        <v>3.2000000000000001E-2</v>
      </c>
      <c r="R72" s="44" t="s">
        <v>350</v>
      </c>
      <c r="S72" s="44">
        <v>6.0000000000000001E-3</v>
      </c>
      <c r="T72" s="44">
        <v>0.16300000000000001</v>
      </c>
      <c r="U72" s="44">
        <v>9.8170000000000002</v>
      </c>
      <c r="V72" s="44">
        <v>8.2000000000000003E-2</v>
      </c>
      <c r="W72" s="44">
        <v>0.63500000000000001</v>
      </c>
      <c r="X72" s="44">
        <v>100.94799999999999</v>
      </c>
      <c r="Y72" s="44">
        <v>59.637</v>
      </c>
      <c r="Z72" s="44">
        <v>81.944367176634202</v>
      </c>
      <c r="AA72" s="44"/>
      <c r="AB72" s="3"/>
      <c r="AC72" s="3"/>
      <c r="AD72" s="31"/>
      <c r="AE72" s="31"/>
    </row>
    <row r="73" spans="1:31" s="9" customFormat="1" ht="13.5" x14ac:dyDescent="0.35">
      <c r="A73" s="3" t="s">
        <v>75</v>
      </c>
      <c r="B73" s="46" t="s">
        <v>217</v>
      </c>
      <c r="C73" s="44">
        <v>24.113</v>
      </c>
      <c r="D73" s="44">
        <v>5.4470000000000001</v>
      </c>
      <c r="E73" s="44">
        <v>2.7E-2</v>
      </c>
      <c r="F73" s="44">
        <v>12.157999999999999</v>
      </c>
      <c r="G73" s="44">
        <v>29.295999999999999</v>
      </c>
      <c r="H73" s="44">
        <v>3.9580000000000002</v>
      </c>
      <c r="I73" s="44">
        <v>7.22</v>
      </c>
      <c r="J73" s="44">
        <v>0.74299999999999999</v>
      </c>
      <c r="K73" s="44" t="s">
        <v>350</v>
      </c>
      <c r="L73" s="44">
        <v>3.4000000000000002E-2</v>
      </c>
      <c r="M73" s="44" t="s">
        <v>350</v>
      </c>
      <c r="N73" s="44">
        <v>3.2000000000000001E-2</v>
      </c>
      <c r="O73" s="44">
        <v>4.9000000000000002E-2</v>
      </c>
      <c r="P73" s="44" t="s">
        <v>350</v>
      </c>
      <c r="Q73" s="44">
        <v>4.3999999999999997E-2</v>
      </c>
      <c r="R73" s="44" t="s">
        <v>350</v>
      </c>
      <c r="S73" s="44">
        <v>5.3999999999999999E-2</v>
      </c>
      <c r="T73" s="44">
        <v>0.14499999999999999</v>
      </c>
      <c r="U73" s="44">
        <v>16.452999999999999</v>
      </c>
      <c r="V73" s="44">
        <v>0.36099999999999999</v>
      </c>
      <c r="W73" s="44">
        <v>0.59799999999999998</v>
      </c>
      <c r="X73" s="44">
        <v>100.732</v>
      </c>
      <c r="Y73" s="44">
        <v>53.732999999999997</v>
      </c>
      <c r="Z73" s="44">
        <v>149.09217877095</v>
      </c>
      <c r="AA73" s="44"/>
      <c r="AB73" s="3"/>
      <c r="AC73" s="3"/>
      <c r="AD73" s="31"/>
      <c r="AE73" s="31"/>
    </row>
    <row r="74" spans="1:31" s="9" customFormat="1" ht="13.5" x14ac:dyDescent="0.35">
      <c r="A74" s="3" t="s">
        <v>75</v>
      </c>
      <c r="B74" s="46" t="s">
        <v>218</v>
      </c>
      <c r="C74" s="44">
        <v>28.981000000000002</v>
      </c>
      <c r="D74" s="44">
        <v>2.1960000000000002</v>
      </c>
      <c r="E74" s="44">
        <v>0.17799999999999999</v>
      </c>
      <c r="F74" s="44">
        <v>10.211</v>
      </c>
      <c r="G74" s="44">
        <v>31.167000000000002</v>
      </c>
      <c r="H74" s="44">
        <v>4.9249999999999998</v>
      </c>
      <c r="I74" s="44">
        <v>13.945</v>
      </c>
      <c r="J74" s="44">
        <v>2.29</v>
      </c>
      <c r="K74" s="44" t="s">
        <v>350</v>
      </c>
      <c r="L74" s="44">
        <v>1.4330000000000001</v>
      </c>
      <c r="M74" s="44" t="s">
        <v>350</v>
      </c>
      <c r="N74" s="44">
        <v>0.22900000000000001</v>
      </c>
      <c r="O74" s="44" t="s">
        <v>350</v>
      </c>
      <c r="P74" s="44" t="s">
        <v>350</v>
      </c>
      <c r="Q74" s="44">
        <v>0.17499999999999999</v>
      </c>
      <c r="R74" s="44" t="s">
        <v>350</v>
      </c>
      <c r="S74" s="44" t="s">
        <v>350</v>
      </c>
      <c r="T74" s="44">
        <v>0.183</v>
      </c>
      <c r="U74" s="44">
        <v>2.4510000000000001</v>
      </c>
      <c r="V74" s="44" t="s">
        <v>350</v>
      </c>
      <c r="W74" s="44">
        <v>0.73699999999999999</v>
      </c>
      <c r="X74" s="44">
        <v>99.100999999999999</v>
      </c>
      <c r="Y74" s="44">
        <v>64.558000000000007</v>
      </c>
      <c r="Z74" s="44">
        <v>30.959405940594099</v>
      </c>
      <c r="AA74" s="44"/>
      <c r="AB74" s="3"/>
      <c r="AC74" s="3"/>
      <c r="AD74" s="31"/>
      <c r="AE74" s="31"/>
    </row>
    <row r="75" spans="1:31" s="9" customFormat="1" ht="13.5" x14ac:dyDescent="0.35">
      <c r="A75" s="3" t="s">
        <v>75</v>
      </c>
      <c r="B75" s="46" t="s">
        <v>219</v>
      </c>
      <c r="C75" s="44">
        <v>29.27</v>
      </c>
      <c r="D75" s="44">
        <v>2.1339999999999999</v>
      </c>
      <c r="E75" s="44">
        <v>4.0000000000000001E-3</v>
      </c>
      <c r="F75" s="44">
        <v>11.773999999999999</v>
      </c>
      <c r="G75" s="44">
        <v>29.350999999999999</v>
      </c>
      <c r="H75" s="44">
        <v>5.0149999999999997</v>
      </c>
      <c r="I75" s="44">
        <v>13.651</v>
      </c>
      <c r="J75" s="44">
        <v>2.077</v>
      </c>
      <c r="K75" s="44" t="s">
        <v>350</v>
      </c>
      <c r="L75" s="44">
        <v>1.62</v>
      </c>
      <c r="M75" s="44" t="s">
        <v>350</v>
      </c>
      <c r="N75" s="44">
        <v>0.32100000000000001</v>
      </c>
      <c r="O75" s="44">
        <v>4.1000000000000002E-2</v>
      </c>
      <c r="P75" s="44" t="s">
        <v>350</v>
      </c>
      <c r="Q75" s="44">
        <v>3.4000000000000002E-2</v>
      </c>
      <c r="R75" s="44" t="s">
        <v>350</v>
      </c>
      <c r="S75" s="44">
        <v>0.17699999999999999</v>
      </c>
      <c r="T75" s="44">
        <v>1.794</v>
      </c>
      <c r="U75" s="44">
        <v>2.2330000000000001</v>
      </c>
      <c r="V75" s="44" t="s">
        <v>350</v>
      </c>
      <c r="W75" s="44">
        <v>0.624</v>
      </c>
      <c r="X75" s="44">
        <v>100.12</v>
      </c>
      <c r="Y75" s="44">
        <v>65.855000000000004</v>
      </c>
      <c r="Z75" s="44">
        <v>15.517431652871799</v>
      </c>
      <c r="AA75" s="44"/>
      <c r="AB75" s="3"/>
      <c r="AC75" s="3"/>
      <c r="AD75" s="31"/>
      <c r="AE75" s="31"/>
    </row>
    <row r="76" spans="1:31" s="9" customFormat="1" ht="13.5" x14ac:dyDescent="0.35">
      <c r="A76" s="3" t="s">
        <v>75</v>
      </c>
      <c r="B76" s="46" t="s">
        <v>220</v>
      </c>
      <c r="C76" s="44">
        <v>29.244</v>
      </c>
      <c r="D76" s="44">
        <v>1.9</v>
      </c>
      <c r="E76" s="44">
        <v>5.0000000000000001E-3</v>
      </c>
      <c r="F76" s="44">
        <v>11.595000000000001</v>
      </c>
      <c r="G76" s="44">
        <v>28.440999999999999</v>
      </c>
      <c r="H76" s="44">
        <v>4.7080000000000002</v>
      </c>
      <c r="I76" s="44">
        <v>14.23</v>
      </c>
      <c r="J76" s="44">
        <v>2.4340000000000002</v>
      </c>
      <c r="K76" s="44" t="s">
        <v>350</v>
      </c>
      <c r="L76" s="44">
        <v>1.8819999999999999</v>
      </c>
      <c r="M76" s="44" t="s">
        <v>350</v>
      </c>
      <c r="N76" s="44">
        <v>0.63800000000000001</v>
      </c>
      <c r="O76" s="44">
        <v>0.222</v>
      </c>
      <c r="P76" s="44" t="s">
        <v>350</v>
      </c>
      <c r="Q76" s="44">
        <v>9.4E-2</v>
      </c>
      <c r="R76" s="44" t="s">
        <v>350</v>
      </c>
      <c r="S76" s="44">
        <v>0.11799999999999999</v>
      </c>
      <c r="T76" s="44">
        <v>2.12</v>
      </c>
      <c r="U76" s="44">
        <v>1.4930000000000001</v>
      </c>
      <c r="V76" s="44">
        <v>0.11799999999999999</v>
      </c>
      <c r="W76" s="44">
        <v>0.69899999999999995</v>
      </c>
      <c r="X76" s="44">
        <v>99.941000000000003</v>
      </c>
      <c r="Y76" s="44">
        <v>66.481999999999999</v>
      </c>
      <c r="Z76" s="44">
        <v>12.1024832479306</v>
      </c>
      <c r="AA76" s="44"/>
      <c r="AB76" s="3"/>
      <c r="AC76" s="3"/>
      <c r="AD76" s="31"/>
      <c r="AE76" s="31"/>
    </row>
    <row r="77" spans="1:31" s="9" customFormat="1" ht="13.5" x14ac:dyDescent="0.35">
      <c r="A77" s="3" t="s">
        <v>75</v>
      </c>
      <c r="B77" s="46" t="s">
        <v>221</v>
      </c>
      <c r="C77" s="44">
        <v>29.83</v>
      </c>
      <c r="D77" s="44">
        <v>1.9390000000000001</v>
      </c>
      <c r="E77" s="44" t="s">
        <v>350</v>
      </c>
      <c r="F77" s="44">
        <v>11.228999999999999</v>
      </c>
      <c r="G77" s="44">
        <v>28.277999999999999</v>
      </c>
      <c r="H77" s="44">
        <v>4.6980000000000004</v>
      </c>
      <c r="I77" s="44">
        <v>14.558</v>
      </c>
      <c r="J77" s="44">
        <v>2.855</v>
      </c>
      <c r="K77" s="44" t="s">
        <v>350</v>
      </c>
      <c r="L77" s="44">
        <v>2.1789999999999998</v>
      </c>
      <c r="M77" s="44" t="s">
        <v>350</v>
      </c>
      <c r="N77" s="44">
        <v>0.67100000000000004</v>
      </c>
      <c r="O77" s="44" t="s">
        <v>350</v>
      </c>
      <c r="P77" s="44" t="s">
        <v>350</v>
      </c>
      <c r="Q77" s="44">
        <v>9.0999999999999998E-2</v>
      </c>
      <c r="R77" s="44" t="s">
        <v>350</v>
      </c>
      <c r="S77" s="44">
        <v>0.21</v>
      </c>
      <c r="T77" s="44">
        <v>2.1890000000000001</v>
      </c>
      <c r="U77" s="44">
        <v>1.494</v>
      </c>
      <c r="V77" s="44" t="s">
        <v>350</v>
      </c>
      <c r="W77" s="44">
        <v>0.6</v>
      </c>
      <c r="X77" s="44">
        <v>100.821</v>
      </c>
      <c r="Y77" s="44">
        <v>66.957999999999998</v>
      </c>
      <c r="Z77" s="44">
        <v>11.5389513108614</v>
      </c>
      <c r="AA77" s="44"/>
      <c r="AB77" s="3"/>
      <c r="AC77" s="3"/>
      <c r="AD77" s="31"/>
      <c r="AE77" s="31"/>
    </row>
    <row r="78" spans="1:31" s="9" customFormat="1" ht="13.5" x14ac:dyDescent="0.35">
      <c r="A78" s="3" t="s">
        <v>75</v>
      </c>
      <c r="B78" s="46" t="s">
        <v>222</v>
      </c>
      <c r="C78" s="44">
        <v>29.856000000000002</v>
      </c>
      <c r="D78" s="44">
        <v>1.919</v>
      </c>
      <c r="E78" s="44">
        <v>3.7999999999999999E-2</v>
      </c>
      <c r="F78" s="44">
        <v>11.266999999999999</v>
      </c>
      <c r="G78" s="44">
        <v>27.731000000000002</v>
      </c>
      <c r="H78" s="44">
        <v>4.9489999999999998</v>
      </c>
      <c r="I78" s="44">
        <v>13.994999999999999</v>
      </c>
      <c r="J78" s="44">
        <v>2.7629999999999999</v>
      </c>
      <c r="K78" s="44" t="s">
        <v>350</v>
      </c>
      <c r="L78" s="44">
        <v>2.1680000000000001</v>
      </c>
      <c r="M78" s="44" t="s">
        <v>350</v>
      </c>
      <c r="N78" s="44">
        <v>0.59499999999999997</v>
      </c>
      <c r="O78" s="44">
        <v>0.114</v>
      </c>
      <c r="P78" s="44">
        <v>8.3000000000000004E-2</v>
      </c>
      <c r="Q78" s="44">
        <v>9.8000000000000004E-2</v>
      </c>
      <c r="R78" s="44" t="s">
        <v>350</v>
      </c>
      <c r="S78" s="44">
        <v>0.15</v>
      </c>
      <c r="T78" s="44">
        <v>1.66</v>
      </c>
      <c r="U78" s="44">
        <v>1.6559999999999999</v>
      </c>
      <c r="V78" s="44" t="s">
        <v>350</v>
      </c>
      <c r="W78" s="44">
        <v>0.504</v>
      </c>
      <c r="X78" s="44">
        <v>99.546000000000006</v>
      </c>
      <c r="Y78" s="44">
        <v>65.572999999999993</v>
      </c>
      <c r="Z78" s="44">
        <v>12.470213640098599</v>
      </c>
      <c r="AA78" s="44"/>
      <c r="AB78" s="3"/>
      <c r="AC78" s="3"/>
      <c r="AD78" s="31"/>
      <c r="AE78" s="31"/>
    </row>
    <row r="79" spans="1:31" s="9" customFormat="1" ht="13.5" x14ac:dyDescent="0.35">
      <c r="A79" s="3" t="s">
        <v>75</v>
      </c>
      <c r="B79" s="46" t="s">
        <v>223</v>
      </c>
      <c r="C79" s="44">
        <v>25.114000000000001</v>
      </c>
      <c r="D79" s="44">
        <v>4.7709999999999999</v>
      </c>
      <c r="E79" s="44">
        <v>0.112</v>
      </c>
      <c r="F79" s="44">
        <v>10.981999999999999</v>
      </c>
      <c r="G79" s="44">
        <v>25.719000000000001</v>
      </c>
      <c r="H79" s="44">
        <v>4.4219999999999997</v>
      </c>
      <c r="I79" s="44">
        <v>11.21</v>
      </c>
      <c r="J79" s="44">
        <v>1.6970000000000001</v>
      </c>
      <c r="K79" s="44" t="s">
        <v>350</v>
      </c>
      <c r="L79" s="44">
        <v>1.2070000000000001</v>
      </c>
      <c r="M79" s="44" t="s">
        <v>350</v>
      </c>
      <c r="N79" s="44">
        <v>0.40400000000000003</v>
      </c>
      <c r="O79" s="44">
        <v>8.6999999999999994E-2</v>
      </c>
      <c r="P79" s="44">
        <v>5.5E-2</v>
      </c>
      <c r="Q79" s="44" t="s">
        <v>350</v>
      </c>
      <c r="R79" s="44" t="s">
        <v>350</v>
      </c>
      <c r="S79" s="44">
        <v>0.109</v>
      </c>
      <c r="T79" s="44">
        <v>1.2849999999999999</v>
      </c>
      <c r="U79" s="44">
        <v>12.99</v>
      </c>
      <c r="V79" s="44">
        <v>0.34699999999999998</v>
      </c>
      <c r="W79" s="44">
        <v>0.61699999999999999</v>
      </c>
      <c r="X79" s="44">
        <v>101.128</v>
      </c>
      <c r="Y79" s="44">
        <v>57.177</v>
      </c>
      <c r="Z79" s="44">
        <v>17.168732125834101</v>
      </c>
      <c r="AA79" s="44"/>
      <c r="AB79" s="3"/>
      <c r="AC79" s="3"/>
      <c r="AD79" s="31"/>
      <c r="AE79" s="31"/>
    </row>
    <row r="80" spans="1:31" s="9" customFormat="1" ht="13.5" x14ac:dyDescent="0.35">
      <c r="A80" s="3" t="s">
        <v>75</v>
      </c>
      <c r="B80" s="46" t="s">
        <v>224</v>
      </c>
      <c r="C80" s="44">
        <v>30.259</v>
      </c>
      <c r="D80" s="44">
        <v>1.8260000000000001</v>
      </c>
      <c r="E80" s="44">
        <v>4.1000000000000002E-2</v>
      </c>
      <c r="F80" s="44">
        <v>10.148</v>
      </c>
      <c r="G80" s="44">
        <v>26.344999999999999</v>
      </c>
      <c r="H80" s="44">
        <v>4.4619999999999997</v>
      </c>
      <c r="I80" s="44">
        <v>10.76</v>
      </c>
      <c r="J80" s="44">
        <v>2.74</v>
      </c>
      <c r="K80" s="44" t="s">
        <v>350</v>
      </c>
      <c r="L80" s="44">
        <v>3.319</v>
      </c>
      <c r="M80" s="44" t="s">
        <v>350</v>
      </c>
      <c r="N80" s="44">
        <v>1.855</v>
      </c>
      <c r="O80" s="44">
        <v>0.20899999999999999</v>
      </c>
      <c r="P80" s="44">
        <v>7.5999999999999998E-2</v>
      </c>
      <c r="Q80" s="44">
        <v>0.13300000000000001</v>
      </c>
      <c r="R80" s="44" t="s">
        <v>350</v>
      </c>
      <c r="S80" s="44">
        <v>0.28499999999999998</v>
      </c>
      <c r="T80" s="44">
        <v>3.04</v>
      </c>
      <c r="U80" s="44">
        <v>0.58099999999999996</v>
      </c>
      <c r="V80" s="44">
        <v>0.24399999999999999</v>
      </c>
      <c r="W80" s="44">
        <v>0.55200000000000005</v>
      </c>
      <c r="X80" s="44">
        <v>96.875</v>
      </c>
      <c r="Y80" s="44">
        <v>63.372</v>
      </c>
      <c r="Z80" s="44">
        <v>6.1068745093641397</v>
      </c>
      <c r="AA80" s="44"/>
      <c r="AB80" s="3"/>
      <c r="AC80" s="3"/>
      <c r="AD80" s="31"/>
      <c r="AE80" s="31"/>
    </row>
    <row r="81" spans="1:31" s="9" customFormat="1" ht="13.5" x14ac:dyDescent="0.35">
      <c r="A81" s="3" t="s">
        <v>75</v>
      </c>
      <c r="B81" s="46" t="s">
        <v>225</v>
      </c>
      <c r="C81" s="44">
        <v>29.693999999999999</v>
      </c>
      <c r="D81" s="44">
        <v>1.732</v>
      </c>
      <c r="E81" s="44">
        <v>0.23300000000000001</v>
      </c>
      <c r="F81" s="44">
        <v>11.218999999999999</v>
      </c>
      <c r="G81" s="44">
        <v>28.765999999999998</v>
      </c>
      <c r="H81" s="44">
        <v>4.5510000000000002</v>
      </c>
      <c r="I81" s="44">
        <v>10.657999999999999</v>
      </c>
      <c r="J81" s="44">
        <v>2.4260000000000002</v>
      </c>
      <c r="K81" s="44" t="s">
        <v>350</v>
      </c>
      <c r="L81" s="44">
        <v>2.0099999999999998</v>
      </c>
      <c r="M81" s="44" t="s">
        <v>350</v>
      </c>
      <c r="N81" s="44">
        <v>0.67700000000000005</v>
      </c>
      <c r="O81" s="44" t="s">
        <v>350</v>
      </c>
      <c r="P81" s="44" t="s">
        <v>350</v>
      </c>
      <c r="Q81" s="44">
        <v>6.7000000000000004E-2</v>
      </c>
      <c r="R81" s="44" t="s">
        <v>350</v>
      </c>
      <c r="S81" s="44">
        <v>0.155</v>
      </c>
      <c r="T81" s="44">
        <v>1.2589999999999999</v>
      </c>
      <c r="U81" s="44">
        <v>4.383</v>
      </c>
      <c r="V81" s="44">
        <v>7.4999999999999997E-2</v>
      </c>
      <c r="W81" s="44">
        <v>0.63100000000000001</v>
      </c>
      <c r="X81" s="44">
        <v>98.536000000000001</v>
      </c>
      <c r="Y81" s="44">
        <v>61.787999999999997</v>
      </c>
      <c r="Z81" s="44">
        <v>13.824376199616101</v>
      </c>
      <c r="AA81" s="44"/>
      <c r="AB81" s="3"/>
      <c r="AC81" s="3"/>
      <c r="AD81" s="31"/>
      <c r="AE81" s="31"/>
    </row>
    <row r="82" spans="1:31" s="9" customFormat="1" ht="13.5" x14ac:dyDescent="0.35">
      <c r="A82" s="3" t="s">
        <v>75</v>
      </c>
      <c r="B82" s="46" t="s">
        <v>226</v>
      </c>
      <c r="C82" s="44">
        <v>28.306999999999999</v>
      </c>
      <c r="D82" s="44">
        <v>3.1659999999999999</v>
      </c>
      <c r="E82" s="44">
        <v>0.214</v>
      </c>
      <c r="F82" s="44">
        <v>13.94</v>
      </c>
      <c r="G82" s="44">
        <v>31.215</v>
      </c>
      <c r="H82" s="44">
        <v>4.6369999999999996</v>
      </c>
      <c r="I82" s="44">
        <v>9.5060000000000002</v>
      </c>
      <c r="J82" s="44">
        <v>1.2929999999999999</v>
      </c>
      <c r="K82" s="44" t="s">
        <v>350</v>
      </c>
      <c r="L82" s="44">
        <v>0.84799999999999998</v>
      </c>
      <c r="M82" s="44" t="s">
        <v>350</v>
      </c>
      <c r="N82" s="44">
        <v>0.107</v>
      </c>
      <c r="O82" s="44">
        <v>3.6999999999999998E-2</v>
      </c>
      <c r="P82" s="44">
        <v>1.2999999999999999E-2</v>
      </c>
      <c r="Q82" s="44" t="s">
        <v>350</v>
      </c>
      <c r="R82" s="44" t="s">
        <v>350</v>
      </c>
      <c r="S82" s="44">
        <v>6.0999999999999999E-2</v>
      </c>
      <c r="T82" s="44">
        <v>0.36299999999999999</v>
      </c>
      <c r="U82" s="44">
        <v>5.4589999999999996</v>
      </c>
      <c r="V82" s="44">
        <v>7.6999999999999999E-2</v>
      </c>
      <c r="W82" s="44">
        <v>0.76300000000000001</v>
      </c>
      <c r="X82" s="44">
        <v>100.006</v>
      </c>
      <c r="Y82" s="44">
        <v>62.02</v>
      </c>
      <c r="Z82" s="44">
        <v>42.400979706088201</v>
      </c>
      <c r="AA82" s="44"/>
      <c r="AB82" s="3"/>
      <c r="AC82" s="3"/>
      <c r="AD82" s="31"/>
      <c r="AE82" s="31"/>
    </row>
    <row r="83" spans="1:31" s="9" customFormat="1" ht="13.5" x14ac:dyDescent="0.35">
      <c r="A83" s="3" t="s">
        <v>75</v>
      </c>
      <c r="B83" s="46" t="s">
        <v>227</v>
      </c>
      <c r="C83" s="44">
        <v>29.916</v>
      </c>
      <c r="D83" s="44">
        <v>2.1120000000000001</v>
      </c>
      <c r="E83" s="44">
        <v>4.2000000000000003E-2</v>
      </c>
      <c r="F83" s="44">
        <v>11.154999999999999</v>
      </c>
      <c r="G83" s="44">
        <v>27.596</v>
      </c>
      <c r="H83" s="44">
        <v>4.7359999999999998</v>
      </c>
      <c r="I83" s="44">
        <v>13.31</v>
      </c>
      <c r="J83" s="44">
        <v>2.7909999999999999</v>
      </c>
      <c r="K83" s="44" t="s">
        <v>350</v>
      </c>
      <c r="L83" s="44">
        <v>3.5649999999999999</v>
      </c>
      <c r="M83" s="44" t="s">
        <v>350</v>
      </c>
      <c r="N83" s="44">
        <v>1.734</v>
      </c>
      <c r="O83" s="44">
        <v>0.10199999999999999</v>
      </c>
      <c r="P83" s="44" t="s">
        <v>350</v>
      </c>
      <c r="Q83" s="44">
        <v>0.17199999999999999</v>
      </c>
      <c r="R83" s="44" t="s">
        <v>350</v>
      </c>
      <c r="S83" s="44">
        <v>0.23499999999999999</v>
      </c>
      <c r="T83" s="44">
        <v>1.9650000000000001</v>
      </c>
      <c r="U83" s="44">
        <v>0.28100000000000003</v>
      </c>
      <c r="V83" s="44">
        <v>3.6999999999999998E-2</v>
      </c>
      <c r="W83" s="44">
        <v>0.69599999999999995</v>
      </c>
      <c r="X83" s="44">
        <v>100.44499999999999</v>
      </c>
      <c r="Y83" s="44">
        <v>67.361000000000004</v>
      </c>
      <c r="Z83" s="44">
        <v>7.6660234143831198</v>
      </c>
      <c r="AA83" s="44"/>
      <c r="AB83" s="3"/>
      <c r="AC83" s="3"/>
      <c r="AD83" s="31"/>
      <c r="AE83" s="31"/>
    </row>
    <row r="84" spans="1:31" s="9" customFormat="1" ht="13.5" x14ac:dyDescent="0.35">
      <c r="A84" s="3" t="s">
        <v>75</v>
      </c>
      <c r="B84" s="46" t="s">
        <v>228</v>
      </c>
      <c r="C84" s="44">
        <v>25.684000000000001</v>
      </c>
      <c r="D84" s="44">
        <v>5.032</v>
      </c>
      <c r="E84" s="44">
        <v>2.5999999999999999E-2</v>
      </c>
      <c r="F84" s="44">
        <v>14.44</v>
      </c>
      <c r="G84" s="44">
        <v>29.462</v>
      </c>
      <c r="H84" s="44">
        <v>4.5330000000000004</v>
      </c>
      <c r="I84" s="44">
        <v>7.7249999999999996</v>
      </c>
      <c r="J84" s="44">
        <v>0.90100000000000002</v>
      </c>
      <c r="K84" s="44" t="s">
        <v>350</v>
      </c>
      <c r="L84" s="44">
        <v>0.33</v>
      </c>
      <c r="M84" s="44" t="s">
        <v>350</v>
      </c>
      <c r="N84" s="44">
        <v>7.4999999999999997E-2</v>
      </c>
      <c r="O84" s="44">
        <v>0.114</v>
      </c>
      <c r="P84" s="44" t="s">
        <v>350</v>
      </c>
      <c r="Q84" s="44">
        <v>3.2000000000000001E-2</v>
      </c>
      <c r="R84" s="44" t="s">
        <v>350</v>
      </c>
      <c r="S84" s="44">
        <v>6.0000000000000001E-3</v>
      </c>
      <c r="T84" s="44">
        <v>0.16300000000000001</v>
      </c>
      <c r="U84" s="44">
        <v>9.8279999999999994</v>
      </c>
      <c r="V84" s="44">
        <v>8.2000000000000003E-2</v>
      </c>
      <c r="W84" s="44">
        <v>0.64</v>
      </c>
      <c r="X84" s="44">
        <v>99.072999999999993</v>
      </c>
      <c r="Y84" s="44">
        <v>57.780999999999999</v>
      </c>
      <c r="Z84" s="44">
        <v>79.251388888888897</v>
      </c>
      <c r="AA84" s="44"/>
      <c r="AB84" s="3"/>
      <c r="AC84" s="3"/>
      <c r="AD84" s="31"/>
      <c r="AE84" s="31"/>
    </row>
    <row r="85" spans="1:31" s="9" customFormat="1" ht="13.5" x14ac:dyDescent="0.35">
      <c r="A85" s="3" t="s">
        <v>75</v>
      </c>
      <c r="B85" s="46" t="s">
        <v>229</v>
      </c>
      <c r="C85" s="44">
        <v>24.084</v>
      </c>
      <c r="D85" s="44">
        <v>5.4349999999999996</v>
      </c>
      <c r="E85" s="44">
        <v>2.7E-2</v>
      </c>
      <c r="F85" s="44">
        <v>12.172000000000001</v>
      </c>
      <c r="G85" s="44">
        <v>27.533000000000001</v>
      </c>
      <c r="H85" s="44">
        <v>3.9660000000000002</v>
      </c>
      <c r="I85" s="44">
        <v>7.2210000000000001</v>
      </c>
      <c r="J85" s="44">
        <v>0.74399999999999999</v>
      </c>
      <c r="K85" s="44" t="s">
        <v>350</v>
      </c>
      <c r="L85" s="44">
        <v>3.4000000000000002E-2</v>
      </c>
      <c r="M85" s="44" t="s">
        <v>350</v>
      </c>
      <c r="N85" s="44">
        <v>3.2000000000000001E-2</v>
      </c>
      <c r="O85" s="44">
        <v>4.9000000000000002E-2</v>
      </c>
      <c r="P85" s="44" t="s">
        <v>350</v>
      </c>
      <c r="Q85" s="44">
        <v>4.3999999999999997E-2</v>
      </c>
      <c r="R85" s="44" t="s">
        <v>350</v>
      </c>
      <c r="S85" s="44">
        <v>5.3999999999999999E-2</v>
      </c>
      <c r="T85" s="44">
        <v>0.14499999999999999</v>
      </c>
      <c r="U85" s="44">
        <v>16.466999999999999</v>
      </c>
      <c r="V85" s="44">
        <v>0.36199999999999999</v>
      </c>
      <c r="W85" s="44">
        <v>0.60299999999999998</v>
      </c>
      <c r="X85" s="44">
        <v>98.971999999999994</v>
      </c>
      <c r="Y85" s="44">
        <v>51.994</v>
      </c>
      <c r="Z85" s="44">
        <v>144.234636871508</v>
      </c>
      <c r="AA85" s="44"/>
      <c r="AB85" s="3"/>
      <c r="AC85" s="3"/>
      <c r="AD85" s="31"/>
      <c r="AE85" s="31"/>
    </row>
    <row r="86" spans="1:31" s="9" customFormat="1" ht="13.5" x14ac:dyDescent="0.35">
      <c r="A86" s="3" t="s">
        <v>75</v>
      </c>
      <c r="B86" s="46" t="s">
        <v>230</v>
      </c>
      <c r="C86" s="44">
        <v>29.25</v>
      </c>
      <c r="D86" s="44">
        <v>2.1309999999999998</v>
      </c>
      <c r="E86" s="44">
        <v>4.0000000000000001E-3</v>
      </c>
      <c r="F86" s="44">
        <v>11.785</v>
      </c>
      <c r="G86" s="44">
        <v>27.582999999999998</v>
      </c>
      <c r="H86" s="44">
        <v>5.024</v>
      </c>
      <c r="I86" s="44">
        <v>13.651</v>
      </c>
      <c r="J86" s="44">
        <v>2.08</v>
      </c>
      <c r="K86" s="44" t="s">
        <v>350</v>
      </c>
      <c r="L86" s="44">
        <v>1.619</v>
      </c>
      <c r="M86" s="44" t="s">
        <v>350</v>
      </c>
      <c r="N86" s="44">
        <v>0.32</v>
      </c>
      <c r="O86" s="44">
        <v>4.1000000000000002E-2</v>
      </c>
      <c r="P86" s="44" t="s">
        <v>350</v>
      </c>
      <c r="Q86" s="44">
        <v>3.4000000000000002E-2</v>
      </c>
      <c r="R86" s="44" t="s">
        <v>350</v>
      </c>
      <c r="S86" s="44">
        <v>0.17799999999999999</v>
      </c>
      <c r="T86" s="44">
        <v>1.7929999999999999</v>
      </c>
      <c r="U86" s="44">
        <v>2.2360000000000002</v>
      </c>
      <c r="V86" s="44" t="s">
        <v>350</v>
      </c>
      <c r="W86" s="44">
        <v>0.628</v>
      </c>
      <c r="X86" s="44">
        <v>98.356999999999999</v>
      </c>
      <c r="Y86" s="44">
        <v>64.108000000000004</v>
      </c>
      <c r="Z86" s="44">
        <v>15.087327478042701</v>
      </c>
      <c r="AA86" s="44"/>
      <c r="AB86" s="3"/>
      <c r="AC86" s="3"/>
      <c r="AD86" s="31"/>
      <c r="AE86" s="31"/>
    </row>
    <row r="87" spans="1:31" s="9" customFormat="1" ht="13.5" x14ac:dyDescent="0.35">
      <c r="A87" s="3" t="s">
        <v>75</v>
      </c>
      <c r="B87" s="46" t="s">
        <v>231</v>
      </c>
      <c r="C87" s="44">
        <v>29.225999999999999</v>
      </c>
      <c r="D87" s="44">
        <v>1.8979999999999999</v>
      </c>
      <c r="E87" s="44">
        <v>5.0000000000000001E-3</v>
      </c>
      <c r="F87" s="44">
        <v>11.605</v>
      </c>
      <c r="G87" s="44">
        <v>26.725000000000001</v>
      </c>
      <c r="H87" s="44">
        <v>4.7160000000000002</v>
      </c>
      <c r="I87" s="44">
        <v>14.23</v>
      </c>
      <c r="J87" s="44">
        <v>2.4380000000000002</v>
      </c>
      <c r="K87" s="44" t="s">
        <v>350</v>
      </c>
      <c r="L87" s="44">
        <v>1.88</v>
      </c>
      <c r="M87" s="44" t="s">
        <v>350</v>
      </c>
      <c r="N87" s="44">
        <v>0.63800000000000001</v>
      </c>
      <c r="O87" s="44">
        <v>0.223</v>
      </c>
      <c r="P87" s="44" t="s">
        <v>350</v>
      </c>
      <c r="Q87" s="44">
        <v>9.4E-2</v>
      </c>
      <c r="R87" s="44" t="s">
        <v>350</v>
      </c>
      <c r="S87" s="44">
        <v>0.11799999999999999</v>
      </c>
      <c r="T87" s="44">
        <v>2.1179999999999999</v>
      </c>
      <c r="U87" s="44">
        <v>1.4950000000000001</v>
      </c>
      <c r="V87" s="44">
        <v>0.11799999999999999</v>
      </c>
      <c r="W87" s="44">
        <v>0.70399999999999996</v>
      </c>
      <c r="X87" s="44">
        <v>98.230999999999995</v>
      </c>
      <c r="Y87" s="44">
        <v>64.784999999999997</v>
      </c>
      <c r="Z87" s="44">
        <v>11.775586669296001</v>
      </c>
      <c r="AA87" s="44"/>
      <c r="AB87" s="3"/>
      <c r="AC87" s="3"/>
      <c r="AD87" s="31"/>
      <c r="AE87" s="31"/>
    </row>
    <row r="88" spans="1:31" s="9" customFormat="1" ht="13.5" x14ac:dyDescent="0.35">
      <c r="A88" s="3" t="s">
        <v>75</v>
      </c>
      <c r="B88" s="46" t="s">
        <v>232</v>
      </c>
      <c r="C88" s="44">
        <v>29.812999999999999</v>
      </c>
      <c r="D88" s="44">
        <v>1.9359999999999999</v>
      </c>
      <c r="E88" s="44" t="s">
        <v>350</v>
      </c>
      <c r="F88" s="44">
        <v>11.238</v>
      </c>
      <c r="G88" s="44">
        <v>26.571999999999999</v>
      </c>
      <c r="H88" s="44">
        <v>4.7060000000000004</v>
      </c>
      <c r="I88" s="44">
        <v>14.557</v>
      </c>
      <c r="J88" s="44">
        <v>2.859</v>
      </c>
      <c r="K88" s="44" t="s">
        <v>350</v>
      </c>
      <c r="L88" s="44">
        <v>2.177</v>
      </c>
      <c r="M88" s="44" t="s">
        <v>350</v>
      </c>
      <c r="N88" s="44">
        <v>0.67</v>
      </c>
      <c r="O88" s="44" t="s">
        <v>350</v>
      </c>
      <c r="P88" s="44" t="s">
        <v>350</v>
      </c>
      <c r="Q88" s="44">
        <v>9.0999999999999998E-2</v>
      </c>
      <c r="R88" s="44" t="s">
        <v>350</v>
      </c>
      <c r="S88" s="44">
        <v>0.21099999999999999</v>
      </c>
      <c r="T88" s="44">
        <v>2.1869999999999998</v>
      </c>
      <c r="U88" s="44">
        <v>1.496</v>
      </c>
      <c r="V88" s="44" t="s">
        <v>350</v>
      </c>
      <c r="W88" s="44">
        <v>0.60399999999999998</v>
      </c>
      <c r="X88" s="44">
        <v>99.117000000000004</v>
      </c>
      <c r="Y88" s="44">
        <v>65.268000000000001</v>
      </c>
      <c r="Z88" s="44">
        <v>11.2316341829085</v>
      </c>
      <c r="AA88" s="44"/>
      <c r="AB88" s="3"/>
      <c r="AC88" s="3"/>
      <c r="AD88" s="31"/>
      <c r="AE88" s="31"/>
    </row>
    <row r="89" spans="1:31" s="9" customFormat="1" ht="13.5" x14ac:dyDescent="0.35">
      <c r="A89" s="3" t="s">
        <v>75</v>
      </c>
      <c r="B89" s="46" t="s">
        <v>233</v>
      </c>
      <c r="C89" s="44">
        <v>29.838000000000001</v>
      </c>
      <c r="D89" s="44">
        <v>1.917</v>
      </c>
      <c r="E89" s="44">
        <v>3.9E-2</v>
      </c>
      <c r="F89" s="44">
        <v>11.276999999999999</v>
      </c>
      <c r="G89" s="44">
        <v>26.058</v>
      </c>
      <c r="H89" s="44">
        <v>4.9569999999999999</v>
      </c>
      <c r="I89" s="44">
        <v>13.994</v>
      </c>
      <c r="J89" s="44">
        <v>2.7669999999999999</v>
      </c>
      <c r="K89" s="44" t="s">
        <v>350</v>
      </c>
      <c r="L89" s="44">
        <v>2.1659999999999999</v>
      </c>
      <c r="M89" s="44" t="s">
        <v>350</v>
      </c>
      <c r="N89" s="44">
        <v>0.59499999999999997</v>
      </c>
      <c r="O89" s="44">
        <v>0.114</v>
      </c>
      <c r="P89" s="44">
        <v>8.3000000000000004E-2</v>
      </c>
      <c r="Q89" s="44">
        <v>9.8000000000000004E-2</v>
      </c>
      <c r="R89" s="44" t="s">
        <v>350</v>
      </c>
      <c r="S89" s="44">
        <v>0.151</v>
      </c>
      <c r="T89" s="44">
        <v>1.6579999999999999</v>
      </c>
      <c r="U89" s="44">
        <v>1.659</v>
      </c>
      <c r="V89" s="44" t="s">
        <v>350</v>
      </c>
      <c r="W89" s="44">
        <v>0.50700000000000001</v>
      </c>
      <c r="X89" s="44">
        <v>97.878</v>
      </c>
      <c r="Y89" s="44">
        <v>63.917999999999999</v>
      </c>
      <c r="Z89" s="44">
        <v>12.138335046248701</v>
      </c>
      <c r="AA89" s="44"/>
      <c r="AB89" s="3"/>
      <c r="AC89" s="3"/>
      <c r="AD89" s="31"/>
      <c r="AE89" s="31"/>
    </row>
    <row r="90" spans="1:31" s="9" customFormat="1" ht="13.5" x14ac:dyDescent="0.35">
      <c r="A90" s="3" t="s">
        <v>75</v>
      </c>
      <c r="B90" s="46" t="s">
        <v>234</v>
      </c>
      <c r="C90" s="44">
        <v>25.091999999999999</v>
      </c>
      <c r="D90" s="44">
        <v>4.7629999999999999</v>
      </c>
      <c r="E90" s="44">
        <v>0.112</v>
      </c>
      <c r="F90" s="44">
        <v>10.992000000000001</v>
      </c>
      <c r="G90" s="44">
        <v>24.167000000000002</v>
      </c>
      <c r="H90" s="44">
        <v>4.43</v>
      </c>
      <c r="I90" s="44">
        <v>11.208</v>
      </c>
      <c r="J90" s="44">
        <v>1.6990000000000001</v>
      </c>
      <c r="K90" s="44" t="s">
        <v>350</v>
      </c>
      <c r="L90" s="44">
        <v>1.206</v>
      </c>
      <c r="M90" s="44" t="s">
        <v>350</v>
      </c>
      <c r="N90" s="44">
        <v>0.40300000000000002</v>
      </c>
      <c r="O90" s="44">
        <v>8.7999999999999995E-2</v>
      </c>
      <c r="P90" s="44">
        <v>5.5E-2</v>
      </c>
      <c r="Q90" s="44" t="s">
        <v>350</v>
      </c>
      <c r="R90" s="44" t="s">
        <v>350</v>
      </c>
      <c r="S90" s="44">
        <v>0.11</v>
      </c>
      <c r="T90" s="44">
        <v>1.284</v>
      </c>
      <c r="U90" s="44">
        <v>13.002000000000001</v>
      </c>
      <c r="V90" s="44">
        <v>0.34699999999999998</v>
      </c>
      <c r="W90" s="44">
        <v>0.621</v>
      </c>
      <c r="X90" s="44">
        <v>99.578999999999994</v>
      </c>
      <c r="Y90" s="44">
        <v>55.642000000000003</v>
      </c>
      <c r="Z90" s="44">
        <v>16.686586141131599</v>
      </c>
      <c r="AA90" s="44"/>
      <c r="AB90" s="3"/>
      <c r="AC90" s="3"/>
      <c r="AD90" s="31"/>
      <c r="AE90" s="31"/>
    </row>
    <row r="91" spans="1:31" s="9" customFormat="1" ht="13.5" x14ac:dyDescent="0.35">
      <c r="A91" s="3" t="s">
        <v>75</v>
      </c>
      <c r="B91" s="46" t="s">
        <v>235</v>
      </c>
      <c r="C91" s="44">
        <v>30.242000000000001</v>
      </c>
      <c r="D91" s="44">
        <v>1.823</v>
      </c>
      <c r="E91" s="44">
        <v>4.1000000000000002E-2</v>
      </c>
      <c r="F91" s="44">
        <v>10.157</v>
      </c>
      <c r="G91" s="44">
        <v>24.756</v>
      </c>
      <c r="H91" s="44">
        <v>4.4690000000000003</v>
      </c>
      <c r="I91" s="44">
        <v>10.759</v>
      </c>
      <c r="J91" s="44">
        <v>2.7440000000000002</v>
      </c>
      <c r="K91" s="44" t="s">
        <v>350</v>
      </c>
      <c r="L91" s="44">
        <v>3.3159999999999998</v>
      </c>
      <c r="M91" s="44" t="s">
        <v>350</v>
      </c>
      <c r="N91" s="44">
        <v>1.8520000000000001</v>
      </c>
      <c r="O91" s="44">
        <v>0.21099999999999999</v>
      </c>
      <c r="P91" s="44">
        <v>7.5999999999999998E-2</v>
      </c>
      <c r="Q91" s="44">
        <v>0.13400000000000001</v>
      </c>
      <c r="R91" s="44" t="s">
        <v>350</v>
      </c>
      <c r="S91" s="44">
        <v>0.28699999999999998</v>
      </c>
      <c r="T91" s="44">
        <v>3.0369999999999999</v>
      </c>
      <c r="U91" s="44">
        <v>0.58099999999999996</v>
      </c>
      <c r="V91" s="44">
        <v>0.24399999999999999</v>
      </c>
      <c r="W91" s="44">
        <v>0.55600000000000005</v>
      </c>
      <c r="X91" s="44">
        <v>95.284999999999997</v>
      </c>
      <c r="Y91" s="44">
        <v>61.798000000000002</v>
      </c>
      <c r="Z91" s="44">
        <v>5.93346796813643</v>
      </c>
      <c r="AA91" s="44"/>
      <c r="AB91" s="3"/>
      <c r="AC91" s="3"/>
      <c r="AD91" s="31"/>
      <c r="AE91" s="31"/>
    </row>
    <row r="92" spans="1:31" s="9" customFormat="1" ht="13.5" x14ac:dyDescent="0.35">
      <c r="A92" s="3" t="s">
        <v>75</v>
      </c>
      <c r="B92" s="46" t="s">
        <v>236</v>
      </c>
      <c r="C92" s="44">
        <v>29.838000000000001</v>
      </c>
      <c r="D92" s="44">
        <v>1.917</v>
      </c>
      <c r="E92" s="44">
        <v>3.9E-2</v>
      </c>
      <c r="F92" s="44">
        <v>11.276999999999999</v>
      </c>
      <c r="G92" s="44">
        <v>26.058</v>
      </c>
      <c r="H92" s="44">
        <v>4.9569999999999999</v>
      </c>
      <c r="I92" s="44">
        <v>13.994</v>
      </c>
      <c r="J92" s="44">
        <v>2.7669999999999999</v>
      </c>
      <c r="K92" s="44" t="s">
        <v>350</v>
      </c>
      <c r="L92" s="44">
        <v>2.1659999999999999</v>
      </c>
      <c r="M92" s="44" t="s">
        <v>350</v>
      </c>
      <c r="N92" s="44">
        <v>0.59499999999999997</v>
      </c>
      <c r="O92" s="44">
        <v>0.114</v>
      </c>
      <c r="P92" s="44">
        <v>8.3000000000000004E-2</v>
      </c>
      <c r="Q92" s="44">
        <v>9.8000000000000004E-2</v>
      </c>
      <c r="R92" s="44" t="s">
        <v>350</v>
      </c>
      <c r="S92" s="44">
        <v>0.151</v>
      </c>
      <c r="T92" s="44">
        <v>1.6579999999999999</v>
      </c>
      <c r="U92" s="44">
        <v>1.659</v>
      </c>
      <c r="V92" s="44" t="s">
        <v>350</v>
      </c>
      <c r="W92" s="44">
        <v>0.50700000000000001</v>
      </c>
      <c r="X92" s="44">
        <v>97.878</v>
      </c>
      <c r="Y92" s="44">
        <v>63.917999999999999</v>
      </c>
      <c r="Z92" s="44">
        <v>12.138335046248701</v>
      </c>
      <c r="AA92" s="44"/>
      <c r="AB92" s="3"/>
      <c r="AC92" s="3"/>
      <c r="AD92" s="31"/>
      <c r="AE92" s="31"/>
    </row>
    <row r="93" spans="1:31" s="9" customFormat="1" ht="13.5" x14ac:dyDescent="0.35">
      <c r="A93" s="3" t="s">
        <v>75</v>
      </c>
      <c r="B93" s="46" t="s">
        <v>237</v>
      </c>
      <c r="C93" s="44">
        <v>25.099</v>
      </c>
      <c r="D93" s="44">
        <v>4.7679999999999998</v>
      </c>
      <c r="E93" s="44">
        <v>0.112</v>
      </c>
      <c r="F93" s="44">
        <v>10.978</v>
      </c>
      <c r="G93" s="44">
        <v>25.696999999999999</v>
      </c>
      <c r="H93" s="44">
        <v>4.4240000000000004</v>
      </c>
      <c r="I93" s="44">
        <v>11.193</v>
      </c>
      <c r="J93" s="44">
        <v>1.696</v>
      </c>
      <c r="K93" s="44" t="s">
        <v>350</v>
      </c>
      <c r="L93" s="44">
        <v>1.2050000000000001</v>
      </c>
      <c r="M93" s="44" t="s">
        <v>350</v>
      </c>
      <c r="N93" s="44">
        <v>0.40300000000000002</v>
      </c>
      <c r="O93" s="44">
        <v>8.7999999999999995E-2</v>
      </c>
      <c r="P93" s="44">
        <v>5.5E-2</v>
      </c>
      <c r="Q93" s="44" t="s">
        <v>350</v>
      </c>
      <c r="R93" s="44" t="s">
        <v>350</v>
      </c>
      <c r="S93" s="44">
        <v>0.11</v>
      </c>
      <c r="T93" s="44">
        <v>1.522</v>
      </c>
      <c r="U93" s="44">
        <v>12.997</v>
      </c>
      <c r="V93" s="44">
        <v>0.34699999999999998</v>
      </c>
      <c r="W93" s="44">
        <v>0.61799999999999999</v>
      </c>
      <c r="X93" s="44">
        <v>101.312</v>
      </c>
      <c r="Y93" s="44">
        <v>57.371000000000002</v>
      </c>
      <c r="Z93" s="44">
        <v>15.958616612474099</v>
      </c>
      <c r="AA93" s="44"/>
      <c r="AB93" s="3"/>
      <c r="AC93" s="3"/>
      <c r="AD93" s="31"/>
      <c r="AE93" s="31"/>
    </row>
    <row r="94" spans="1:31" s="9" customFormat="1" ht="13.5" x14ac:dyDescent="0.35">
      <c r="A94" s="3" t="s">
        <v>75</v>
      </c>
      <c r="B94" s="46" t="s">
        <v>238</v>
      </c>
      <c r="C94" s="44">
        <v>29.902000000000001</v>
      </c>
      <c r="D94" s="44">
        <v>2.109</v>
      </c>
      <c r="E94" s="44">
        <v>4.2000000000000003E-2</v>
      </c>
      <c r="F94" s="44">
        <v>11.164999999999999</v>
      </c>
      <c r="G94" s="44">
        <v>25.93</v>
      </c>
      <c r="H94" s="44">
        <v>4.7439999999999998</v>
      </c>
      <c r="I94" s="44">
        <v>13.308999999999999</v>
      </c>
      <c r="J94" s="44">
        <v>2.7949999999999999</v>
      </c>
      <c r="K94" s="44" t="s">
        <v>350</v>
      </c>
      <c r="L94" s="44">
        <v>3.5619999999999998</v>
      </c>
      <c r="M94" s="44" t="s">
        <v>350</v>
      </c>
      <c r="N94" s="44">
        <v>1.732</v>
      </c>
      <c r="O94" s="44">
        <v>0.10299999999999999</v>
      </c>
      <c r="P94" s="44" t="s">
        <v>350</v>
      </c>
      <c r="Q94" s="44">
        <v>0.17299999999999999</v>
      </c>
      <c r="R94" s="44" t="s">
        <v>350</v>
      </c>
      <c r="S94" s="44">
        <v>0.23699999999999999</v>
      </c>
      <c r="T94" s="44">
        <v>1.964</v>
      </c>
      <c r="U94" s="44">
        <v>0.28199999999999997</v>
      </c>
      <c r="V94" s="44">
        <v>3.6999999999999998E-2</v>
      </c>
      <c r="W94" s="44">
        <v>0.70099999999999996</v>
      </c>
      <c r="X94" s="44">
        <v>98.787000000000006</v>
      </c>
      <c r="Y94" s="44">
        <v>65.713999999999999</v>
      </c>
      <c r="Z94" s="44">
        <v>7.4563119289666702</v>
      </c>
      <c r="AA94" s="44"/>
      <c r="AB94" s="3"/>
      <c r="AC94" s="3"/>
      <c r="AD94" s="31"/>
      <c r="AE94" s="31"/>
    </row>
    <row r="95" spans="1:31" s="9" customFormat="1" ht="13.5" x14ac:dyDescent="0.35">
      <c r="A95" s="3" t="s">
        <v>75</v>
      </c>
      <c r="B95" s="46" t="s">
        <v>239</v>
      </c>
      <c r="C95" s="44">
        <v>26.277999999999999</v>
      </c>
      <c r="D95" s="44">
        <v>3.762</v>
      </c>
      <c r="E95" s="44">
        <v>0.254</v>
      </c>
      <c r="F95" s="44">
        <v>10.17</v>
      </c>
      <c r="G95" s="44">
        <v>23.826000000000001</v>
      </c>
      <c r="H95" s="44">
        <v>4.33</v>
      </c>
      <c r="I95" s="44">
        <v>12.292</v>
      </c>
      <c r="J95" s="44">
        <v>2.3450000000000002</v>
      </c>
      <c r="K95" s="44" t="s">
        <v>350</v>
      </c>
      <c r="L95" s="44">
        <v>2.0720000000000001</v>
      </c>
      <c r="M95" s="44" t="s">
        <v>350</v>
      </c>
      <c r="N95" s="44">
        <v>0.61899999999999999</v>
      </c>
      <c r="O95" s="44">
        <v>2.3E-2</v>
      </c>
      <c r="P95" s="44">
        <v>1.2999999999999999E-2</v>
      </c>
      <c r="Q95" s="44">
        <v>0.19900000000000001</v>
      </c>
      <c r="R95" s="44" t="s">
        <v>350</v>
      </c>
      <c r="S95" s="44">
        <v>0.10299999999999999</v>
      </c>
      <c r="T95" s="44">
        <v>2.464</v>
      </c>
      <c r="U95" s="44">
        <v>9.4060000000000006</v>
      </c>
      <c r="V95" s="44">
        <v>0.252</v>
      </c>
      <c r="W95" s="44">
        <v>0.60399999999999998</v>
      </c>
      <c r="X95" s="44">
        <v>99.012</v>
      </c>
      <c r="Y95" s="44">
        <v>58.456000000000003</v>
      </c>
      <c r="Z95" s="44">
        <v>9.6419078827598792</v>
      </c>
      <c r="AA95" s="44"/>
      <c r="AB95" s="3"/>
      <c r="AC95" s="3"/>
      <c r="AD95" s="31"/>
      <c r="AE95" s="31"/>
    </row>
    <row r="96" spans="1:31" s="9" customFormat="1" ht="13.5" x14ac:dyDescent="0.35">
      <c r="A96" s="3" t="s">
        <v>75</v>
      </c>
      <c r="B96" s="46" t="s">
        <v>240</v>
      </c>
      <c r="C96" s="44">
        <v>25.228000000000002</v>
      </c>
      <c r="D96" s="44">
        <v>4.8620000000000001</v>
      </c>
      <c r="E96" s="44">
        <v>0.249</v>
      </c>
      <c r="F96" s="44">
        <v>12.071999999999999</v>
      </c>
      <c r="G96" s="44">
        <v>26.390999999999998</v>
      </c>
      <c r="H96" s="44">
        <v>4.4859999999999998</v>
      </c>
      <c r="I96" s="44">
        <v>10.444000000000001</v>
      </c>
      <c r="J96" s="44">
        <v>1.5409999999999999</v>
      </c>
      <c r="K96" s="44" t="s">
        <v>350</v>
      </c>
      <c r="L96" s="44">
        <v>0.98799999999999999</v>
      </c>
      <c r="M96" s="44" t="s">
        <v>350</v>
      </c>
      <c r="N96" s="44">
        <v>0.223</v>
      </c>
      <c r="O96" s="44">
        <v>5.5E-2</v>
      </c>
      <c r="P96" s="44" t="s">
        <v>350</v>
      </c>
      <c r="Q96" s="44">
        <v>3.1E-2</v>
      </c>
      <c r="R96" s="44" t="s">
        <v>350</v>
      </c>
      <c r="S96" s="44">
        <v>5.7000000000000002E-2</v>
      </c>
      <c r="T96" s="44">
        <v>0.78400000000000003</v>
      </c>
      <c r="U96" s="44">
        <v>12.849</v>
      </c>
      <c r="V96" s="44">
        <v>0.19600000000000001</v>
      </c>
      <c r="W96" s="44">
        <v>0.59299999999999997</v>
      </c>
      <c r="X96" s="44">
        <v>101.04900000000001</v>
      </c>
      <c r="Y96" s="44">
        <v>57.072000000000003</v>
      </c>
      <c r="Z96" s="44">
        <v>25.694106641721199</v>
      </c>
      <c r="AA96" s="44"/>
      <c r="AB96" s="3"/>
      <c r="AC96" s="3"/>
      <c r="AD96" s="31"/>
      <c r="AE96" s="31"/>
    </row>
    <row r="97" spans="1:31" s="9" customFormat="1" ht="13.5" x14ac:dyDescent="0.35">
      <c r="A97" s="3" t="s">
        <v>75</v>
      </c>
      <c r="B97" s="46" t="s">
        <v>241</v>
      </c>
      <c r="C97" s="44">
        <v>28.111000000000001</v>
      </c>
      <c r="D97" s="44">
        <v>1.268</v>
      </c>
      <c r="E97" s="44">
        <v>1.4999999999999999E-2</v>
      </c>
      <c r="F97" s="44">
        <v>11.509</v>
      </c>
      <c r="G97" s="44">
        <v>30.321000000000002</v>
      </c>
      <c r="H97" s="44">
        <v>4.9050000000000002</v>
      </c>
      <c r="I97" s="44">
        <v>12.117000000000001</v>
      </c>
      <c r="J97" s="44">
        <v>1.855</v>
      </c>
      <c r="K97" s="44" t="s">
        <v>350</v>
      </c>
      <c r="L97" s="44">
        <v>0.74099999999999999</v>
      </c>
      <c r="M97" s="44" t="s">
        <v>350</v>
      </c>
      <c r="N97" s="44">
        <v>0.245</v>
      </c>
      <c r="O97" s="44" t="s">
        <v>350</v>
      </c>
      <c r="P97" s="44" t="s">
        <v>350</v>
      </c>
      <c r="Q97" s="44" t="s">
        <v>350</v>
      </c>
      <c r="R97" s="44" t="s">
        <v>350</v>
      </c>
      <c r="S97" s="44">
        <v>2.8000000000000001E-2</v>
      </c>
      <c r="T97" s="44">
        <v>3.5000000000000003E-2</v>
      </c>
      <c r="U97" s="44">
        <v>7.4320000000000004</v>
      </c>
      <c r="V97" s="44">
        <v>5.6000000000000001E-2</v>
      </c>
      <c r="W97" s="44">
        <v>0.57299999999999995</v>
      </c>
      <c r="X97" s="44">
        <v>99.210999999999999</v>
      </c>
      <c r="Y97" s="44">
        <v>61.756</v>
      </c>
      <c r="Z97" s="44">
        <v>57.871306005719703</v>
      </c>
      <c r="AA97" s="44"/>
      <c r="AB97" s="3"/>
      <c r="AC97" s="3"/>
      <c r="AD97" s="31"/>
      <c r="AE97" s="31"/>
    </row>
    <row r="98" spans="1:31" s="9" customFormat="1" ht="13.5" x14ac:dyDescent="0.35">
      <c r="A98" s="3" t="s">
        <v>75</v>
      </c>
      <c r="B98" s="46" t="s">
        <v>242</v>
      </c>
      <c r="C98" s="44">
        <v>28.949000000000002</v>
      </c>
      <c r="D98" s="44">
        <v>1.028</v>
      </c>
      <c r="E98" s="44">
        <v>2.3E-2</v>
      </c>
      <c r="F98" s="44">
        <v>12.07</v>
      </c>
      <c r="G98" s="44">
        <v>29.327999999999999</v>
      </c>
      <c r="H98" s="44">
        <v>4.8630000000000004</v>
      </c>
      <c r="I98" s="44">
        <v>9.8949999999999996</v>
      </c>
      <c r="J98" s="44">
        <v>1.431</v>
      </c>
      <c r="K98" s="44" t="s">
        <v>350</v>
      </c>
      <c r="L98" s="44">
        <v>0.84299999999999997</v>
      </c>
      <c r="M98" s="44" t="s">
        <v>350</v>
      </c>
      <c r="N98" s="44">
        <v>0.16700000000000001</v>
      </c>
      <c r="O98" s="44">
        <v>0.14000000000000001</v>
      </c>
      <c r="P98" s="44" t="s">
        <v>350</v>
      </c>
      <c r="Q98" s="44">
        <v>3.5999999999999997E-2</v>
      </c>
      <c r="R98" s="44" t="s">
        <v>350</v>
      </c>
      <c r="S98" s="44" t="s">
        <v>350</v>
      </c>
      <c r="T98" s="44">
        <v>0.24399999999999999</v>
      </c>
      <c r="U98" s="44">
        <v>9.3239999999999998</v>
      </c>
      <c r="V98" s="44">
        <v>0.17299999999999999</v>
      </c>
      <c r="W98" s="44">
        <v>0.83</v>
      </c>
      <c r="X98" s="44">
        <v>99.343999999999994</v>
      </c>
      <c r="Y98" s="44">
        <v>59.017000000000003</v>
      </c>
      <c r="Z98" s="44">
        <v>40.270629370629401</v>
      </c>
      <c r="AA98" s="44"/>
      <c r="AB98" s="3"/>
      <c r="AC98" s="3"/>
      <c r="AD98" s="31"/>
      <c r="AE98" s="31"/>
    </row>
    <row r="99" spans="1:31" s="9" customFormat="1" ht="13.5" x14ac:dyDescent="0.35">
      <c r="A99" s="3" t="s">
        <v>75</v>
      </c>
      <c r="B99" s="3" t="s">
        <v>142</v>
      </c>
      <c r="C99" s="44">
        <v>27.8452121212121</v>
      </c>
      <c r="D99" s="44">
        <v>3.1167878787878802</v>
      </c>
      <c r="E99" s="44">
        <v>6.5515151515151498E-2</v>
      </c>
      <c r="F99" s="44">
        <v>12.0030606060606</v>
      </c>
      <c r="G99" s="44">
        <v>28.069727272727299</v>
      </c>
      <c r="H99" s="44">
        <v>4.6570303030303002</v>
      </c>
      <c r="I99" s="44">
        <v>11.4880303030303</v>
      </c>
      <c r="J99" s="44">
        <v>1.9585454545454499</v>
      </c>
      <c r="K99" s="44" t="s">
        <v>350</v>
      </c>
      <c r="L99" s="44">
        <v>1.5231212121212101</v>
      </c>
      <c r="M99" s="44" t="s">
        <v>350</v>
      </c>
      <c r="N99" s="44">
        <v>0.55215151515151495</v>
      </c>
      <c r="O99" s="44">
        <v>7.0818181818181794E-2</v>
      </c>
      <c r="P99" s="44">
        <v>1.83030303030303E-2</v>
      </c>
      <c r="Q99" s="44">
        <v>6.3030303030303006E-2</v>
      </c>
      <c r="R99" s="44" t="s">
        <v>350</v>
      </c>
      <c r="S99" s="44">
        <v>0.11303030303030299</v>
      </c>
      <c r="T99" s="44">
        <v>1.26409090909091</v>
      </c>
      <c r="U99" s="44">
        <v>5.93363636363636</v>
      </c>
      <c r="V99" s="44">
        <v>0.12863636363636399</v>
      </c>
      <c r="W99" s="44">
        <v>0.62927272727272698</v>
      </c>
      <c r="X99" s="44">
        <v>99.5</v>
      </c>
      <c r="Y99" s="44">
        <v>61.780939393939398</v>
      </c>
      <c r="Z99" s="44">
        <v>35.879487885496999</v>
      </c>
      <c r="AA99" s="44"/>
      <c r="AB99" s="3"/>
      <c r="AC99" s="3"/>
      <c r="AD99" s="31"/>
      <c r="AE99" s="31"/>
    </row>
    <row r="100" spans="1:31" s="9" customFormat="1" ht="15" x14ac:dyDescent="0.35">
      <c r="A100" s="12" t="s">
        <v>104</v>
      </c>
      <c r="B100" s="12" t="s">
        <v>105</v>
      </c>
      <c r="C100" s="12" t="s">
        <v>162</v>
      </c>
      <c r="D100" s="12" t="s">
        <v>157</v>
      </c>
      <c r="E100" s="12" t="s">
        <v>159</v>
      </c>
      <c r="F100" s="12" t="s">
        <v>177</v>
      </c>
      <c r="G100" s="12" t="s">
        <v>163</v>
      </c>
      <c r="H100" s="12" t="s">
        <v>164</v>
      </c>
      <c r="I100" s="12" t="s">
        <v>165</v>
      </c>
      <c r="J100" s="12" t="s">
        <v>166</v>
      </c>
      <c r="K100" s="12" t="s">
        <v>167</v>
      </c>
      <c r="L100" s="12" t="s">
        <v>168</v>
      </c>
      <c r="M100" s="12" t="s">
        <v>169</v>
      </c>
      <c r="N100" s="12" t="s">
        <v>170</v>
      </c>
      <c r="O100" s="12" t="s">
        <v>171</v>
      </c>
      <c r="P100" s="12" t="s">
        <v>172</v>
      </c>
      <c r="Q100" s="12" t="s">
        <v>173</v>
      </c>
      <c r="R100" s="12" t="s">
        <v>174</v>
      </c>
      <c r="S100" s="12" t="s">
        <v>175</v>
      </c>
      <c r="T100" s="12" t="s">
        <v>176</v>
      </c>
      <c r="U100" s="12" t="s">
        <v>178</v>
      </c>
      <c r="V100" s="12" t="s">
        <v>179</v>
      </c>
      <c r="W100" s="12" t="s">
        <v>107</v>
      </c>
      <c r="X100" s="12" t="s">
        <v>181</v>
      </c>
      <c r="Y100" s="12" t="s">
        <v>182</v>
      </c>
      <c r="Z100" s="12" t="s">
        <v>352</v>
      </c>
      <c r="AA100" s="52"/>
      <c r="AB100" s="42"/>
      <c r="AC100" s="42"/>
      <c r="AD100" s="31"/>
      <c r="AE100" s="31"/>
    </row>
    <row r="101" spans="1:31" s="9" customFormat="1" ht="13.5" x14ac:dyDescent="0.35">
      <c r="A101" s="3" t="s">
        <v>82</v>
      </c>
      <c r="B101" s="3" t="s">
        <v>243</v>
      </c>
      <c r="C101" s="44">
        <v>33.872999999999998</v>
      </c>
      <c r="D101" s="44">
        <v>1.8049999999999999</v>
      </c>
      <c r="E101" s="44">
        <v>0.874</v>
      </c>
      <c r="F101" s="44">
        <v>40.756</v>
      </c>
      <c r="G101" s="44">
        <v>2.3E-2</v>
      </c>
      <c r="H101" s="44">
        <v>0.13</v>
      </c>
      <c r="I101" s="44" t="s">
        <v>350</v>
      </c>
      <c r="J101" s="44">
        <v>0.61699999999999999</v>
      </c>
      <c r="K101" s="44">
        <v>1.054</v>
      </c>
      <c r="L101" s="44" t="s">
        <v>350</v>
      </c>
      <c r="M101" s="44">
        <v>5.6280000000000001</v>
      </c>
      <c r="N101" s="44" t="s">
        <v>350</v>
      </c>
      <c r="O101" s="44">
        <v>5.5960000000000001</v>
      </c>
      <c r="P101" s="44">
        <v>0.75900000000000001</v>
      </c>
      <c r="Q101" s="44">
        <v>2.984</v>
      </c>
      <c r="R101" s="44">
        <v>0.53500000000000003</v>
      </c>
      <c r="S101" s="44">
        <v>4.4420000000000002</v>
      </c>
      <c r="T101" s="44">
        <v>1.3160000000000001</v>
      </c>
      <c r="U101" s="44">
        <v>3.5999999999999997E-2</v>
      </c>
      <c r="V101" s="44">
        <v>0.154</v>
      </c>
      <c r="W101" s="44">
        <v>0.39</v>
      </c>
      <c r="X101" s="44">
        <v>100.97199999999999</v>
      </c>
      <c r="Y101" s="44">
        <v>63.84</v>
      </c>
      <c r="Z101" s="44">
        <v>2.9411764705882401E-2</v>
      </c>
      <c r="AA101" s="44"/>
      <c r="AB101" s="44"/>
      <c r="AC101" s="44"/>
      <c r="AD101" s="31"/>
      <c r="AE101" s="31"/>
    </row>
    <row r="102" spans="1:31" s="9" customFormat="1" ht="13.5" x14ac:dyDescent="0.35">
      <c r="A102" s="3" t="s">
        <v>82</v>
      </c>
      <c r="B102" s="3" t="s">
        <v>244</v>
      </c>
      <c r="C102" s="44">
        <v>34.302</v>
      </c>
      <c r="D102" s="44">
        <v>1.5920000000000001</v>
      </c>
      <c r="E102" s="44">
        <v>0.54100000000000004</v>
      </c>
      <c r="F102" s="44">
        <v>40.348999999999997</v>
      </c>
      <c r="G102" s="44">
        <v>1.0999999999999999E-2</v>
      </c>
      <c r="H102" s="44">
        <v>5.8999999999999997E-2</v>
      </c>
      <c r="I102" s="44">
        <v>7.0000000000000001E-3</v>
      </c>
      <c r="J102" s="44">
        <v>0.59599999999999997</v>
      </c>
      <c r="K102" s="44">
        <v>0.876</v>
      </c>
      <c r="L102" s="44" t="s">
        <v>350</v>
      </c>
      <c r="M102" s="44">
        <v>4.234</v>
      </c>
      <c r="N102" s="44" t="s">
        <v>350</v>
      </c>
      <c r="O102" s="44">
        <v>5.476</v>
      </c>
      <c r="P102" s="44">
        <v>0.88</v>
      </c>
      <c r="Q102" s="44">
        <v>3.1709999999999998</v>
      </c>
      <c r="R102" s="44">
        <v>0.63900000000000001</v>
      </c>
      <c r="S102" s="44">
        <v>4.8230000000000004</v>
      </c>
      <c r="T102" s="44">
        <v>1.2729999999999999</v>
      </c>
      <c r="U102" s="44">
        <v>3.4000000000000002E-2</v>
      </c>
      <c r="V102" s="44" t="s">
        <v>350</v>
      </c>
      <c r="W102" s="44">
        <v>0.41899999999999998</v>
      </c>
      <c r="X102" s="44">
        <v>99.281999999999996</v>
      </c>
      <c r="Y102" s="44">
        <v>62.393999999999998</v>
      </c>
      <c r="Z102" s="44">
        <v>2.5458131317281599E-2</v>
      </c>
      <c r="AA102" s="44"/>
      <c r="AB102" s="44"/>
      <c r="AC102" s="44"/>
      <c r="AD102" s="31"/>
      <c r="AE102" s="31"/>
    </row>
    <row r="103" spans="1:31" s="9" customFormat="1" ht="13.5" x14ac:dyDescent="0.35">
      <c r="A103" s="3" t="s">
        <v>82</v>
      </c>
      <c r="B103" s="3" t="s">
        <v>245</v>
      </c>
      <c r="C103" s="44">
        <v>31.143000000000001</v>
      </c>
      <c r="D103" s="44">
        <v>3.012</v>
      </c>
      <c r="E103" s="44">
        <v>0.17899999999999999</v>
      </c>
      <c r="F103" s="44">
        <v>42.677</v>
      </c>
      <c r="G103" s="44" t="s">
        <v>350</v>
      </c>
      <c r="H103" s="44">
        <v>7.3999999999999996E-2</v>
      </c>
      <c r="I103" s="44">
        <v>7.0000000000000001E-3</v>
      </c>
      <c r="J103" s="44">
        <v>0.47499999999999998</v>
      </c>
      <c r="K103" s="44">
        <v>0.84899999999999998</v>
      </c>
      <c r="L103" s="44" t="s">
        <v>350</v>
      </c>
      <c r="M103" s="44">
        <v>4.7430000000000003</v>
      </c>
      <c r="N103" s="44" t="s">
        <v>350</v>
      </c>
      <c r="O103" s="44">
        <v>5.67</v>
      </c>
      <c r="P103" s="44">
        <v>0.94099999999999995</v>
      </c>
      <c r="Q103" s="44">
        <v>2.367</v>
      </c>
      <c r="R103" s="44">
        <v>0.502</v>
      </c>
      <c r="S103" s="44">
        <v>3.8980000000000001</v>
      </c>
      <c r="T103" s="44">
        <v>1.218</v>
      </c>
      <c r="U103" s="44">
        <v>0.39400000000000002</v>
      </c>
      <c r="V103" s="44">
        <v>0.40699999999999997</v>
      </c>
      <c r="W103" s="44">
        <v>0.28399999999999997</v>
      </c>
      <c r="X103" s="44">
        <v>98.84</v>
      </c>
      <c r="Y103" s="44">
        <v>63.420999999999999</v>
      </c>
      <c r="Z103" s="44">
        <v>2.26554437564499E-2</v>
      </c>
      <c r="AA103" s="44"/>
      <c r="AB103" s="44"/>
      <c r="AC103" s="44"/>
      <c r="AD103" s="31"/>
      <c r="AE103" s="31"/>
    </row>
    <row r="104" spans="1:31" s="9" customFormat="1" ht="13.5" x14ac:dyDescent="0.35">
      <c r="A104" s="3" t="s">
        <v>82</v>
      </c>
      <c r="B104" s="3" t="s">
        <v>246</v>
      </c>
      <c r="C104" s="44">
        <v>33.869999999999997</v>
      </c>
      <c r="D104" s="44">
        <v>1.8049999999999999</v>
      </c>
      <c r="E104" s="44">
        <v>0.873</v>
      </c>
      <c r="F104" s="44">
        <v>40.749000000000002</v>
      </c>
      <c r="G104" s="44">
        <v>2.3E-2</v>
      </c>
      <c r="H104" s="44">
        <v>0.121</v>
      </c>
      <c r="I104" s="44" t="s">
        <v>350</v>
      </c>
      <c r="J104" s="44">
        <v>0.61599999999999999</v>
      </c>
      <c r="K104" s="44">
        <v>1.0529999999999999</v>
      </c>
      <c r="L104" s="44" t="s">
        <v>350</v>
      </c>
      <c r="M104" s="44">
        <v>5.6189999999999998</v>
      </c>
      <c r="N104" s="44" t="s">
        <v>350</v>
      </c>
      <c r="O104" s="44">
        <v>5.5819999999999999</v>
      </c>
      <c r="P104" s="44">
        <v>0.76200000000000001</v>
      </c>
      <c r="Q104" s="44">
        <v>2.98</v>
      </c>
      <c r="R104" s="44">
        <v>0.53600000000000003</v>
      </c>
      <c r="S104" s="44">
        <v>4.4409999999999998</v>
      </c>
      <c r="T104" s="44">
        <v>1.323</v>
      </c>
      <c r="U104" s="44">
        <v>3.5999999999999997E-2</v>
      </c>
      <c r="V104" s="44">
        <v>0.154</v>
      </c>
      <c r="W104" s="44">
        <v>0.39100000000000001</v>
      </c>
      <c r="X104" s="44">
        <v>100.934</v>
      </c>
      <c r="Y104" s="44">
        <v>63.805</v>
      </c>
      <c r="Z104" s="44">
        <v>2.9245709123757901E-2</v>
      </c>
      <c r="AA104" s="44"/>
      <c r="AB104" s="44"/>
      <c r="AC104" s="44"/>
      <c r="AD104" s="31"/>
      <c r="AE104" s="31"/>
    </row>
    <row r="105" spans="1:31" s="9" customFormat="1" ht="13.5" x14ac:dyDescent="0.35">
      <c r="A105" s="3" t="s">
        <v>82</v>
      </c>
      <c r="B105" s="3" t="s">
        <v>247</v>
      </c>
      <c r="C105" s="44">
        <v>34.299999999999997</v>
      </c>
      <c r="D105" s="44">
        <v>1.593</v>
      </c>
      <c r="E105" s="44">
        <v>0.54</v>
      </c>
      <c r="F105" s="44">
        <v>40.344000000000001</v>
      </c>
      <c r="G105" s="44">
        <v>1.0999999999999999E-2</v>
      </c>
      <c r="H105" s="44">
        <v>5.5E-2</v>
      </c>
      <c r="I105" s="44">
        <v>7.0000000000000001E-3</v>
      </c>
      <c r="J105" s="44">
        <v>0.59599999999999997</v>
      </c>
      <c r="K105" s="44">
        <v>0.875</v>
      </c>
      <c r="L105" s="44" t="s">
        <v>350</v>
      </c>
      <c r="M105" s="44">
        <v>4.2270000000000003</v>
      </c>
      <c r="N105" s="44" t="s">
        <v>350</v>
      </c>
      <c r="O105" s="44">
        <v>5.4649999999999999</v>
      </c>
      <c r="P105" s="44">
        <v>0.88300000000000001</v>
      </c>
      <c r="Q105" s="44">
        <v>3.1669999999999998</v>
      </c>
      <c r="R105" s="44">
        <v>0.64100000000000001</v>
      </c>
      <c r="S105" s="44">
        <v>4.8220000000000001</v>
      </c>
      <c r="T105" s="44">
        <v>1.28</v>
      </c>
      <c r="U105" s="44">
        <v>3.4000000000000002E-2</v>
      </c>
      <c r="V105" s="44" t="s">
        <v>350</v>
      </c>
      <c r="W105" s="44">
        <v>0.41899999999999998</v>
      </c>
      <c r="X105" s="44">
        <v>99.259</v>
      </c>
      <c r="Y105" s="44">
        <v>62.372999999999998</v>
      </c>
      <c r="Z105" s="44">
        <v>2.53826299955613E-2</v>
      </c>
      <c r="AA105" s="44"/>
      <c r="AB105" s="42"/>
      <c r="AC105" s="52"/>
      <c r="AD105" s="31"/>
      <c r="AE105" s="31"/>
    </row>
    <row r="106" spans="1:31" s="9" customFormat="1" ht="13.5" x14ac:dyDescent="0.35">
      <c r="A106" s="3" t="s">
        <v>82</v>
      </c>
      <c r="B106" s="3" t="s">
        <v>248</v>
      </c>
      <c r="C106" s="44">
        <v>34.137</v>
      </c>
      <c r="D106" s="44">
        <v>1.82</v>
      </c>
      <c r="E106" s="44">
        <v>0.875</v>
      </c>
      <c r="F106" s="44">
        <v>40.116999999999997</v>
      </c>
      <c r="G106" s="44">
        <v>2.3E-2</v>
      </c>
      <c r="H106" s="44">
        <v>0.13</v>
      </c>
      <c r="I106" s="44" t="s">
        <v>350</v>
      </c>
      <c r="J106" s="44">
        <v>0.61699999999999999</v>
      </c>
      <c r="K106" s="44">
        <v>1.0549999999999999</v>
      </c>
      <c r="L106" s="44" t="s">
        <v>350</v>
      </c>
      <c r="M106" s="44">
        <v>5.63</v>
      </c>
      <c r="N106" s="44" t="s">
        <v>350</v>
      </c>
      <c r="O106" s="44">
        <v>6.5949999999999998</v>
      </c>
      <c r="P106" s="44">
        <v>0.76400000000000001</v>
      </c>
      <c r="Q106" s="44">
        <v>2.9860000000000002</v>
      </c>
      <c r="R106" s="44">
        <v>0.53700000000000003</v>
      </c>
      <c r="S106" s="44">
        <v>4.452</v>
      </c>
      <c r="T106" s="44">
        <v>1.3260000000000001</v>
      </c>
      <c r="U106" s="44">
        <v>3.5999999999999997E-2</v>
      </c>
      <c r="V106" s="44">
        <v>0.154</v>
      </c>
      <c r="W106" s="44">
        <v>0.39</v>
      </c>
      <c r="X106" s="44">
        <v>101.64400000000001</v>
      </c>
      <c r="Y106" s="44">
        <v>64.231999999999999</v>
      </c>
      <c r="Z106" s="44">
        <v>2.9243514349351799E-2</v>
      </c>
      <c r="AA106" s="44"/>
      <c r="AB106" s="44"/>
      <c r="AC106" s="44"/>
      <c r="AD106" s="31"/>
      <c r="AE106" s="31"/>
    </row>
    <row r="107" spans="1:31" s="9" customFormat="1" ht="13.5" x14ac:dyDescent="0.35">
      <c r="A107" s="3" t="s">
        <v>82</v>
      </c>
      <c r="B107" s="3" t="s">
        <v>249</v>
      </c>
      <c r="C107" s="44">
        <v>34.566000000000003</v>
      </c>
      <c r="D107" s="44">
        <v>1.605</v>
      </c>
      <c r="E107" s="44">
        <v>0.54100000000000004</v>
      </c>
      <c r="F107" s="44">
        <v>41.539000000000001</v>
      </c>
      <c r="G107" s="44">
        <v>1.0999999999999999E-2</v>
      </c>
      <c r="H107" s="44">
        <v>5.8999999999999997E-2</v>
      </c>
      <c r="I107" s="44">
        <v>7.0000000000000001E-3</v>
      </c>
      <c r="J107" s="44">
        <v>0.59599999999999997</v>
      </c>
      <c r="K107" s="44">
        <v>0.877</v>
      </c>
      <c r="L107" s="44" t="s">
        <v>350</v>
      </c>
      <c r="M107" s="44">
        <v>4.2359999999999998</v>
      </c>
      <c r="N107" s="44" t="s">
        <v>350</v>
      </c>
      <c r="O107" s="44">
        <v>5.476</v>
      </c>
      <c r="P107" s="44">
        <v>0.88600000000000001</v>
      </c>
      <c r="Q107" s="44">
        <v>3.1739999999999999</v>
      </c>
      <c r="R107" s="44">
        <v>0.64300000000000002</v>
      </c>
      <c r="S107" s="44">
        <v>4.835</v>
      </c>
      <c r="T107" s="44">
        <v>1.284</v>
      </c>
      <c r="U107" s="44">
        <v>3.4000000000000002E-2</v>
      </c>
      <c r="V107" s="44" t="s">
        <v>350</v>
      </c>
      <c r="W107" s="44">
        <v>0.41899999999999998</v>
      </c>
      <c r="X107" s="44">
        <v>100.788</v>
      </c>
      <c r="Y107" s="44">
        <v>63.622999999999998</v>
      </c>
      <c r="Z107" s="44">
        <v>2.49705991332786E-2</v>
      </c>
      <c r="AA107" s="44"/>
      <c r="AB107" s="44"/>
      <c r="AC107" s="44"/>
      <c r="AD107" s="31"/>
      <c r="AE107" s="31"/>
    </row>
    <row r="108" spans="1:31" s="9" customFormat="1" ht="13.5" x14ac:dyDescent="0.35">
      <c r="A108" s="3" t="s">
        <v>82</v>
      </c>
      <c r="B108" s="3" t="s">
        <v>142</v>
      </c>
      <c r="C108" s="44">
        <v>33.741571428571397</v>
      </c>
      <c r="D108" s="44">
        <v>1.8902857142857099</v>
      </c>
      <c r="E108" s="44">
        <v>0.63185714285714301</v>
      </c>
      <c r="F108" s="44">
        <v>40.933</v>
      </c>
      <c r="G108" s="44">
        <v>1.45714285714286E-2</v>
      </c>
      <c r="H108" s="44">
        <v>8.9714285714285705E-2</v>
      </c>
      <c r="I108" s="44">
        <v>4.0000000000000001E-3</v>
      </c>
      <c r="J108" s="44">
        <v>0.58757142857142897</v>
      </c>
      <c r="K108" s="44">
        <v>0.94842857142857095</v>
      </c>
      <c r="L108" s="44" t="s">
        <v>350</v>
      </c>
      <c r="M108" s="44">
        <v>4.9024285714285698</v>
      </c>
      <c r="N108" s="44" t="s">
        <v>350</v>
      </c>
      <c r="O108" s="44">
        <v>5.6942857142857104</v>
      </c>
      <c r="P108" s="44">
        <v>0.83928571428571397</v>
      </c>
      <c r="Q108" s="44">
        <v>2.9755714285714299</v>
      </c>
      <c r="R108" s="44">
        <v>0.57614285714285696</v>
      </c>
      <c r="S108" s="44">
        <v>4.5304285714285699</v>
      </c>
      <c r="T108" s="44">
        <v>1.28857142857143</v>
      </c>
      <c r="U108" s="44">
        <v>8.6285714285714299E-2</v>
      </c>
      <c r="V108" s="44">
        <v>0.124142857142857</v>
      </c>
      <c r="W108" s="44">
        <v>0.38742857142857101</v>
      </c>
      <c r="X108" s="44">
        <v>100.245571428571</v>
      </c>
      <c r="Y108" s="44">
        <v>63.384</v>
      </c>
      <c r="Z108" s="44">
        <v>2.6623970340223398E-2</v>
      </c>
      <c r="AA108" s="44"/>
      <c r="AB108" s="44"/>
      <c r="AC108" s="44"/>
      <c r="AD108" s="31"/>
      <c r="AE108" s="31"/>
    </row>
    <row r="109" spans="1:31" s="9" customFormat="1" ht="14.65" x14ac:dyDescent="0.35">
      <c r="A109" s="12" t="s">
        <v>104</v>
      </c>
      <c r="B109" s="12" t="s">
        <v>105</v>
      </c>
      <c r="C109" s="12" t="s">
        <v>195</v>
      </c>
      <c r="D109" s="12" t="s">
        <v>159</v>
      </c>
      <c r="E109" s="12" t="s">
        <v>250</v>
      </c>
      <c r="F109" s="12" t="s">
        <v>193</v>
      </c>
      <c r="G109" s="12" t="s">
        <v>163</v>
      </c>
      <c r="H109" s="12" t="s">
        <v>164</v>
      </c>
      <c r="I109" s="12" t="s">
        <v>165</v>
      </c>
      <c r="J109" s="12" t="s">
        <v>166</v>
      </c>
      <c r="K109" s="12" t="s">
        <v>167</v>
      </c>
      <c r="L109" s="12" t="s">
        <v>168</v>
      </c>
      <c r="M109" s="12" t="s">
        <v>169</v>
      </c>
      <c r="N109" s="12" t="s">
        <v>170</v>
      </c>
      <c r="O109" s="12" t="s">
        <v>171</v>
      </c>
      <c r="P109" s="12" t="s">
        <v>172</v>
      </c>
      <c r="Q109" s="12" t="s">
        <v>173</v>
      </c>
      <c r="R109" s="12" t="s">
        <v>174</v>
      </c>
      <c r="S109" s="12" t="s">
        <v>175</v>
      </c>
      <c r="T109" s="12" t="s">
        <v>176</v>
      </c>
      <c r="U109" s="12" t="s">
        <v>177</v>
      </c>
      <c r="V109" s="12" t="s">
        <v>178</v>
      </c>
      <c r="W109" s="12" t="s">
        <v>179</v>
      </c>
      <c r="X109" s="12" t="s">
        <v>196</v>
      </c>
      <c r="Y109" s="12" t="s">
        <v>251</v>
      </c>
      <c r="Z109" s="12" t="s">
        <v>103</v>
      </c>
      <c r="AA109" s="12" t="s">
        <v>182</v>
      </c>
      <c r="AB109" s="12" t="s">
        <v>352</v>
      </c>
      <c r="AC109" s="44"/>
      <c r="AD109" s="31"/>
      <c r="AE109" s="31"/>
    </row>
    <row r="110" spans="1:31" s="9" customFormat="1" ht="13.5" x14ac:dyDescent="0.35">
      <c r="A110" s="3" t="s">
        <v>76</v>
      </c>
      <c r="B110" s="32" t="s">
        <v>252</v>
      </c>
      <c r="C110" s="44">
        <v>74.917000000000002</v>
      </c>
      <c r="D110" s="44">
        <v>17.174499999999998</v>
      </c>
      <c r="E110" s="44">
        <v>4.1866000000000003</v>
      </c>
      <c r="F110" s="44">
        <v>1.4104000000000001</v>
      </c>
      <c r="G110" s="44" t="s">
        <v>350</v>
      </c>
      <c r="H110" s="44">
        <v>3.1199999999999999E-2</v>
      </c>
      <c r="I110" s="44" t="s">
        <v>350</v>
      </c>
      <c r="J110" s="44" t="s">
        <v>350</v>
      </c>
      <c r="K110" s="44">
        <v>2.9999999999999997E-4</v>
      </c>
      <c r="L110" s="44" t="s">
        <v>350</v>
      </c>
      <c r="M110" s="44" t="s">
        <v>350</v>
      </c>
      <c r="N110" s="44" t="s">
        <v>350</v>
      </c>
      <c r="O110" s="44" t="s">
        <v>350</v>
      </c>
      <c r="P110" s="44" t="s">
        <v>350</v>
      </c>
      <c r="Q110" s="44" t="s">
        <v>350</v>
      </c>
      <c r="R110" s="44" t="s">
        <v>350</v>
      </c>
      <c r="S110" s="44">
        <v>5.3999999999999999E-2</v>
      </c>
      <c r="T110" s="44">
        <v>1.6400000000000001E-2</v>
      </c>
      <c r="U110" s="44">
        <v>0.30690000000000001</v>
      </c>
      <c r="V110" s="44" t="s">
        <v>350</v>
      </c>
      <c r="W110" s="44">
        <v>0.1007</v>
      </c>
      <c r="X110" s="44">
        <v>1.353</v>
      </c>
      <c r="Y110" s="44">
        <v>1.0310999999999999</v>
      </c>
      <c r="Z110" s="44">
        <v>100.5821</v>
      </c>
      <c r="AA110" s="44">
        <v>0.4088</v>
      </c>
      <c r="AB110" s="44">
        <v>8.3487940630797799E-2</v>
      </c>
      <c r="AC110" s="12"/>
      <c r="AD110" s="31"/>
      <c r="AE110" s="31"/>
    </row>
    <row r="111" spans="1:31" s="9" customFormat="1" ht="13.5" x14ac:dyDescent="0.35">
      <c r="A111" s="3" t="s">
        <v>76</v>
      </c>
      <c r="B111" s="32" t="s">
        <v>253</v>
      </c>
      <c r="C111" s="44">
        <v>72.252200000000002</v>
      </c>
      <c r="D111" s="44">
        <v>18.198499999999999</v>
      </c>
      <c r="E111" s="44">
        <v>3.7132999999999998</v>
      </c>
      <c r="F111" s="44">
        <v>1.7710999999999999</v>
      </c>
      <c r="G111" s="44" t="s">
        <v>350</v>
      </c>
      <c r="H111" s="44">
        <v>4.82E-2</v>
      </c>
      <c r="I111" s="44" t="s">
        <v>350</v>
      </c>
      <c r="J111" s="44">
        <v>3.8699999999999998E-2</v>
      </c>
      <c r="K111" s="44">
        <v>5.2200000000000003E-2</v>
      </c>
      <c r="L111" s="44" t="s">
        <v>350</v>
      </c>
      <c r="M111" s="44">
        <v>2.07E-2</v>
      </c>
      <c r="N111" s="44" t="s">
        <v>350</v>
      </c>
      <c r="O111" s="44">
        <v>0.108</v>
      </c>
      <c r="P111" s="44">
        <v>4.6600000000000003E-2</v>
      </c>
      <c r="Q111" s="44" t="s">
        <v>350</v>
      </c>
      <c r="R111" s="44">
        <v>3.8300000000000001E-2</v>
      </c>
      <c r="S111" s="44">
        <v>0.12839999999999999</v>
      </c>
      <c r="T111" s="44" t="s">
        <v>350</v>
      </c>
      <c r="U111" s="44">
        <v>0.2334</v>
      </c>
      <c r="V111" s="44">
        <v>7.6399999999999996E-2</v>
      </c>
      <c r="W111" s="44">
        <v>0.3075</v>
      </c>
      <c r="X111" s="44">
        <v>2.4068000000000001</v>
      </c>
      <c r="Y111" s="44">
        <v>0.75439999999999996</v>
      </c>
      <c r="Z111" s="44">
        <v>100.1947</v>
      </c>
      <c r="AA111" s="44">
        <v>0.71450000000000002</v>
      </c>
      <c r="AB111" s="44">
        <v>0.24174487313173401</v>
      </c>
      <c r="AC111" s="44"/>
      <c r="AD111" s="31"/>
      <c r="AE111" s="31"/>
    </row>
    <row r="112" spans="1:31" s="9" customFormat="1" ht="13.5" x14ac:dyDescent="0.35">
      <c r="A112" s="3" t="s">
        <v>76</v>
      </c>
      <c r="B112" s="32" t="s">
        <v>254</v>
      </c>
      <c r="C112" s="44">
        <v>75.763000000000005</v>
      </c>
      <c r="D112" s="44">
        <v>16.199400000000001</v>
      </c>
      <c r="E112" s="44">
        <v>3.8944999999999999</v>
      </c>
      <c r="F112" s="44">
        <v>1.4316</v>
      </c>
      <c r="G112" s="44" t="s">
        <v>350</v>
      </c>
      <c r="H112" s="44">
        <v>8.8999999999999996E-2</v>
      </c>
      <c r="I112" s="44" t="s">
        <v>350</v>
      </c>
      <c r="J112" s="44" t="s">
        <v>350</v>
      </c>
      <c r="K112" s="44">
        <v>5.1200000000000002E-2</v>
      </c>
      <c r="L112" s="44" t="s">
        <v>350</v>
      </c>
      <c r="M112" s="44">
        <v>3.56E-2</v>
      </c>
      <c r="N112" s="44" t="s">
        <v>350</v>
      </c>
      <c r="O112" s="44">
        <v>0.1573</v>
      </c>
      <c r="P112" s="44" t="s">
        <v>350</v>
      </c>
      <c r="Q112" s="44" t="s">
        <v>350</v>
      </c>
      <c r="R112" s="44" t="s">
        <v>350</v>
      </c>
      <c r="S112" s="44">
        <v>0.1132</v>
      </c>
      <c r="T112" s="44">
        <v>0.127</v>
      </c>
      <c r="U112" s="44">
        <v>0.30659999999999998</v>
      </c>
      <c r="V112" s="44">
        <v>9.0200000000000002E-2</v>
      </c>
      <c r="W112" s="44">
        <v>7.3800000000000004E-2</v>
      </c>
      <c r="X112" s="44">
        <v>1.2201</v>
      </c>
      <c r="Y112" s="44">
        <v>0.79630000000000001</v>
      </c>
      <c r="Z112" s="44">
        <v>100.3488</v>
      </c>
      <c r="AA112" s="44">
        <v>0.87990000000000002</v>
      </c>
      <c r="AB112" s="44">
        <v>0.18953629849939199</v>
      </c>
      <c r="AC112" s="44"/>
      <c r="AD112" s="31"/>
      <c r="AE112" s="31"/>
    </row>
    <row r="113" spans="1:31" s="9" customFormat="1" ht="13.5" x14ac:dyDescent="0.35">
      <c r="A113" s="3" t="s">
        <v>76</v>
      </c>
      <c r="B113" s="3" t="s">
        <v>142</v>
      </c>
      <c r="C113" s="44">
        <v>74.310733333333303</v>
      </c>
      <c r="D113" s="44">
        <v>17.190799999999999</v>
      </c>
      <c r="E113" s="44">
        <v>3.9314666666666702</v>
      </c>
      <c r="F113" s="44">
        <v>1.5377000000000001</v>
      </c>
      <c r="G113" s="44" t="s">
        <v>350</v>
      </c>
      <c r="H113" s="44">
        <v>5.6133333333333299E-2</v>
      </c>
      <c r="I113" s="44" t="s">
        <v>350</v>
      </c>
      <c r="J113" s="44">
        <v>1.29E-2</v>
      </c>
      <c r="K113" s="44">
        <v>3.4566666666666697E-2</v>
      </c>
      <c r="L113" s="44" t="s">
        <v>350</v>
      </c>
      <c r="M113" s="44">
        <v>1.8766666666666699E-2</v>
      </c>
      <c r="N113" s="44" t="s">
        <v>350</v>
      </c>
      <c r="O113" s="44">
        <v>8.8433333333333294E-2</v>
      </c>
      <c r="P113" s="44">
        <v>1.55333333333333E-2</v>
      </c>
      <c r="Q113" s="44" t="s">
        <v>350</v>
      </c>
      <c r="R113" s="44">
        <v>1.27666666666667E-2</v>
      </c>
      <c r="S113" s="44">
        <v>9.8533333333333306E-2</v>
      </c>
      <c r="T113" s="44">
        <v>4.7800000000000002E-2</v>
      </c>
      <c r="U113" s="44">
        <v>0.2823</v>
      </c>
      <c r="V113" s="44">
        <v>5.5533333333333303E-2</v>
      </c>
      <c r="W113" s="44">
        <v>0.16066666666666701</v>
      </c>
      <c r="X113" s="44">
        <v>1.6599666666666699</v>
      </c>
      <c r="Y113" s="44">
        <v>0.86060000000000003</v>
      </c>
      <c r="Z113" s="44">
        <v>100.37520000000001</v>
      </c>
      <c r="AA113" s="44">
        <v>0.66773333333333296</v>
      </c>
      <c r="AB113" s="44">
        <v>0.183644528480265</v>
      </c>
      <c r="AC113" s="44"/>
      <c r="AD113" s="31"/>
      <c r="AE113" s="31"/>
    </row>
    <row r="114" spans="1:31" s="9" customFormat="1" ht="14.65" x14ac:dyDescent="0.35">
      <c r="A114" s="12" t="s">
        <v>104</v>
      </c>
      <c r="B114" s="12" t="s">
        <v>105</v>
      </c>
      <c r="C114" s="12" t="s">
        <v>195</v>
      </c>
      <c r="D114" s="12" t="s">
        <v>157</v>
      </c>
      <c r="E114" s="12" t="s">
        <v>159</v>
      </c>
      <c r="F114" s="12" t="s">
        <v>193</v>
      </c>
      <c r="G114" s="12" t="s">
        <v>160</v>
      </c>
      <c r="H114" s="12" t="s">
        <v>177</v>
      </c>
      <c r="I114" s="12" t="s">
        <v>163</v>
      </c>
      <c r="J114" s="12" t="s">
        <v>164</v>
      </c>
      <c r="K114" s="12" t="s">
        <v>165</v>
      </c>
      <c r="L114" s="12" t="s">
        <v>166</v>
      </c>
      <c r="M114" s="12" t="s">
        <v>167</v>
      </c>
      <c r="N114" s="12" t="s">
        <v>168</v>
      </c>
      <c r="O114" s="12" t="s">
        <v>169</v>
      </c>
      <c r="P114" s="12" t="s">
        <v>170</v>
      </c>
      <c r="Q114" s="12" t="s">
        <v>171</v>
      </c>
      <c r="R114" s="12" t="s">
        <v>172</v>
      </c>
      <c r="S114" s="12" t="s">
        <v>173</v>
      </c>
      <c r="T114" s="12" t="s">
        <v>174</v>
      </c>
      <c r="U114" s="12" t="s">
        <v>175</v>
      </c>
      <c r="V114" s="12" t="s">
        <v>176</v>
      </c>
      <c r="W114" s="12" t="s">
        <v>178</v>
      </c>
      <c r="X114" s="12" t="s">
        <v>179</v>
      </c>
      <c r="Y114" s="12" t="s">
        <v>196</v>
      </c>
      <c r="Z114" s="12" t="s">
        <v>251</v>
      </c>
      <c r="AA114" s="12" t="s">
        <v>103</v>
      </c>
      <c r="AB114" s="12" t="s">
        <v>182</v>
      </c>
      <c r="AC114" s="12" t="s">
        <v>352</v>
      </c>
      <c r="AD114" s="31"/>
      <c r="AE114" s="31"/>
    </row>
    <row r="115" spans="1:31" s="9" customFormat="1" ht="13.5" x14ac:dyDescent="0.35">
      <c r="A115" s="3" t="s">
        <v>81</v>
      </c>
      <c r="B115" s="32" t="s">
        <v>255</v>
      </c>
      <c r="C115" s="44">
        <v>44.605200000000004</v>
      </c>
      <c r="D115" s="44">
        <v>2.448</v>
      </c>
      <c r="E115" s="44">
        <v>0.83169999999999999</v>
      </c>
      <c r="F115" s="44">
        <v>0.54</v>
      </c>
      <c r="G115" s="44">
        <v>1.9650000000000001</v>
      </c>
      <c r="H115" s="44">
        <v>20.843699999999998</v>
      </c>
      <c r="I115" s="44">
        <v>3.73E-2</v>
      </c>
      <c r="J115" s="44">
        <v>0.41789999999999999</v>
      </c>
      <c r="K115" s="44">
        <v>4.0899999999999999E-2</v>
      </c>
      <c r="L115" s="44">
        <v>1.0602</v>
      </c>
      <c r="M115" s="44">
        <v>0.81979999999999997</v>
      </c>
      <c r="N115" s="44" t="s">
        <v>350</v>
      </c>
      <c r="O115" s="44">
        <v>0.2273</v>
      </c>
      <c r="P115" s="44">
        <v>0.3276</v>
      </c>
      <c r="Q115" s="44">
        <v>4.4057000000000004</v>
      </c>
      <c r="R115" s="44">
        <v>1.8371</v>
      </c>
      <c r="S115" s="44">
        <v>3.4340000000000002</v>
      </c>
      <c r="T115" s="44">
        <v>0.64810000000000001</v>
      </c>
      <c r="U115" s="44">
        <v>3.718</v>
      </c>
      <c r="V115" s="44">
        <v>0.64319999999999999</v>
      </c>
      <c r="W115" s="44">
        <v>1.018</v>
      </c>
      <c r="X115" s="44">
        <v>0.99129999999999996</v>
      </c>
      <c r="Y115" s="44">
        <v>1.2234</v>
      </c>
      <c r="Z115" s="44">
        <v>1.7004999999999999</v>
      </c>
      <c r="AA115" s="44">
        <v>93.783899999999988</v>
      </c>
      <c r="AB115" s="44">
        <v>38.460799999999999</v>
      </c>
      <c r="AC115" s="44">
        <v>6.5847852413904007E-2</v>
      </c>
      <c r="AD115" s="31"/>
      <c r="AE115" s="31"/>
    </row>
    <row r="116" spans="1:31" s="9" customFormat="1" ht="13.5" x14ac:dyDescent="0.35">
      <c r="A116" s="3" t="s">
        <v>81</v>
      </c>
      <c r="B116" s="32" t="s">
        <v>256</v>
      </c>
      <c r="C116" s="44">
        <v>42.6145</v>
      </c>
      <c r="D116" s="44">
        <v>0.1356</v>
      </c>
      <c r="E116" s="44">
        <v>0.29380000000000001</v>
      </c>
      <c r="F116" s="44">
        <v>1.3532</v>
      </c>
      <c r="G116" s="44">
        <v>0.87270000000000003</v>
      </c>
      <c r="H116" s="44">
        <v>20.191700000000001</v>
      </c>
      <c r="I116" s="44" t="s">
        <v>350</v>
      </c>
      <c r="J116" s="44">
        <v>2.1747999999999998</v>
      </c>
      <c r="K116" s="44">
        <v>0.32640000000000002</v>
      </c>
      <c r="L116" s="44">
        <v>3.4996</v>
      </c>
      <c r="M116" s="44">
        <v>1.7818000000000001</v>
      </c>
      <c r="N116" s="44" t="s">
        <v>350</v>
      </c>
      <c r="O116" s="44">
        <v>1.2042999999999999</v>
      </c>
      <c r="P116" s="44">
        <v>0.44359999999999999</v>
      </c>
      <c r="Q116" s="44">
        <v>3.6608999999999998</v>
      </c>
      <c r="R116" s="44">
        <v>2.0472000000000001</v>
      </c>
      <c r="S116" s="44">
        <v>2.5992000000000002</v>
      </c>
      <c r="T116" s="44">
        <v>0.48010000000000003</v>
      </c>
      <c r="U116" s="44">
        <v>2.1438000000000001</v>
      </c>
      <c r="V116" s="44">
        <v>0.38679999999999998</v>
      </c>
      <c r="W116" s="44">
        <v>6.4763000000000002</v>
      </c>
      <c r="X116" s="44">
        <v>2.456</v>
      </c>
      <c r="Y116" s="44">
        <v>1.4211</v>
      </c>
      <c r="Z116" s="44">
        <v>0.37459999999999999</v>
      </c>
      <c r="AA116" s="44">
        <v>96.938000000000002</v>
      </c>
      <c r="AB116" s="44">
        <v>40.940199999999997</v>
      </c>
      <c r="AC116" s="44">
        <v>0.234715419692619</v>
      </c>
      <c r="AD116" s="31"/>
      <c r="AE116" s="31"/>
    </row>
    <row r="117" spans="1:31" s="9" customFormat="1" ht="13.5" x14ac:dyDescent="0.35">
      <c r="A117" s="3" t="s">
        <v>81</v>
      </c>
      <c r="B117" s="32" t="s">
        <v>257</v>
      </c>
      <c r="C117" s="44">
        <v>44.439300000000003</v>
      </c>
      <c r="D117" s="44">
        <v>1.0187999999999999</v>
      </c>
      <c r="E117" s="44">
        <v>0.61470000000000002</v>
      </c>
      <c r="F117" s="44">
        <v>0.25819999999999999</v>
      </c>
      <c r="G117" s="44">
        <v>1.4555</v>
      </c>
      <c r="H117" s="44">
        <v>24.092099999999999</v>
      </c>
      <c r="I117" s="44">
        <v>8.5800000000000001E-2</v>
      </c>
      <c r="J117" s="44">
        <v>0.3876</v>
      </c>
      <c r="K117" s="44">
        <v>0.1172</v>
      </c>
      <c r="L117" s="44">
        <v>0.53129999999999999</v>
      </c>
      <c r="M117" s="44">
        <v>0.70040000000000002</v>
      </c>
      <c r="N117" s="44" t="s">
        <v>350</v>
      </c>
      <c r="O117" s="44">
        <v>0.18029999999999999</v>
      </c>
      <c r="P117" s="44">
        <v>0.47389999999999999</v>
      </c>
      <c r="Q117" s="44">
        <v>4.5861000000000001</v>
      </c>
      <c r="R117" s="44">
        <v>2.2564000000000002</v>
      </c>
      <c r="S117" s="44">
        <v>3.8178000000000001</v>
      </c>
      <c r="T117" s="44">
        <v>0.59279999999999999</v>
      </c>
      <c r="U117" s="44">
        <v>2.9672000000000001</v>
      </c>
      <c r="V117" s="44">
        <v>0.73240000000000005</v>
      </c>
      <c r="W117" s="44">
        <v>0.25</v>
      </c>
      <c r="X117" s="44">
        <v>0.77300000000000002</v>
      </c>
      <c r="Y117" s="44">
        <v>1.7047000000000001</v>
      </c>
      <c r="Z117" s="44">
        <v>1.7866</v>
      </c>
      <c r="AA117" s="44">
        <v>93.822100000000034</v>
      </c>
      <c r="AB117" s="44">
        <v>41.521299999999997</v>
      </c>
      <c r="AC117" s="44">
        <v>4.5902919469004301E-2</v>
      </c>
      <c r="AD117" s="31"/>
      <c r="AE117" s="31"/>
    </row>
    <row r="118" spans="1:31" s="9" customFormat="1" ht="13.5" x14ac:dyDescent="0.35">
      <c r="A118" s="3" t="s">
        <v>81</v>
      </c>
      <c r="B118" s="3" t="s">
        <v>142</v>
      </c>
      <c r="C118" s="44">
        <v>43.886333333333297</v>
      </c>
      <c r="D118" s="44">
        <v>1.2008000000000001</v>
      </c>
      <c r="E118" s="44">
        <v>0.58006666666666695</v>
      </c>
      <c r="F118" s="44">
        <v>0.71713333333333296</v>
      </c>
      <c r="G118" s="44">
        <v>1.43106666666667</v>
      </c>
      <c r="H118" s="44">
        <v>21.7091666666667</v>
      </c>
      <c r="I118" s="44">
        <v>4.1033333333333297E-2</v>
      </c>
      <c r="J118" s="44">
        <v>0.99343333333333295</v>
      </c>
      <c r="K118" s="44">
        <v>0.1615</v>
      </c>
      <c r="L118" s="44">
        <v>1.6970333333333301</v>
      </c>
      <c r="M118" s="44">
        <v>1.10066666666667</v>
      </c>
      <c r="N118" s="44" t="s">
        <v>350</v>
      </c>
      <c r="O118" s="44">
        <v>0.5373</v>
      </c>
      <c r="P118" s="44">
        <v>0.41503333333333298</v>
      </c>
      <c r="Q118" s="44">
        <v>4.21756666666667</v>
      </c>
      <c r="R118" s="44">
        <v>2.0468999999999999</v>
      </c>
      <c r="S118" s="44">
        <v>3.2836666666666701</v>
      </c>
      <c r="T118" s="44">
        <v>0.57366666666666699</v>
      </c>
      <c r="U118" s="44">
        <v>2.9430000000000001</v>
      </c>
      <c r="V118" s="44">
        <v>0.58746666666666703</v>
      </c>
      <c r="W118" s="44">
        <v>2.5814333333333299</v>
      </c>
      <c r="X118" s="44">
        <v>1.4067666666666701</v>
      </c>
      <c r="Y118" s="44">
        <v>1.44973333333333</v>
      </c>
      <c r="Z118" s="44">
        <v>1.2872333333333299</v>
      </c>
      <c r="AA118" s="44">
        <v>94.847999999999999</v>
      </c>
      <c r="AB118" s="44">
        <v>40.3074333333333</v>
      </c>
      <c r="AC118" s="44">
        <v>0.109976657153898</v>
      </c>
      <c r="AD118" s="31"/>
      <c r="AE118" s="31"/>
    </row>
    <row r="119" spans="1:31" s="9" customFormat="1" ht="15" x14ac:dyDescent="0.35">
      <c r="A119" s="12" t="s">
        <v>104</v>
      </c>
      <c r="B119" s="12" t="s">
        <v>105</v>
      </c>
      <c r="C119" s="12" t="s">
        <v>157</v>
      </c>
      <c r="D119" s="12" t="s">
        <v>178</v>
      </c>
      <c r="E119" s="12" t="s">
        <v>179</v>
      </c>
      <c r="F119" s="12" t="s">
        <v>194</v>
      </c>
      <c r="G119" s="12" t="s">
        <v>159</v>
      </c>
      <c r="H119" s="12" t="s">
        <v>160</v>
      </c>
      <c r="I119" s="12" t="s">
        <v>162</v>
      </c>
      <c r="J119" s="12" t="s">
        <v>163</v>
      </c>
      <c r="K119" s="12" t="s">
        <v>164</v>
      </c>
      <c r="L119" s="12" t="s">
        <v>165</v>
      </c>
      <c r="M119" s="12" t="s">
        <v>166</v>
      </c>
      <c r="N119" s="12" t="s">
        <v>167</v>
      </c>
      <c r="O119" s="12" t="s">
        <v>168</v>
      </c>
      <c r="P119" s="12" t="s">
        <v>169</v>
      </c>
      <c r="Q119" s="12" t="s">
        <v>170</v>
      </c>
      <c r="R119" s="12" t="s">
        <v>171</v>
      </c>
      <c r="S119" s="12" t="s">
        <v>172</v>
      </c>
      <c r="T119" s="12" t="s">
        <v>173</v>
      </c>
      <c r="U119" s="12" t="s">
        <v>174</v>
      </c>
      <c r="V119" s="12" t="s">
        <v>175</v>
      </c>
      <c r="W119" s="12" t="s">
        <v>176</v>
      </c>
      <c r="X119" s="12" t="s">
        <v>177</v>
      </c>
      <c r="Y119" s="12" t="s">
        <v>107</v>
      </c>
      <c r="Z119" s="12" t="s">
        <v>195</v>
      </c>
      <c r="AA119" s="12" t="s">
        <v>103</v>
      </c>
      <c r="AB119" s="12" t="s">
        <v>182</v>
      </c>
      <c r="AC119" s="12" t="s">
        <v>352</v>
      </c>
      <c r="AD119" s="31"/>
      <c r="AE119" s="31"/>
    </row>
    <row r="120" spans="1:31" s="9" customFormat="1" ht="13.5" x14ac:dyDescent="0.35">
      <c r="A120" s="3" t="s">
        <v>80</v>
      </c>
      <c r="B120" s="32" t="s">
        <v>258</v>
      </c>
      <c r="C120" s="44">
        <v>13.2265</v>
      </c>
      <c r="D120" s="44">
        <v>66.189599999999999</v>
      </c>
      <c r="E120" s="44">
        <v>3.3258999999999999</v>
      </c>
      <c r="F120" s="44">
        <v>0.33589999999999998</v>
      </c>
      <c r="G120" s="44">
        <v>0.89590000000000003</v>
      </c>
      <c r="H120" s="44">
        <v>0.19889999999999999</v>
      </c>
      <c r="I120" s="44">
        <v>1.036</v>
      </c>
      <c r="J120" s="44" t="s">
        <v>350</v>
      </c>
      <c r="K120" s="44">
        <v>6.0999999999999999E-2</v>
      </c>
      <c r="L120" s="44" t="s">
        <v>350</v>
      </c>
      <c r="M120" s="44">
        <v>5.8099999999999999E-2</v>
      </c>
      <c r="N120" s="44">
        <v>0.1173</v>
      </c>
      <c r="O120" s="44" t="s">
        <v>350</v>
      </c>
      <c r="P120" s="44">
        <v>0.1409</v>
      </c>
      <c r="Q120" s="44">
        <v>6.1899999999999997E-2</v>
      </c>
      <c r="R120" s="44">
        <v>0.32</v>
      </c>
      <c r="S120" s="44">
        <v>0.1968</v>
      </c>
      <c r="T120" s="44">
        <v>0.70440000000000003</v>
      </c>
      <c r="U120" s="44">
        <v>7.4200000000000002E-2</v>
      </c>
      <c r="V120" s="44">
        <v>0.90159999999999996</v>
      </c>
      <c r="W120" s="44">
        <v>0.22900000000000001</v>
      </c>
      <c r="X120" s="44">
        <v>4.3196000000000003</v>
      </c>
      <c r="Y120" s="44">
        <v>1.9359</v>
      </c>
      <c r="Z120" s="44">
        <v>2.1877</v>
      </c>
      <c r="AA120" s="44">
        <v>96.517099999999999</v>
      </c>
      <c r="AB120" s="44">
        <v>7.1848000000000001</v>
      </c>
      <c r="AC120" s="44">
        <v>3.4022220942950897E-2</v>
      </c>
      <c r="AD120" s="31"/>
      <c r="AE120" s="31"/>
    </row>
    <row r="121" spans="1:31" s="9" customFormat="1" ht="13.5" x14ac:dyDescent="0.35">
      <c r="A121" s="3" t="s">
        <v>80</v>
      </c>
      <c r="B121" s="3" t="s">
        <v>259</v>
      </c>
      <c r="C121" s="44">
        <v>13.898</v>
      </c>
      <c r="D121" s="44">
        <v>68.013999999999996</v>
      </c>
      <c r="E121" s="44">
        <v>6.0174000000000003</v>
      </c>
      <c r="F121" s="44">
        <v>0.48220000000000002</v>
      </c>
      <c r="G121" s="44">
        <v>0.38340000000000002</v>
      </c>
      <c r="H121" s="44">
        <v>0.97670000000000001</v>
      </c>
      <c r="I121" s="44">
        <v>0.74570000000000003</v>
      </c>
      <c r="J121" s="44" t="s">
        <v>350</v>
      </c>
      <c r="K121" s="44">
        <v>0.4052</v>
      </c>
      <c r="L121" s="44" t="s">
        <v>350</v>
      </c>
      <c r="M121" s="44">
        <v>0.16039999999999999</v>
      </c>
      <c r="N121" s="44" t="s">
        <v>350</v>
      </c>
      <c r="O121" s="44" t="s">
        <v>350</v>
      </c>
      <c r="P121" s="44" t="s">
        <v>350</v>
      </c>
      <c r="Q121" s="44" t="s">
        <v>350</v>
      </c>
      <c r="R121" s="44" t="s">
        <v>350</v>
      </c>
      <c r="S121" s="44" t="s">
        <v>350</v>
      </c>
      <c r="T121" s="44" t="s">
        <v>350</v>
      </c>
      <c r="U121" s="44" t="s">
        <v>350</v>
      </c>
      <c r="V121" s="44">
        <v>7.9699999999999993E-2</v>
      </c>
      <c r="W121" s="44" t="s">
        <v>350</v>
      </c>
      <c r="X121" s="44">
        <v>2.2086000000000001</v>
      </c>
      <c r="Y121" s="44">
        <v>0.77729999999999999</v>
      </c>
      <c r="Z121" s="44">
        <v>4.4999999999999997E-3</v>
      </c>
      <c r="AA121" s="44">
        <v>94.153099999999995</v>
      </c>
      <c r="AB121" s="44">
        <v>2.8538999999999999</v>
      </c>
      <c r="AC121" s="44">
        <v>0.24717038849801201</v>
      </c>
      <c r="AD121" s="31"/>
      <c r="AE121" s="31"/>
    </row>
    <row r="122" spans="1:31" s="9" customFormat="1" ht="13.5" x14ac:dyDescent="0.35">
      <c r="A122" s="3" t="s">
        <v>80</v>
      </c>
      <c r="B122" s="3" t="s">
        <v>260</v>
      </c>
      <c r="C122" s="44">
        <v>15.116899999999999</v>
      </c>
      <c r="D122" s="44">
        <v>62.036700000000003</v>
      </c>
      <c r="E122" s="44">
        <v>4.2610000000000001</v>
      </c>
      <c r="F122" s="44">
        <v>0.43340000000000001</v>
      </c>
      <c r="G122" s="44">
        <v>0.56010000000000004</v>
      </c>
      <c r="H122" s="44">
        <v>0.66930000000000001</v>
      </c>
      <c r="I122" s="44">
        <v>0.85850000000000004</v>
      </c>
      <c r="J122" s="44">
        <v>0.15970000000000001</v>
      </c>
      <c r="K122" s="44">
        <v>0.45129999999999998</v>
      </c>
      <c r="L122" s="44" t="s">
        <v>350</v>
      </c>
      <c r="M122" s="44">
        <v>0.23069999999999999</v>
      </c>
      <c r="N122" s="44" t="s">
        <v>350</v>
      </c>
      <c r="O122" s="44" t="s">
        <v>350</v>
      </c>
      <c r="P122" s="44" t="s">
        <v>350</v>
      </c>
      <c r="Q122" s="44" t="s">
        <v>350</v>
      </c>
      <c r="R122" s="44" t="s">
        <v>350</v>
      </c>
      <c r="S122" s="44" t="s">
        <v>350</v>
      </c>
      <c r="T122" s="44" t="s">
        <v>350</v>
      </c>
      <c r="U122" s="44" t="s">
        <v>350</v>
      </c>
      <c r="V122" s="44">
        <v>0.87070000000000003</v>
      </c>
      <c r="W122" s="44" t="s">
        <v>350</v>
      </c>
      <c r="X122" s="44">
        <v>4.2409999999999997</v>
      </c>
      <c r="Y122" s="44">
        <v>0.84940000000000004</v>
      </c>
      <c r="Z122" s="44">
        <v>0.56869999999999998</v>
      </c>
      <c r="AA122" s="44">
        <v>91.307400000000001</v>
      </c>
      <c r="AB122" s="44">
        <v>5.9534000000000002</v>
      </c>
      <c r="AC122" s="44">
        <v>0.164661462918403</v>
      </c>
      <c r="AD122" s="31"/>
      <c r="AE122" s="31"/>
    </row>
    <row r="123" spans="1:31" s="9" customFormat="1" ht="13.5" x14ac:dyDescent="0.35">
      <c r="A123" s="3" t="s">
        <v>80</v>
      </c>
      <c r="B123" s="3" t="s">
        <v>142</v>
      </c>
      <c r="C123" s="44">
        <v>14.0804666666667</v>
      </c>
      <c r="D123" s="44">
        <v>65.413433333333302</v>
      </c>
      <c r="E123" s="44">
        <v>4.5347666666666697</v>
      </c>
      <c r="F123" s="44">
        <v>0.41716666666666702</v>
      </c>
      <c r="G123" s="44">
        <v>0.61313333333333297</v>
      </c>
      <c r="H123" s="44">
        <v>0.61496666666666699</v>
      </c>
      <c r="I123" s="44">
        <v>0.880066666666667</v>
      </c>
      <c r="J123" s="44">
        <v>5.3233333333333299E-2</v>
      </c>
      <c r="K123" s="44">
        <v>0.30583333333333301</v>
      </c>
      <c r="L123" s="44" t="s">
        <v>350</v>
      </c>
      <c r="M123" s="44">
        <v>0.149733333333333</v>
      </c>
      <c r="N123" s="44">
        <v>3.9100000000000003E-2</v>
      </c>
      <c r="O123" s="44" t="s">
        <v>350</v>
      </c>
      <c r="P123" s="44">
        <v>4.6966666666666698E-2</v>
      </c>
      <c r="Q123" s="44">
        <v>2.0633333333333299E-2</v>
      </c>
      <c r="R123" s="44">
        <v>0.10666666666666701</v>
      </c>
      <c r="S123" s="44">
        <v>6.5600000000000006E-2</v>
      </c>
      <c r="T123" s="44">
        <v>0.23480000000000001</v>
      </c>
      <c r="U123" s="44">
        <v>2.4733333333333302E-2</v>
      </c>
      <c r="V123" s="44">
        <v>0.61733333333333296</v>
      </c>
      <c r="W123" s="44">
        <v>7.6333333333333295E-2</v>
      </c>
      <c r="X123" s="44">
        <v>3.5897333333333301</v>
      </c>
      <c r="Y123" s="44">
        <v>1.18753333333333</v>
      </c>
      <c r="Z123" s="44">
        <v>0.92030000000000001</v>
      </c>
      <c r="AA123" s="44">
        <v>93.992533333333299</v>
      </c>
      <c r="AB123" s="44">
        <v>5.3307000000000002</v>
      </c>
      <c r="AC123" s="44">
        <v>0.114556326837836</v>
      </c>
      <c r="AD123" s="31"/>
      <c r="AE123" s="31"/>
    </row>
    <row r="124" spans="1:31" s="9" customFormat="1" ht="15" x14ac:dyDescent="0.35">
      <c r="A124" s="12" t="s">
        <v>104</v>
      </c>
      <c r="B124" s="12" t="s">
        <v>105</v>
      </c>
      <c r="C124" s="12" t="s">
        <v>157</v>
      </c>
      <c r="D124" s="12" t="s">
        <v>261</v>
      </c>
      <c r="E124" s="12" t="s">
        <v>262</v>
      </c>
      <c r="F124" s="12" t="s">
        <v>162</v>
      </c>
      <c r="G124" s="12" t="s">
        <v>163</v>
      </c>
      <c r="H124" s="12" t="s">
        <v>164</v>
      </c>
      <c r="I124" s="12" t="s">
        <v>165</v>
      </c>
      <c r="J124" s="12" t="s">
        <v>166</v>
      </c>
      <c r="K124" s="12" t="s">
        <v>167</v>
      </c>
      <c r="L124" s="12" t="s">
        <v>168</v>
      </c>
      <c r="M124" s="12" t="s">
        <v>169</v>
      </c>
      <c r="N124" s="12" t="s">
        <v>170</v>
      </c>
      <c r="O124" s="12" t="s">
        <v>171</v>
      </c>
      <c r="P124" s="12" t="s">
        <v>172</v>
      </c>
      <c r="Q124" s="12" t="s">
        <v>173</v>
      </c>
      <c r="R124" s="12" t="s">
        <v>174</v>
      </c>
      <c r="S124" s="12" t="s">
        <v>175</v>
      </c>
      <c r="T124" s="12" t="s">
        <v>176</v>
      </c>
      <c r="U124" s="12" t="s">
        <v>177</v>
      </c>
      <c r="V124" s="12" t="s">
        <v>178</v>
      </c>
      <c r="W124" s="12" t="s">
        <v>263</v>
      </c>
      <c r="X124" s="12" t="s">
        <v>264</v>
      </c>
      <c r="Y124" s="12" t="s">
        <v>181</v>
      </c>
      <c r="Z124" s="12" t="s">
        <v>182</v>
      </c>
      <c r="AA124" s="12" t="s">
        <v>352</v>
      </c>
      <c r="AB124" s="12"/>
      <c r="AC124" s="3"/>
      <c r="AD124" s="31"/>
      <c r="AE124" s="31"/>
    </row>
    <row r="125" spans="1:31" s="9" customFormat="1" ht="13.5" x14ac:dyDescent="0.35">
      <c r="A125" s="3" t="s">
        <v>83</v>
      </c>
      <c r="B125" s="3" t="s">
        <v>342</v>
      </c>
      <c r="C125" s="44">
        <v>0.32550000000000001</v>
      </c>
      <c r="D125" s="44">
        <v>0.2442</v>
      </c>
      <c r="E125" s="44">
        <v>1.6891</v>
      </c>
      <c r="F125" s="44" t="s">
        <v>350</v>
      </c>
      <c r="G125" s="44">
        <v>8.9963999999999995</v>
      </c>
      <c r="H125" s="44">
        <v>25.736999999999998</v>
      </c>
      <c r="I125" s="44">
        <v>2.8092000000000001</v>
      </c>
      <c r="J125" s="44">
        <v>13.7235</v>
      </c>
      <c r="K125" s="44">
        <v>3.153</v>
      </c>
      <c r="L125" s="44" t="s">
        <v>350</v>
      </c>
      <c r="M125" s="44">
        <v>5.2294999999999998</v>
      </c>
      <c r="N125" s="44" t="s">
        <v>350</v>
      </c>
      <c r="O125" s="44">
        <v>4.1420000000000003</v>
      </c>
      <c r="P125" s="44" t="s">
        <v>350</v>
      </c>
      <c r="Q125" s="44" t="s">
        <v>350</v>
      </c>
      <c r="R125" s="44" t="s">
        <v>350</v>
      </c>
      <c r="S125" s="44" t="s">
        <v>350</v>
      </c>
      <c r="T125" s="44" t="s">
        <v>350</v>
      </c>
      <c r="U125" s="44">
        <v>6.6558000000000002</v>
      </c>
      <c r="V125" s="44">
        <v>3.7050999999999998</v>
      </c>
      <c r="W125" s="44">
        <v>6.4404000000000003</v>
      </c>
      <c r="X125" s="44" t="s">
        <v>350</v>
      </c>
      <c r="Y125" s="44">
        <v>82.850700000000003</v>
      </c>
      <c r="Z125" s="44">
        <v>70.446399999999997</v>
      </c>
      <c r="AA125" s="44">
        <v>3.39540034815596</v>
      </c>
      <c r="AB125" s="44"/>
      <c r="AC125" s="3"/>
      <c r="AD125" s="31"/>
      <c r="AE125" s="31"/>
    </row>
    <row r="126" spans="1:31" s="9" customFormat="1" ht="13.5" x14ac:dyDescent="0.35">
      <c r="A126" s="3" t="s">
        <v>83</v>
      </c>
      <c r="B126" s="3" t="s">
        <v>343</v>
      </c>
      <c r="C126" s="44">
        <v>0.48139999999999999</v>
      </c>
      <c r="D126" s="44">
        <v>7.0900000000000005E-2</v>
      </c>
      <c r="E126" s="44">
        <v>1.6487000000000001</v>
      </c>
      <c r="F126" s="44" t="s">
        <v>350</v>
      </c>
      <c r="G126" s="44">
        <v>11.3056</v>
      </c>
      <c r="H126" s="44">
        <v>27.360199999999999</v>
      </c>
      <c r="I126" s="44">
        <v>2.9807999999999999</v>
      </c>
      <c r="J126" s="44">
        <v>12.707599999999999</v>
      </c>
      <c r="K126" s="44">
        <v>2.8104</v>
      </c>
      <c r="L126" s="44" t="s">
        <v>350</v>
      </c>
      <c r="M126" s="44">
        <v>3.1855000000000002</v>
      </c>
      <c r="N126" s="44" t="s">
        <v>350</v>
      </c>
      <c r="O126" s="44">
        <v>2.3809999999999998</v>
      </c>
      <c r="P126" s="44" t="s">
        <v>350</v>
      </c>
      <c r="Q126" s="44" t="s">
        <v>350</v>
      </c>
      <c r="R126" s="44" t="s">
        <v>350</v>
      </c>
      <c r="S126" s="44" t="s">
        <v>350</v>
      </c>
      <c r="T126" s="44" t="s">
        <v>350</v>
      </c>
      <c r="U126" s="44">
        <v>3.2326000000000001</v>
      </c>
      <c r="V126" s="44">
        <v>3.5611999999999999</v>
      </c>
      <c r="W126" s="44">
        <v>6.7237</v>
      </c>
      <c r="X126" s="44" t="s">
        <v>350</v>
      </c>
      <c r="Y126" s="44">
        <v>78.449600000000004</v>
      </c>
      <c r="Z126" s="44">
        <v>65.963700000000003</v>
      </c>
      <c r="AA126" s="44">
        <v>6.4966417019922504</v>
      </c>
      <c r="AB126" s="44"/>
      <c r="AC126" s="3"/>
      <c r="AD126" s="31"/>
      <c r="AE126" s="31"/>
    </row>
    <row r="127" spans="1:31" s="9" customFormat="1" ht="13.5" x14ac:dyDescent="0.35">
      <c r="A127" s="3" t="s">
        <v>83</v>
      </c>
      <c r="B127" s="3" t="s">
        <v>344</v>
      </c>
      <c r="C127" s="44">
        <v>0.5353</v>
      </c>
      <c r="D127" s="44">
        <v>0.89290000000000003</v>
      </c>
      <c r="E127" s="44">
        <v>0.56230000000000002</v>
      </c>
      <c r="F127" s="44" t="s">
        <v>350</v>
      </c>
      <c r="G127" s="44">
        <v>9.2942</v>
      </c>
      <c r="H127" s="44">
        <v>23.9328</v>
      </c>
      <c r="I127" s="44">
        <v>2.1703999999999999</v>
      </c>
      <c r="J127" s="44">
        <v>12.151300000000001</v>
      </c>
      <c r="K127" s="44">
        <v>3.5682</v>
      </c>
      <c r="L127" s="44">
        <v>1.4609000000000001</v>
      </c>
      <c r="M127" s="44">
        <v>4.7849000000000004</v>
      </c>
      <c r="N127" s="44">
        <v>0.60899999999999999</v>
      </c>
      <c r="O127" s="44">
        <v>1.9762999999999999</v>
      </c>
      <c r="P127" s="44">
        <v>2.0804</v>
      </c>
      <c r="Q127" s="44">
        <v>0.19289999999999999</v>
      </c>
      <c r="R127" s="44">
        <v>0.89249999999999996</v>
      </c>
      <c r="S127" s="44" t="s">
        <v>350</v>
      </c>
      <c r="T127" s="44">
        <v>0.98829999999999996</v>
      </c>
      <c r="U127" s="44">
        <v>2.9182999999999999</v>
      </c>
      <c r="V127" s="44">
        <v>1.4593</v>
      </c>
      <c r="W127" s="44">
        <v>3.8641000000000001</v>
      </c>
      <c r="X127" s="44" t="s">
        <v>350</v>
      </c>
      <c r="Y127" s="44">
        <v>74.334299999999985</v>
      </c>
      <c r="Z127" s="44">
        <v>67.020400000000009</v>
      </c>
      <c r="AA127" s="44">
        <v>3.6404663980169771</v>
      </c>
      <c r="AB127" s="44"/>
      <c r="AC127" s="3"/>
      <c r="AD127" s="31"/>
      <c r="AE127" s="31"/>
    </row>
    <row r="128" spans="1:31" s="9" customFormat="1" ht="13.5" x14ac:dyDescent="0.35">
      <c r="A128" s="3" t="s">
        <v>83</v>
      </c>
      <c r="B128" s="3" t="s">
        <v>142</v>
      </c>
      <c r="C128" s="44">
        <v>0.44740000000000002</v>
      </c>
      <c r="D128" s="44">
        <v>0.40266666666666667</v>
      </c>
      <c r="E128" s="44">
        <v>1.3000333333333334</v>
      </c>
      <c r="F128" s="44" t="s">
        <v>350</v>
      </c>
      <c r="G128" s="44">
        <v>9.8653999999999993</v>
      </c>
      <c r="H128" s="44">
        <v>25.676666666666666</v>
      </c>
      <c r="I128" s="44">
        <v>2.6534666666666666</v>
      </c>
      <c r="J128" s="44">
        <v>12.860799999999999</v>
      </c>
      <c r="K128" s="44">
        <v>3.1772000000000005</v>
      </c>
      <c r="L128" s="44">
        <v>0.48696666666666671</v>
      </c>
      <c r="M128" s="44">
        <v>4.3999666666666668</v>
      </c>
      <c r="N128" s="44">
        <v>0.20299999999999999</v>
      </c>
      <c r="O128" s="44">
        <v>2.8331</v>
      </c>
      <c r="P128" s="44">
        <v>0.69346666666666668</v>
      </c>
      <c r="Q128" s="44">
        <v>6.4299999999999996E-2</v>
      </c>
      <c r="R128" s="44">
        <v>0.29749999999999999</v>
      </c>
      <c r="S128" s="44" t="s">
        <v>350</v>
      </c>
      <c r="T128" s="44">
        <v>0.3294333333333333</v>
      </c>
      <c r="U128" s="44">
        <v>4.2689000000000004</v>
      </c>
      <c r="V128" s="44">
        <v>2.9085333333333332</v>
      </c>
      <c r="W128" s="44">
        <v>5.6760666666666673</v>
      </c>
      <c r="X128" s="44" t="s">
        <v>350</v>
      </c>
      <c r="Y128" s="44">
        <v>78.544866666666664</v>
      </c>
      <c r="Z128" s="44">
        <v>67.81016666666666</v>
      </c>
      <c r="AA128" s="44">
        <v>4.5108361493883962</v>
      </c>
      <c r="AB128" s="44"/>
      <c r="AC128" s="3"/>
      <c r="AD128" s="31"/>
      <c r="AE128" s="31"/>
    </row>
    <row r="129" spans="1:31" s="9" customFormat="1" ht="13.5" x14ac:dyDescent="0.35">
      <c r="A129" s="12" t="s">
        <v>104</v>
      </c>
      <c r="B129" s="12" t="s">
        <v>105</v>
      </c>
      <c r="C129" s="12" t="s">
        <v>353</v>
      </c>
      <c r="D129" s="12" t="s">
        <v>354</v>
      </c>
      <c r="E129" s="12" t="s">
        <v>355</v>
      </c>
      <c r="F129" s="12" t="s">
        <v>356</v>
      </c>
      <c r="G129" s="12" t="s">
        <v>357</v>
      </c>
      <c r="H129" s="12" t="s">
        <v>358</v>
      </c>
      <c r="I129" s="12" t="s">
        <v>359</v>
      </c>
      <c r="J129" s="12" t="s">
        <v>360</v>
      </c>
      <c r="K129" s="12" t="s">
        <v>361</v>
      </c>
      <c r="L129" s="12" t="s">
        <v>362</v>
      </c>
      <c r="M129" s="12" t="s">
        <v>363</v>
      </c>
      <c r="N129" s="12" t="s">
        <v>364</v>
      </c>
      <c r="O129" s="12" t="s">
        <v>365</v>
      </c>
      <c r="P129" s="12" t="s">
        <v>366</v>
      </c>
      <c r="Q129" s="12" t="s">
        <v>367</v>
      </c>
      <c r="R129" s="12" t="s">
        <v>368</v>
      </c>
      <c r="S129" s="12" t="s">
        <v>369</v>
      </c>
      <c r="T129" s="12" t="s">
        <v>370</v>
      </c>
      <c r="U129" s="12" t="s">
        <v>371</v>
      </c>
      <c r="V129" s="12" t="s">
        <v>263</v>
      </c>
      <c r="W129" s="12" t="s">
        <v>181</v>
      </c>
      <c r="X129" s="12" t="s">
        <v>372</v>
      </c>
      <c r="Y129" s="12" t="s">
        <v>352</v>
      </c>
      <c r="Z129" s="3"/>
      <c r="AA129" s="3"/>
      <c r="AB129" s="3"/>
      <c r="AC129" s="3"/>
      <c r="AD129" s="31"/>
      <c r="AE129" s="31"/>
    </row>
    <row r="130" spans="1:31" x14ac:dyDescent="0.4">
      <c r="A130" s="47" t="s">
        <v>381</v>
      </c>
      <c r="B130" s="3" t="s">
        <v>373</v>
      </c>
      <c r="C130" s="6">
        <v>0.40336619999999995</v>
      </c>
      <c r="D130" s="6">
        <v>0.66381420000000002</v>
      </c>
      <c r="E130" s="6">
        <v>0.3702146</v>
      </c>
      <c r="F130" s="6">
        <v>25.589136870000001</v>
      </c>
      <c r="G130" s="45">
        <v>31.867930998000002</v>
      </c>
      <c r="H130" s="6">
        <v>5.3660967199999998</v>
      </c>
      <c r="I130" s="6">
        <v>6.8356834419999997</v>
      </c>
      <c r="J130" s="6">
        <v>0.65970616500000001</v>
      </c>
      <c r="K130" s="6">
        <v>1.2090581999999999E-2</v>
      </c>
      <c r="L130" s="6">
        <v>0.18740008799999999</v>
      </c>
      <c r="M130" s="6" t="s">
        <v>350</v>
      </c>
      <c r="N130" s="6" t="s">
        <v>350</v>
      </c>
      <c r="O130" s="6" t="s">
        <v>350</v>
      </c>
      <c r="P130" s="6">
        <v>2.0988552000000001E-2</v>
      </c>
      <c r="Q130" s="6" t="s">
        <v>350</v>
      </c>
      <c r="R130" s="6" t="s">
        <v>350</v>
      </c>
      <c r="S130" s="6">
        <v>5.2763100000000002E-3</v>
      </c>
      <c r="T130" s="6">
        <v>0.19686100000000001</v>
      </c>
      <c r="U130" s="6">
        <v>0.78388960000000008</v>
      </c>
      <c r="V130" s="6">
        <v>25.029</v>
      </c>
      <c r="W130" s="6">
        <v>97.991455327000011</v>
      </c>
      <c r="X130" s="6">
        <v>70.741170727000011</v>
      </c>
      <c r="Y130" s="6">
        <v>171.31838992638589</v>
      </c>
      <c r="Z130" s="48"/>
      <c r="AA130" s="48"/>
      <c r="AB130" s="48"/>
      <c r="AC130" s="48"/>
      <c r="AD130" s="5"/>
      <c r="AE130" s="5"/>
    </row>
    <row r="131" spans="1:31" s="49" customFormat="1" ht="12.75" x14ac:dyDescent="0.4">
      <c r="A131" s="47" t="s">
        <v>381</v>
      </c>
      <c r="B131" s="3" t="s">
        <v>374</v>
      </c>
      <c r="C131" s="6">
        <v>0.119187</v>
      </c>
      <c r="D131" s="6">
        <v>0.38942729999999998</v>
      </c>
      <c r="E131" s="6">
        <v>0.31804150000000003</v>
      </c>
      <c r="F131" s="6">
        <v>22.221875906999998</v>
      </c>
      <c r="G131" s="45">
        <v>33.768429695999998</v>
      </c>
      <c r="H131" s="6">
        <v>5.431036744</v>
      </c>
      <c r="I131" s="6">
        <v>6.9557130019999995</v>
      </c>
      <c r="J131" s="6">
        <v>0.58468075800000008</v>
      </c>
      <c r="K131" s="6" t="s">
        <v>350</v>
      </c>
      <c r="L131" s="6">
        <v>0.11105190399999999</v>
      </c>
      <c r="M131" s="6" t="s">
        <v>350</v>
      </c>
      <c r="N131" s="6" t="s">
        <v>350</v>
      </c>
      <c r="O131" s="6" t="s">
        <v>350</v>
      </c>
      <c r="P131" s="6">
        <v>4.6349719000000004E-2</v>
      </c>
      <c r="Q131" s="6">
        <v>1.0507200000000001E-2</v>
      </c>
      <c r="R131" s="6" t="s">
        <v>350</v>
      </c>
      <c r="S131" s="6" t="s">
        <v>350</v>
      </c>
      <c r="T131" s="6">
        <v>0.174025124</v>
      </c>
      <c r="U131" s="6">
        <v>0.98425600000000013</v>
      </c>
      <c r="V131" s="6">
        <v>29.178000000000001</v>
      </c>
      <c r="W131" s="6">
        <v>100.29258185400001</v>
      </c>
      <c r="X131" s="6">
        <v>69.303670054000008</v>
      </c>
      <c r="Y131" s="6">
        <v>201.68145547420593</v>
      </c>
      <c r="Z131" s="48"/>
      <c r="AA131" s="48"/>
      <c r="AB131" s="48"/>
      <c r="AC131" s="48"/>
      <c r="AD131" s="48"/>
      <c r="AE131" s="48"/>
    </row>
    <row r="132" spans="1:31" s="49" customFormat="1" ht="12.75" x14ac:dyDescent="0.4">
      <c r="A132" s="47" t="s">
        <v>381</v>
      </c>
      <c r="B132" s="3" t="s">
        <v>375</v>
      </c>
      <c r="C132" s="6">
        <v>0.119187</v>
      </c>
      <c r="D132" s="6">
        <v>0.38942729999999998</v>
      </c>
      <c r="E132" s="6">
        <v>0.31804150000000003</v>
      </c>
      <c r="F132" s="6">
        <v>22.236371585999997</v>
      </c>
      <c r="G132" s="45">
        <v>31.994289401999996</v>
      </c>
      <c r="H132" s="6">
        <v>5.4395814839999996</v>
      </c>
      <c r="I132" s="6">
        <v>6.9539982939999998</v>
      </c>
      <c r="J132" s="6">
        <v>0.58640548000000003</v>
      </c>
      <c r="K132" s="6" t="s">
        <v>350</v>
      </c>
      <c r="L132" s="6">
        <v>0.11105190399999999</v>
      </c>
      <c r="M132" s="6" t="s">
        <v>350</v>
      </c>
      <c r="N132" s="6" t="s">
        <v>350</v>
      </c>
      <c r="O132" s="6" t="s">
        <v>350</v>
      </c>
      <c r="P132" s="6">
        <v>4.6349719000000004E-2</v>
      </c>
      <c r="Q132" s="6">
        <v>1.0507200000000001E-2</v>
      </c>
      <c r="R132" s="6" t="s">
        <v>350</v>
      </c>
      <c r="S132" s="6" t="s">
        <v>350</v>
      </c>
      <c r="T132" s="6">
        <v>0.174025124</v>
      </c>
      <c r="U132" s="6">
        <v>0.98513479999999998</v>
      </c>
      <c r="V132" s="6">
        <v>28.861000000000001</v>
      </c>
      <c r="W132" s="6">
        <v>98.22537079300001</v>
      </c>
      <c r="X132" s="6">
        <v>67.552580193000011</v>
      </c>
      <c r="Y132" s="6">
        <v>196.56032059899567</v>
      </c>
      <c r="Z132" s="48"/>
      <c r="AA132" s="48"/>
      <c r="AB132" s="48"/>
      <c r="AC132" s="48"/>
      <c r="AD132" s="48"/>
      <c r="AE132" s="48"/>
    </row>
    <row r="133" spans="1:31" s="49" customFormat="1" ht="12.75" x14ac:dyDescent="0.4">
      <c r="A133" s="47" t="s">
        <v>381</v>
      </c>
      <c r="B133" s="3" t="s">
        <v>376</v>
      </c>
      <c r="C133" s="6">
        <v>0.119187</v>
      </c>
      <c r="D133" s="6">
        <v>0.38942729999999998</v>
      </c>
      <c r="E133" s="6">
        <v>0.31875619999999999</v>
      </c>
      <c r="F133" s="6">
        <v>21.254076161999997</v>
      </c>
      <c r="G133" s="45">
        <v>32.892458598000005</v>
      </c>
      <c r="H133" s="6">
        <v>5.4472717499999996</v>
      </c>
      <c r="I133" s="6">
        <v>6.9642865419999991</v>
      </c>
      <c r="J133" s="6">
        <v>0.58554311900000011</v>
      </c>
      <c r="K133" s="6" t="s">
        <v>350</v>
      </c>
      <c r="L133" s="6">
        <v>0.11105190399999999</v>
      </c>
      <c r="M133" s="6" t="s">
        <v>350</v>
      </c>
      <c r="N133" s="6" t="s">
        <v>350</v>
      </c>
      <c r="O133" s="6" t="s">
        <v>350</v>
      </c>
      <c r="P133" s="6">
        <v>4.6349719000000004E-2</v>
      </c>
      <c r="Q133" s="6">
        <v>1.0507200000000001E-2</v>
      </c>
      <c r="R133" s="6" t="s">
        <v>350</v>
      </c>
      <c r="S133" s="6" t="s">
        <v>350</v>
      </c>
      <c r="T133" s="6">
        <v>0.174025124</v>
      </c>
      <c r="U133" s="6">
        <v>0.98601360000000016</v>
      </c>
      <c r="V133" s="6">
        <v>28.632999999999999</v>
      </c>
      <c r="W133" s="6">
        <v>97.931954218000016</v>
      </c>
      <c r="X133" s="6">
        <v>67.485570118000012</v>
      </c>
      <c r="Y133" s="6">
        <v>196.36434685731859</v>
      </c>
      <c r="Z133" s="48"/>
      <c r="AA133" s="48"/>
      <c r="AB133" s="48"/>
      <c r="AC133" s="48"/>
      <c r="AD133" s="48"/>
      <c r="AE133" s="48"/>
    </row>
    <row r="134" spans="1:31" s="49" customFormat="1" ht="12.75" x14ac:dyDescent="0.4">
      <c r="A134" s="47" t="s">
        <v>381</v>
      </c>
      <c r="B134" s="3" t="s">
        <v>377</v>
      </c>
      <c r="C134" s="6" t="s">
        <v>350</v>
      </c>
      <c r="D134" s="6">
        <v>3.4978499999999996E-2</v>
      </c>
      <c r="E134" s="6">
        <v>1.4000973000000001</v>
      </c>
      <c r="F134" s="6">
        <v>16.610342759999998</v>
      </c>
      <c r="G134" s="45">
        <v>34.160311503000003</v>
      </c>
      <c r="H134" s="6">
        <v>5.6164576019999997</v>
      </c>
      <c r="I134" s="6">
        <v>8.30347349</v>
      </c>
      <c r="J134" s="6">
        <v>0.91496502099999999</v>
      </c>
      <c r="K134" s="6" t="s">
        <v>350</v>
      </c>
      <c r="L134" s="6">
        <v>0.296716806</v>
      </c>
      <c r="M134" s="6" t="s">
        <v>350</v>
      </c>
      <c r="N134" s="6">
        <v>6.3606360000000001E-2</v>
      </c>
      <c r="O134" s="6" t="s">
        <v>350</v>
      </c>
      <c r="P134" s="6">
        <v>0</v>
      </c>
      <c r="Q134" s="6" t="s">
        <v>350</v>
      </c>
      <c r="R134" s="6" t="s">
        <v>350</v>
      </c>
      <c r="S134" s="6" t="s">
        <v>350</v>
      </c>
      <c r="T134" s="6">
        <v>0.27009329200000004</v>
      </c>
      <c r="U134" s="6">
        <v>5.0944035999999997</v>
      </c>
      <c r="V134" s="6">
        <v>25.734999999999999</v>
      </c>
      <c r="W134" s="6">
        <v>98.500446233999995</v>
      </c>
      <c r="X134" s="6">
        <v>66.235966833999996</v>
      </c>
      <c r="Y134" s="6">
        <v>104.06700133453685</v>
      </c>
      <c r="Z134" s="48"/>
      <c r="AA134" s="48"/>
      <c r="AB134" s="48"/>
      <c r="AC134" s="48"/>
      <c r="AD134" s="48"/>
      <c r="AE134" s="48"/>
    </row>
    <row r="135" spans="1:31" s="49" customFormat="1" ht="12.75" x14ac:dyDescent="0.4">
      <c r="A135" s="47" t="s">
        <v>381</v>
      </c>
      <c r="B135" s="3" t="s">
        <v>378</v>
      </c>
      <c r="C135" s="6">
        <v>0.1176</v>
      </c>
      <c r="D135" s="6">
        <v>0.20530000000000001</v>
      </c>
      <c r="E135" s="6">
        <v>0.34949999999999998</v>
      </c>
      <c r="F135" s="6">
        <v>17.938500000000001</v>
      </c>
      <c r="G135" s="6">
        <v>39.159399999999998</v>
      </c>
      <c r="H135" s="6">
        <v>3.6880999999999999</v>
      </c>
      <c r="I135" s="6">
        <v>8.9392999999999994</v>
      </c>
      <c r="J135" s="6">
        <v>0.89349999999999996</v>
      </c>
      <c r="K135" s="6">
        <v>0.7339</v>
      </c>
      <c r="L135" s="6">
        <v>2.2909000000000002</v>
      </c>
      <c r="M135" s="6" t="s">
        <v>350</v>
      </c>
      <c r="N135" s="6" t="s">
        <v>350</v>
      </c>
      <c r="O135" s="6" t="s">
        <v>350</v>
      </c>
      <c r="P135" s="6" t="s">
        <v>350</v>
      </c>
      <c r="Q135" s="6">
        <v>0.33939999999999998</v>
      </c>
      <c r="R135" s="6" t="s">
        <v>350</v>
      </c>
      <c r="S135" s="6" t="s">
        <v>350</v>
      </c>
      <c r="T135" s="6">
        <v>0.1273</v>
      </c>
      <c r="U135" s="6">
        <v>0.64229999999999998</v>
      </c>
      <c r="V135" s="6">
        <v>25.9832</v>
      </c>
      <c r="W135" s="6">
        <v>101.40820000000001</v>
      </c>
      <c r="X135" s="6">
        <v>74.110299999999995</v>
      </c>
      <c r="Y135" s="6">
        <v>25.874927473165069</v>
      </c>
      <c r="Z135" s="48"/>
      <c r="AA135" s="48"/>
      <c r="AB135" s="48"/>
      <c r="AC135" s="48"/>
      <c r="AD135" s="48"/>
      <c r="AE135" s="48"/>
    </row>
    <row r="136" spans="1:31" s="49" customFormat="1" ht="12.75" x14ac:dyDescent="0.4">
      <c r="A136" s="47" t="s">
        <v>381</v>
      </c>
      <c r="B136" s="3" t="s">
        <v>379</v>
      </c>
      <c r="C136" s="6">
        <v>4.6199999999999998E-2</v>
      </c>
      <c r="D136" s="6">
        <v>0.2127</v>
      </c>
      <c r="E136" s="6">
        <v>0.52969999999999995</v>
      </c>
      <c r="F136" s="6">
        <v>20.569299999999998</v>
      </c>
      <c r="G136" s="6">
        <v>35.431800000000003</v>
      </c>
      <c r="H136" s="6">
        <v>2.6454</v>
      </c>
      <c r="I136" s="6">
        <v>8.0417000000000005</v>
      </c>
      <c r="J136" s="6">
        <v>0.99670000000000003</v>
      </c>
      <c r="K136" s="6">
        <v>0.55989999999999995</v>
      </c>
      <c r="L136" s="6">
        <v>2.2782</v>
      </c>
      <c r="M136" s="6" t="s">
        <v>350</v>
      </c>
      <c r="N136" s="6" t="s">
        <v>350</v>
      </c>
      <c r="O136" s="6" t="s">
        <v>350</v>
      </c>
      <c r="P136" s="6" t="s">
        <v>350</v>
      </c>
      <c r="Q136" s="6">
        <v>0.16880000000000001</v>
      </c>
      <c r="R136" s="6" t="s">
        <v>350</v>
      </c>
      <c r="S136" s="6" t="s">
        <v>350</v>
      </c>
      <c r="T136" s="6">
        <v>0.14069999999999999</v>
      </c>
      <c r="U136" s="6">
        <v>1.7986</v>
      </c>
      <c r="V136" s="6">
        <v>27.235600000000002</v>
      </c>
      <c r="W136" s="6">
        <v>100.6553</v>
      </c>
      <c r="X136" s="6">
        <v>70.83250000000001</v>
      </c>
      <c r="Y136" s="6">
        <v>26.37276345789698</v>
      </c>
      <c r="Z136" s="48"/>
      <c r="AA136" s="48"/>
      <c r="AB136" s="48"/>
      <c r="AC136" s="48"/>
      <c r="AD136" s="48"/>
      <c r="AE136" s="48"/>
    </row>
    <row r="137" spans="1:31" s="49" customFormat="1" ht="13.15" x14ac:dyDescent="0.4">
      <c r="A137" s="47" t="s">
        <v>381</v>
      </c>
      <c r="B137" s="3" t="s">
        <v>380</v>
      </c>
      <c r="C137" s="6">
        <v>0.1951</v>
      </c>
      <c r="D137" s="6" t="s">
        <v>350</v>
      </c>
      <c r="E137" s="6">
        <v>0.7772</v>
      </c>
      <c r="F137" s="6">
        <v>18.598099999999999</v>
      </c>
      <c r="G137" s="6">
        <v>33.447099999999999</v>
      </c>
      <c r="H137" s="6">
        <v>2.8382000000000001</v>
      </c>
      <c r="I137" s="6">
        <v>5.7629999999999999</v>
      </c>
      <c r="J137" s="6">
        <v>0.86650000000000005</v>
      </c>
      <c r="K137" s="6">
        <v>0.70709999999999995</v>
      </c>
      <c r="L137" s="6">
        <v>2.4447000000000001</v>
      </c>
      <c r="M137" s="6" t="s">
        <v>350</v>
      </c>
      <c r="N137" s="6" t="s">
        <v>350</v>
      </c>
      <c r="O137" s="6" t="s">
        <v>350</v>
      </c>
      <c r="P137" s="6" t="s">
        <v>350</v>
      </c>
      <c r="Q137" s="6" t="s">
        <v>350</v>
      </c>
      <c r="R137" s="6" t="s">
        <v>350</v>
      </c>
      <c r="S137" s="6">
        <v>0.60160000000000002</v>
      </c>
      <c r="T137" s="6">
        <v>0.20930000000000001</v>
      </c>
      <c r="U137" s="6">
        <v>5.3246000000000002</v>
      </c>
      <c r="V137" s="6">
        <v>29.014900000000001</v>
      </c>
      <c r="W137" s="6">
        <v>100.78740000000001</v>
      </c>
      <c r="X137" s="6">
        <v>65.4756</v>
      </c>
      <c r="Y137" s="6">
        <v>19.11168448212311</v>
      </c>
      <c r="Z137" s="50"/>
      <c r="AA137" s="50"/>
      <c r="AB137" s="50"/>
      <c r="AC137" s="50"/>
      <c r="AD137" s="50"/>
      <c r="AE137" s="50"/>
    </row>
    <row r="138" spans="1:31" s="49" customFormat="1" ht="13.15" x14ac:dyDescent="0.4">
      <c r="A138" s="47" t="s">
        <v>381</v>
      </c>
      <c r="B138" s="3" t="s">
        <v>142</v>
      </c>
      <c r="C138" s="6">
        <v>0.15997531428571429</v>
      </c>
      <c r="D138" s="6">
        <v>0.32643922857142854</v>
      </c>
      <c r="E138" s="6">
        <v>0.54769388750000003</v>
      </c>
      <c r="F138" s="6">
        <v>20.627212910624998</v>
      </c>
      <c r="G138" s="6">
        <v>34.090215024625003</v>
      </c>
      <c r="H138" s="6">
        <v>4.5590180374999996</v>
      </c>
      <c r="I138" s="6">
        <v>7.34464434625</v>
      </c>
      <c r="J138" s="6">
        <v>0.76100006787500007</v>
      </c>
      <c r="K138" s="6">
        <v>0.50324764550000001</v>
      </c>
      <c r="L138" s="6">
        <v>0.97888407575000003</v>
      </c>
      <c r="M138" s="3"/>
      <c r="N138" s="6">
        <v>6.3606360000000001E-2</v>
      </c>
      <c r="O138" s="3"/>
      <c r="P138" s="6">
        <v>3.2007541800000004E-2</v>
      </c>
      <c r="Q138" s="6">
        <v>0.10794432000000001</v>
      </c>
      <c r="R138" s="3"/>
      <c r="S138" s="6">
        <v>0.30343815499999999</v>
      </c>
      <c r="T138" s="6">
        <v>0.18329120800000001</v>
      </c>
      <c r="U138" s="6">
        <v>2.0748997000000005</v>
      </c>
      <c r="V138" s="6">
        <v>27.458712500000001</v>
      </c>
      <c r="W138" s="6">
        <v>99.474088553250013</v>
      </c>
      <c r="X138" s="6">
        <v>68.967169740750009</v>
      </c>
      <c r="Y138" s="6">
        <v>117.66886120057852</v>
      </c>
      <c r="Z138" s="50"/>
      <c r="AA138" s="50"/>
      <c r="AB138" s="50"/>
      <c r="AC138" s="50"/>
      <c r="AD138" s="50"/>
      <c r="AE138" s="50"/>
    </row>
    <row r="139" spans="1:31" s="49" customFormat="1" ht="13.15" x14ac:dyDescent="0.4">
      <c r="A139" s="3" t="s">
        <v>351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50"/>
      <c r="AE139" s="50"/>
    </row>
    <row r="140" spans="1:31" x14ac:dyDescent="0.4"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0"/>
  <sheetViews>
    <sheetView zoomScaleNormal="100" workbookViewId="0"/>
  </sheetViews>
  <sheetFormatPr defaultColWidth="9" defaultRowHeight="13.9" x14ac:dyDescent="0.4"/>
  <cols>
    <col min="2" max="3" width="13.59765625" customWidth="1"/>
  </cols>
  <sheetData>
    <row r="1" spans="1:29" s="3" customFormat="1" ht="13.15" x14ac:dyDescent="0.4">
      <c r="A1" s="12" t="s">
        <v>575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3" customFormat="1" ht="14.65" x14ac:dyDescent="0.4">
      <c r="A2" s="12" t="s">
        <v>104</v>
      </c>
      <c r="B2" s="12" t="s">
        <v>105</v>
      </c>
      <c r="C2" s="12" t="s">
        <v>349</v>
      </c>
      <c r="D2" s="12" t="s">
        <v>157</v>
      </c>
      <c r="E2" s="12" t="s">
        <v>158</v>
      </c>
      <c r="F2" s="12" t="s">
        <v>159</v>
      </c>
      <c r="G2" s="12" t="s">
        <v>265</v>
      </c>
      <c r="H2" s="12" t="s">
        <v>163</v>
      </c>
      <c r="I2" s="12" t="s">
        <v>164</v>
      </c>
      <c r="J2" s="12" t="s">
        <v>165</v>
      </c>
      <c r="K2" s="12" t="s">
        <v>166</v>
      </c>
      <c r="L2" s="12" t="s">
        <v>167</v>
      </c>
      <c r="M2" s="12" t="s">
        <v>168</v>
      </c>
      <c r="N2" s="12" t="s">
        <v>169</v>
      </c>
      <c r="O2" s="12" t="s">
        <v>170</v>
      </c>
      <c r="P2" s="12" t="s">
        <v>171</v>
      </c>
      <c r="Q2" s="12" t="s">
        <v>172</v>
      </c>
      <c r="R2" s="12" t="s">
        <v>173</v>
      </c>
      <c r="S2" s="12" t="s">
        <v>174</v>
      </c>
      <c r="T2" s="12" t="s">
        <v>175</v>
      </c>
      <c r="U2" s="12" t="s">
        <v>176</v>
      </c>
      <c r="V2" s="12" t="s">
        <v>177</v>
      </c>
      <c r="W2" s="12" t="s">
        <v>178</v>
      </c>
      <c r="X2" s="12" t="s">
        <v>179</v>
      </c>
      <c r="Y2" s="12" t="s">
        <v>180</v>
      </c>
      <c r="Z2" s="12" t="s">
        <v>103</v>
      </c>
      <c r="AA2" s="12" t="s">
        <v>182</v>
      </c>
      <c r="AB2" s="12" t="s">
        <v>352</v>
      </c>
    </row>
    <row r="3" spans="1:29" s="3" customFormat="1" ht="12.75" x14ac:dyDescent="0.4">
      <c r="A3" s="3" t="s">
        <v>67</v>
      </c>
      <c r="B3" s="3" t="s">
        <v>266</v>
      </c>
      <c r="C3" s="3" t="s">
        <v>387</v>
      </c>
      <c r="D3" s="4">
        <v>33.119599999999998</v>
      </c>
      <c r="E3" s="4">
        <v>61.888599999999997</v>
      </c>
      <c r="F3" s="4">
        <v>2.87E-2</v>
      </c>
      <c r="G3" s="4">
        <v>0.45079999999999998</v>
      </c>
      <c r="H3" s="4" t="s">
        <v>350</v>
      </c>
      <c r="I3" s="4">
        <v>9.9000000000000008E-3</v>
      </c>
      <c r="J3" s="4">
        <v>1.01E-2</v>
      </c>
      <c r="K3" s="4">
        <v>2.2200000000000001E-2</v>
      </c>
      <c r="L3" s="4" t="s">
        <v>350</v>
      </c>
      <c r="M3" s="4" t="s">
        <v>350</v>
      </c>
      <c r="N3" s="4" t="s">
        <v>350</v>
      </c>
      <c r="O3" s="4">
        <v>5.5500000000000001E-2</v>
      </c>
      <c r="P3" s="4">
        <v>6.6900000000000001E-2</v>
      </c>
      <c r="Q3" s="4">
        <v>5.4300000000000001E-2</v>
      </c>
      <c r="R3" s="4">
        <v>8.3500000000000005E-2</v>
      </c>
      <c r="S3" s="4" t="s">
        <v>350</v>
      </c>
      <c r="T3" s="4">
        <v>0.27</v>
      </c>
      <c r="U3" s="4">
        <v>5.4999999999999997E-3</v>
      </c>
      <c r="V3" s="4">
        <v>0.47199999999999998</v>
      </c>
      <c r="W3" s="4">
        <v>0.14699999999999999</v>
      </c>
      <c r="X3" s="4">
        <v>0.70330000000000004</v>
      </c>
      <c r="Y3" s="4">
        <v>2.1474000000000002</v>
      </c>
      <c r="Z3" s="4">
        <v>99.535300000000007</v>
      </c>
      <c r="AA3" s="4">
        <v>1.0499000000000001</v>
      </c>
      <c r="AB3" s="4">
        <v>4.18775429195197E-2</v>
      </c>
    </row>
    <row r="4" spans="1:29" s="3" customFormat="1" ht="12.75" x14ac:dyDescent="0.4">
      <c r="A4" s="3" t="s">
        <v>67</v>
      </c>
      <c r="B4" s="3" t="s">
        <v>267</v>
      </c>
      <c r="C4" s="3" t="s">
        <v>387</v>
      </c>
      <c r="D4" s="4">
        <v>33.331899999999997</v>
      </c>
      <c r="E4" s="4">
        <v>62.1738</v>
      </c>
      <c r="F4" s="4">
        <v>0.114</v>
      </c>
      <c r="G4" s="4">
        <v>0.19320000000000001</v>
      </c>
      <c r="H4" s="4">
        <v>0.1173</v>
      </c>
      <c r="I4" s="4">
        <v>2.47E-2</v>
      </c>
      <c r="J4" s="4" t="s">
        <v>350</v>
      </c>
      <c r="K4" s="4" t="s">
        <v>350</v>
      </c>
      <c r="L4" s="4">
        <v>1.18E-2</v>
      </c>
      <c r="M4" s="4">
        <v>1.35E-2</v>
      </c>
      <c r="N4" s="4" t="s">
        <v>350</v>
      </c>
      <c r="O4" s="4" t="s">
        <v>350</v>
      </c>
      <c r="P4" s="4">
        <v>4.58E-2</v>
      </c>
      <c r="Q4" s="4" t="s">
        <v>350</v>
      </c>
      <c r="R4" s="4">
        <v>0.1123</v>
      </c>
      <c r="S4" s="4">
        <v>0.08</v>
      </c>
      <c r="T4" s="4">
        <v>0.21529999999999999</v>
      </c>
      <c r="U4" s="4" t="s">
        <v>350</v>
      </c>
      <c r="V4" s="4">
        <v>0.50729999999999997</v>
      </c>
      <c r="W4" s="4">
        <v>0.16600000000000001</v>
      </c>
      <c r="X4" s="4">
        <v>0.77370000000000005</v>
      </c>
      <c r="Y4" s="4">
        <v>2.0141</v>
      </c>
      <c r="Z4" s="4">
        <v>99.8947</v>
      </c>
      <c r="AA4" s="4">
        <v>1.1279999999999999</v>
      </c>
      <c r="AB4" s="4">
        <v>0.1741438534402</v>
      </c>
    </row>
    <row r="5" spans="1:29" s="3" customFormat="1" ht="12.75" x14ac:dyDescent="0.4">
      <c r="A5" s="3" t="s">
        <v>67</v>
      </c>
      <c r="B5" s="3" t="s">
        <v>142</v>
      </c>
      <c r="C5" s="3" t="s">
        <v>387</v>
      </c>
      <c r="D5" s="4">
        <v>33.225749999999998</v>
      </c>
      <c r="E5" s="4">
        <v>62.031199999999998</v>
      </c>
      <c r="F5" s="4">
        <v>7.1349999999999997E-2</v>
      </c>
      <c r="G5" s="4">
        <v>0.32200000000000001</v>
      </c>
      <c r="H5" s="4">
        <v>5.8650000000000001E-2</v>
      </c>
      <c r="I5" s="4">
        <v>1.7299999999999999E-2</v>
      </c>
      <c r="J5" s="4">
        <v>5.0499999999999998E-3</v>
      </c>
      <c r="K5" s="4">
        <v>1.11E-2</v>
      </c>
      <c r="L5" s="4">
        <v>5.8999999999999999E-3</v>
      </c>
      <c r="M5" s="4">
        <v>6.7499999999999999E-3</v>
      </c>
      <c r="N5" s="4" t="s">
        <v>350</v>
      </c>
      <c r="O5" s="4">
        <v>2.775E-2</v>
      </c>
      <c r="P5" s="4">
        <v>5.6349999999999997E-2</v>
      </c>
      <c r="Q5" s="4">
        <v>2.7150000000000001E-2</v>
      </c>
      <c r="R5" s="4">
        <v>9.7900000000000001E-2</v>
      </c>
      <c r="S5" s="4">
        <v>0.04</v>
      </c>
      <c r="T5" s="4">
        <v>0.24265</v>
      </c>
      <c r="U5" s="4">
        <v>2.7499999999999998E-3</v>
      </c>
      <c r="V5" s="4">
        <v>0.48964999999999997</v>
      </c>
      <c r="W5" s="4">
        <v>0.1565</v>
      </c>
      <c r="X5" s="4">
        <v>0.73850000000000005</v>
      </c>
      <c r="Y5" s="4">
        <v>2.0807500000000001</v>
      </c>
      <c r="Z5" s="4">
        <v>99.715000000000003</v>
      </c>
      <c r="AA5" s="4">
        <v>1.0889500000000001</v>
      </c>
      <c r="AB5" s="4">
        <v>0.10801069817986</v>
      </c>
    </row>
    <row r="6" spans="1:29" s="3" customFormat="1" ht="14.65" x14ac:dyDescent="0.4">
      <c r="A6" s="12" t="s">
        <v>104</v>
      </c>
      <c r="B6" s="12" t="s">
        <v>105</v>
      </c>
      <c r="C6" s="12" t="s">
        <v>349</v>
      </c>
      <c r="D6" s="12" t="s">
        <v>265</v>
      </c>
      <c r="E6" s="12" t="s">
        <v>157</v>
      </c>
      <c r="F6" s="12" t="s">
        <v>160</v>
      </c>
      <c r="G6" s="12" t="s">
        <v>163</v>
      </c>
      <c r="H6" s="12" t="s">
        <v>164</v>
      </c>
      <c r="I6" s="12" t="s">
        <v>165</v>
      </c>
      <c r="J6" s="12" t="s">
        <v>166</v>
      </c>
      <c r="K6" s="12" t="s">
        <v>167</v>
      </c>
      <c r="L6" s="12" t="s">
        <v>168</v>
      </c>
      <c r="M6" s="12" t="s">
        <v>169</v>
      </c>
      <c r="N6" s="12" t="s">
        <v>170</v>
      </c>
      <c r="O6" s="12" t="s">
        <v>171</v>
      </c>
      <c r="P6" s="12" t="s">
        <v>172</v>
      </c>
      <c r="Q6" s="12" t="s">
        <v>173</v>
      </c>
      <c r="R6" s="12" t="s">
        <v>174</v>
      </c>
      <c r="S6" s="12" t="s">
        <v>175</v>
      </c>
      <c r="T6" s="12" t="s">
        <v>176</v>
      </c>
      <c r="U6" s="12" t="s">
        <v>177</v>
      </c>
      <c r="V6" s="12" t="s">
        <v>178</v>
      </c>
      <c r="W6" s="12" t="s">
        <v>179</v>
      </c>
      <c r="X6" s="12" t="s">
        <v>103</v>
      </c>
      <c r="Y6" s="12" t="s">
        <v>182</v>
      </c>
      <c r="Z6" s="12" t="s">
        <v>352</v>
      </c>
    </row>
    <row r="7" spans="1:29" s="3" customFormat="1" ht="12.75" x14ac:dyDescent="0.4">
      <c r="A7" s="3" t="s">
        <v>75</v>
      </c>
      <c r="B7" s="3" t="s">
        <v>268</v>
      </c>
      <c r="C7" s="3" t="s">
        <v>387</v>
      </c>
      <c r="D7" s="4">
        <v>27.4818</v>
      </c>
      <c r="E7" s="4">
        <v>1.7679</v>
      </c>
      <c r="F7" s="4">
        <v>0.191</v>
      </c>
      <c r="G7" s="4">
        <v>12.081</v>
      </c>
      <c r="H7" s="4">
        <v>27.904199999999999</v>
      </c>
      <c r="I7" s="4">
        <v>3.3487</v>
      </c>
      <c r="J7" s="4">
        <v>11.911</v>
      </c>
      <c r="K7" s="4">
        <v>2.3369</v>
      </c>
      <c r="L7" s="4">
        <v>8.6999999999999994E-3</v>
      </c>
      <c r="M7" s="4">
        <v>0.77939999999999998</v>
      </c>
      <c r="N7" s="4">
        <v>1.8800000000000001E-2</v>
      </c>
      <c r="O7" s="4">
        <v>0.3014</v>
      </c>
      <c r="P7" s="4">
        <v>0.16139999999999999</v>
      </c>
      <c r="Q7" s="4">
        <v>0.1313</v>
      </c>
      <c r="R7" s="4">
        <v>0.37530000000000002</v>
      </c>
      <c r="S7" s="4" t="s">
        <v>350</v>
      </c>
      <c r="T7" s="4" t="s">
        <v>350</v>
      </c>
      <c r="U7" s="4">
        <v>2.5432000000000001</v>
      </c>
      <c r="V7" s="4">
        <v>7.6745000000000001</v>
      </c>
      <c r="W7" s="4">
        <v>0.38179999999999997</v>
      </c>
      <c r="X7" s="4">
        <v>99.398300000000006</v>
      </c>
      <c r="Y7" s="4">
        <v>61.901299999999999</v>
      </c>
      <c r="Z7" s="4">
        <v>13.359585227799901</v>
      </c>
      <c r="AA7" s="4"/>
    </row>
    <row r="8" spans="1:29" s="3" customFormat="1" ht="12.75" x14ac:dyDescent="0.4">
      <c r="A8" s="3" t="s">
        <v>75</v>
      </c>
      <c r="B8" s="3" t="s">
        <v>269</v>
      </c>
      <c r="C8" s="3" t="s">
        <v>387</v>
      </c>
      <c r="D8" s="4">
        <v>29.886800000000001</v>
      </c>
      <c r="E8" s="4">
        <v>0.64100000000000001</v>
      </c>
      <c r="F8" s="4">
        <v>1.9291</v>
      </c>
      <c r="G8" s="4">
        <v>10.378299999999999</v>
      </c>
      <c r="H8" s="4">
        <v>25.113199999999999</v>
      </c>
      <c r="I8" s="4">
        <v>2.4598</v>
      </c>
      <c r="J8" s="4">
        <v>10.837899999999999</v>
      </c>
      <c r="K8" s="4">
        <v>2.9060000000000001</v>
      </c>
      <c r="L8" s="4" t="s">
        <v>350</v>
      </c>
      <c r="M8" s="4">
        <v>0.90169999999999995</v>
      </c>
      <c r="N8" s="4">
        <v>0.25540000000000002</v>
      </c>
      <c r="O8" s="4">
        <v>0.43990000000000001</v>
      </c>
      <c r="P8" s="4">
        <v>8.4500000000000006E-2</v>
      </c>
      <c r="Q8" s="4">
        <v>1.32E-2</v>
      </c>
      <c r="R8" s="4">
        <v>0.20330000000000001</v>
      </c>
      <c r="S8" s="4">
        <v>9.9699999999999997E-2</v>
      </c>
      <c r="T8" s="4">
        <v>0.2223</v>
      </c>
      <c r="U8" s="4">
        <v>0.6</v>
      </c>
      <c r="V8" s="4">
        <v>11.2735</v>
      </c>
      <c r="W8" s="4">
        <v>0.30080000000000001</v>
      </c>
      <c r="X8" s="4">
        <v>98.546400000000006</v>
      </c>
      <c r="Y8" s="4">
        <v>54.5152</v>
      </c>
      <c r="Z8" s="4">
        <v>18.331631205673801</v>
      </c>
    </row>
    <row r="9" spans="1:29" s="3" customFormat="1" ht="12.75" x14ac:dyDescent="0.4">
      <c r="A9" s="3" t="s">
        <v>75</v>
      </c>
      <c r="B9" s="3" t="s">
        <v>270</v>
      </c>
      <c r="C9" s="3" t="s">
        <v>387</v>
      </c>
      <c r="D9" s="4">
        <v>29.052299999999999</v>
      </c>
      <c r="E9" s="4">
        <v>1.1298999999999999</v>
      </c>
      <c r="F9" s="4">
        <v>0.3957</v>
      </c>
      <c r="G9" s="4">
        <v>13.1455</v>
      </c>
      <c r="H9" s="4">
        <v>29.953399999999998</v>
      </c>
      <c r="I9" s="4">
        <v>3.2328000000000001</v>
      </c>
      <c r="J9" s="4">
        <v>11.5885</v>
      </c>
      <c r="K9" s="4">
        <v>2.2473999999999998</v>
      </c>
      <c r="L9" s="4">
        <v>0.13869999999999999</v>
      </c>
      <c r="M9" s="4">
        <v>0.74690000000000001</v>
      </c>
      <c r="N9" s="4">
        <v>0.16270000000000001</v>
      </c>
      <c r="O9" s="4">
        <v>0.4345</v>
      </c>
      <c r="P9" s="4">
        <v>5.67E-2</v>
      </c>
      <c r="Q9" s="4">
        <v>0.1663</v>
      </c>
      <c r="R9" s="4">
        <v>0.1482</v>
      </c>
      <c r="S9" s="4">
        <v>0.20330000000000001</v>
      </c>
      <c r="T9" s="4">
        <v>0.1042</v>
      </c>
      <c r="U9" s="4">
        <v>2.2664</v>
      </c>
      <c r="V9" s="4">
        <v>4.8624000000000001</v>
      </c>
      <c r="W9" s="4">
        <v>0.31540000000000001</v>
      </c>
      <c r="X9" s="4">
        <v>100.35120000000001</v>
      </c>
      <c r="Y9" s="4">
        <v>64.595500000000001</v>
      </c>
      <c r="Z9" s="4">
        <v>14.060034505269</v>
      </c>
    </row>
    <row r="10" spans="1:29" s="3" customFormat="1" ht="12.75" x14ac:dyDescent="0.4">
      <c r="A10" s="3" t="s">
        <v>75</v>
      </c>
      <c r="B10" s="3" t="s">
        <v>271</v>
      </c>
      <c r="C10" s="3" t="s">
        <v>387</v>
      </c>
      <c r="D10" s="4">
        <v>29.162600000000001</v>
      </c>
      <c r="E10" s="4">
        <v>0.94</v>
      </c>
      <c r="F10" s="4">
        <v>0.70930000000000004</v>
      </c>
      <c r="G10" s="4">
        <v>13.1858</v>
      </c>
      <c r="H10" s="4">
        <v>29.5304</v>
      </c>
      <c r="I10" s="4">
        <v>3.2964000000000002</v>
      </c>
      <c r="J10" s="4">
        <v>11.8179</v>
      </c>
      <c r="K10" s="4">
        <v>2.2991000000000001</v>
      </c>
      <c r="L10" s="4">
        <v>0.1202</v>
      </c>
      <c r="M10" s="4">
        <v>0.73709999999999998</v>
      </c>
      <c r="N10" s="4">
        <v>0.2571</v>
      </c>
      <c r="O10" s="4">
        <v>0.25640000000000002</v>
      </c>
      <c r="P10" s="4" t="s">
        <v>350</v>
      </c>
      <c r="Q10" s="4">
        <v>0.19470000000000001</v>
      </c>
      <c r="R10" s="4">
        <v>0.30230000000000001</v>
      </c>
      <c r="S10" s="4">
        <v>4.2999999999999997E-2</v>
      </c>
      <c r="T10" s="4" t="s">
        <v>350</v>
      </c>
      <c r="U10" s="4">
        <v>2.57</v>
      </c>
      <c r="V10" s="4">
        <v>4.0972</v>
      </c>
      <c r="W10" s="4">
        <v>0.2429</v>
      </c>
      <c r="X10" s="4">
        <v>99.7624</v>
      </c>
      <c r="Y10" s="4">
        <v>64.610399999999998</v>
      </c>
      <c r="Z10" s="4">
        <v>13.816860065128701</v>
      </c>
    </row>
    <row r="11" spans="1:29" s="3" customFormat="1" ht="12.75" x14ac:dyDescent="0.4">
      <c r="A11" s="3" t="s">
        <v>75</v>
      </c>
      <c r="B11" s="3" t="s">
        <v>272</v>
      </c>
      <c r="C11" s="3" t="s">
        <v>387</v>
      </c>
      <c r="D11" s="4">
        <v>27.272400000000001</v>
      </c>
      <c r="E11" s="4">
        <v>2.1905999999999999</v>
      </c>
      <c r="F11" s="4">
        <v>0.1464</v>
      </c>
      <c r="G11" s="4">
        <v>11.6806</v>
      </c>
      <c r="H11" s="4">
        <v>26.919799999999999</v>
      </c>
      <c r="I11" s="4">
        <v>3.0274000000000001</v>
      </c>
      <c r="J11" s="4">
        <v>11.419700000000001</v>
      </c>
      <c r="K11" s="4">
        <v>2.2159</v>
      </c>
      <c r="L11" s="4">
        <v>6.9599999999999995E-2</v>
      </c>
      <c r="M11" s="4">
        <v>0.83630000000000004</v>
      </c>
      <c r="N11" s="4">
        <v>0.26869999999999999</v>
      </c>
      <c r="O11" s="4">
        <v>0.3392</v>
      </c>
      <c r="P11" s="4" t="s">
        <v>350</v>
      </c>
      <c r="Q11" s="4">
        <v>0.16839999999999999</v>
      </c>
      <c r="R11" s="4">
        <v>0.36299999999999999</v>
      </c>
      <c r="S11" s="4" t="s">
        <v>350</v>
      </c>
      <c r="T11" s="4">
        <v>1.1299999999999999E-2</v>
      </c>
      <c r="U11" s="4">
        <v>2.6484999999999999</v>
      </c>
      <c r="V11" s="4">
        <v>9.8905999999999992</v>
      </c>
      <c r="W11" s="4">
        <v>0.65310000000000001</v>
      </c>
      <c r="X11" s="4">
        <v>100.1215</v>
      </c>
      <c r="Y11" s="4">
        <v>59.968400000000003</v>
      </c>
      <c r="Z11" s="4">
        <v>11.937049661302201</v>
      </c>
    </row>
    <row r="12" spans="1:29" s="3" customFormat="1" ht="12.75" x14ac:dyDescent="0.4">
      <c r="A12" s="3" t="s">
        <v>75</v>
      </c>
      <c r="B12" s="3" t="s">
        <v>273</v>
      </c>
      <c r="C12" s="3" t="s">
        <v>387</v>
      </c>
      <c r="D12" s="4">
        <v>25.386500000000002</v>
      </c>
      <c r="E12" s="4">
        <v>3.7610999999999999</v>
      </c>
      <c r="F12" s="4">
        <v>0.20549999999999999</v>
      </c>
      <c r="G12" s="4">
        <v>10.441000000000001</v>
      </c>
      <c r="H12" s="4">
        <v>23.860700000000001</v>
      </c>
      <c r="I12" s="4">
        <v>2.5299</v>
      </c>
      <c r="J12" s="4">
        <v>10.992100000000001</v>
      </c>
      <c r="K12" s="4">
        <v>2.1051000000000002</v>
      </c>
      <c r="L12" s="4">
        <v>0.1125</v>
      </c>
      <c r="M12" s="4">
        <v>0.79459999999999997</v>
      </c>
      <c r="N12" s="4">
        <v>0.15820000000000001</v>
      </c>
      <c r="O12" s="4">
        <v>0.4521</v>
      </c>
      <c r="P12" s="4" t="s">
        <v>350</v>
      </c>
      <c r="Q12" s="4">
        <v>0.1976</v>
      </c>
      <c r="R12" s="4">
        <v>4.6699999999999998E-2</v>
      </c>
      <c r="S12" s="4" t="s">
        <v>350</v>
      </c>
      <c r="T12" s="4">
        <v>5.96E-2</v>
      </c>
      <c r="U12" s="4">
        <v>2.3414999999999999</v>
      </c>
      <c r="V12" s="4">
        <v>15.3111</v>
      </c>
      <c r="W12" s="4">
        <v>0.76719999999999999</v>
      </c>
      <c r="X12" s="4">
        <v>99.522999999999996</v>
      </c>
      <c r="Y12" s="4">
        <v>54.0916</v>
      </c>
      <c r="Z12" s="4">
        <v>12.354961360886801</v>
      </c>
    </row>
    <row r="13" spans="1:29" s="3" customFormat="1" ht="12.75" x14ac:dyDescent="0.4">
      <c r="A13" s="3" t="s">
        <v>75</v>
      </c>
      <c r="B13" s="3" t="s">
        <v>142</v>
      </c>
      <c r="C13" s="3" t="s">
        <v>387</v>
      </c>
      <c r="D13" s="4">
        <v>28.040400000000002</v>
      </c>
      <c r="E13" s="4">
        <v>1.7384166666666701</v>
      </c>
      <c r="F13" s="4">
        <v>0.59616666666666696</v>
      </c>
      <c r="G13" s="4">
        <v>11.8187</v>
      </c>
      <c r="H13" s="4">
        <v>27.213616666666699</v>
      </c>
      <c r="I13" s="4">
        <v>2.9824999999999999</v>
      </c>
      <c r="J13" s="4">
        <v>11.427849999999999</v>
      </c>
      <c r="K13" s="4">
        <v>2.3517333333333301</v>
      </c>
      <c r="L13" s="4">
        <v>7.4950000000000003E-2</v>
      </c>
      <c r="M13" s="4">
        <v>0.79933333333333301</v>
      </c>
      <c r="N13" s="4">
        <v>0.18681666666666699</v>
      </c>
      <c r="O13" s="4">
        <v>0.37058333333333299</v>
      </c>
      <c r="P13" s="4">
        <v>5.0433333333333302E-2</v>
      </c>
      <c r="Q13" s="4">
        <v>0.14524999999999999</v>
      </c>
      <c r="R13" s="4">
        <v>0.23980000000000001</v>
      </c>
      <c r="S13" s="4">
        <v>5.7666666666666699E-2</v>
      </c>
      <c r="T13" s="4">
        <v>6.6233333333333297E-2</v>
      </c>
      <c r="U13" s="4">
        <v>2.1616</v>
      </c>
      <c r="V13" s="4">
        <v>8.8515499999999996</v>
      </c>
      <c r="W13" s="4">
        <v>0.443533333333333</v>
      </c>
      <c r="X13" s="4">
        <v>99.617133333333399</v>
      </c>
      <c r="Y13" s="4">
        <v>59.9470666666667</v>
      </c>
      <c r="Z13" s="4">
        <v>13.9766870043434</v>
      </c>
    </row>
    <row r="14" spans="1:29" s="3" customFormat="1" ht="14.65" x14ac:dyDescent="0.4">
      <c r="A14" s="12" t="s">
        <v>104</v>
      </c>
      <c r="B14" s="12" t="s">
        <v>105</v>
      </c>
      <c r="C14" s="12" t="s">
        <v>349</v>
      </c>
      <c r="D14" s="12" t="s">
        <v>265</v>
      </c>
      <c r="E14" s="12" t="s">
        <v>157</v>
      </c>
      <c r="F14" s="12" t="s">
        <v>160</v>
      </c>
      <c r="G14" s="12" t="s">
        <v>163</v>
      </c>
      <c r="H14" s="12" t="s">
        <v>164</v>
      </c>
      <c r="I14" s="12" t="s">
        <v>165</v>
      </c>
      <c r="J14" s="12" t="s">
        <v>166</v>
      </c>
      <c r="K14" s="12" t="s">
        <v>167</v>
      </c>
      <c r="L14" s="12" t="s">
        <v>168</v>
      </c>
      <c r="M14" s="12" t="s">
        <v>169</v>
      </c>
      <c r="N14" s="12" t="s">
        <v>170</v>
      </c>
      <c r="O14" s="12" t="s">
        <v>171</v>
      </c>
      <c r="P14" s="12" t="s">
        <v>172</v>
      </c>
      <c r="Q14" s="12" t="s">
        <v>173</v>
      </c>
      <c r="R14" s="12" t="s">
        <v>174</v>
      </c>
      <c r="S14" s="12" t="s">
        <v>175</v>
      </c>
      <c r="T14" s="12" t="s">
        <v>176</v>
      </c>
      <c r="U14" s="12" t="s">
        <v>177</v>
      </c>
      <c r="V14" s="12" t="s">
        <v>178</v>
      </c>
      <c r="W14" s="12" t="s">
        <v>179</v>
      </c>
      <c r="X14" s="12" t="s">
        <v>103</v>
      </c>
      <c r="Y14" s="12" t="s">
        <v>182</v>
      </c>
      <c r="Z14" s="12" t="s">
        <v>352</v>
      </c>
    </row>
    <row r="15" spans="1:29" s="3" customFormat="1" ht="12.75" x14ac:dyDescent="0.4">
      <c r="A15" s="3" t="s">
        <v>82</v>
      </c>
      <c r="B15" s="3" t="s">
        <v>274</v>
      </c>
      <c r="C15" s="3" t="s">
        <v>387</v>
      </c>
      <c r="D15" s="4">
        <v>33.177</v>
      </c>
      <c r="E15" s="4">
        <v>7.2599999999999998E-2</v>
      </c>
      <c r="F15" s="4">
        <v>0.1293</v>
      </c>
      <c r="G15" s="4">
        <v>2.29E-2</v>
      </c>
      <c r="H15" s="4">
        <v>0.10929999999999999</v>
      </c>
      <c r="I15" s="4">
        <v>0.1124</v>
      </c>
      <c r="J15" s="4">
        <v>0.31340000000000001</v>
      </c>
      <c r="K15" s="4">
        <v>0.96399999999999997</v>
      </c>
      <c r="L15" s="4" t="s">
        <v>350</v>
      </c>
      <c r="M15" s="4">
        <v>3.0586000000000002</v>
      </c>
      <c r="N15" s="4">
        <v>0.85519999999999996</v>
      </c>
      <c r="O15" s="4">
        <v>7.1022999999999996</v>
      </c>
      <c r="P15" s="4">
        <v>3.3048999999999999</v>
      </c>
      <c r="Q15" s="4">
        <v>5.4337</v>
      </c>
      <c r="R15" s="4">
        <v>0.98780000000000001</v>
      </c>
      <c r="S15" s="4">
        <v>6.0426000000000002</v>
      </c>
      <c r="T15" s="4">
        <v>1.3807</v>
      </c>
      <c r="U15" s="4">
        <v>36.321100000000001</v>
      </c>
      <c r="V15" s="4">
        <v>0.37269999999999998</v>
      </c>
      <c r="W15" s="4">
        <v>0.49880000000000002</v>
      </c>
      <c r="X15" s="4">
        <v>100.2593</v>
      </c>
      <c r="Y15" s="4">
        <v>66.008899999999997</v>
      </c>
      <c r="Z15" s="4">
        <v>2.3601692746899001E-2</v>
      </c>
    </row>
    <row r="16" spans="1:29" s="3" customFormat="1" ht="12.75" x14ac:dyDescent="0.4">
      <c r="A16" s="3" t="s">
        <v>82</v>
      </c>
      <c r="B16" s="3" t="s">
        <v>142</v>
      </c>
      <c r="C16" s="3" t="s">
        <v>387</v>
      </c>
      <c r="D16" s="4">
        <v>33.177</v>
      </c>
      <c r="E16" s="4">
        <v>7.2599999999999998E-2</v>
      </c>
      <c r="F16" s="4">
        <v>0.1293</v>
      </c>
      <c r="G16" s="4">
        <v>2.29E-2</v>
      </c>
      <c r="H16" s="4">
        <v>0.10929999999999999</v>
      </c>
      <c r="I16" s="4">
        <v>0.1124</v>
      </c>
      <c r="J16" s="4">
        <v>0.31340000000000001</v>
      </c>
      <c r="K16" s="4">
        <v>0.96399999999999997</v>
      </c>
      <c r="L16" s="4" t="s">
        <v>350</v>
      </c>
      <c r="M16" s="4">
        <v>3.0586000000000002</v>
      </c>
      <c r="N16" s="4">
        <v>0.85519999999999996</v>
      </c>
      <c r="O16" s="4">
        <v>7.1022999999999996</v>
      </c>
      <c r="P16" s="4">
        <v>3.3048999999999999</v>
      </c>
      <c r="Q16" s="4">
        <v>5.4337</v>
      </c>
      <c r="R16" s="4">
        <v>0.98780000000000001</v>
      </c>
      <c r="S16" s="4">
        <v>6.0426000000000002</v>
      </c>
      <c r="T16" s="4">
        <v>1.3807</v>
      </c>
      <c r="U16" s="4">
        <v>36.321100000000001</v>
      </c>
      <c r="V16" s="4">
        <v>0.37269999999999998</v>
      </c>
      <c r="W16" s="4">
        <v>0.49880000000000002</v>
      </c>
      <c r="X16" s="4">
        <v>100.2593</v>
      </c>
      <c r="Y16" s="4">
        <v>66.008899999999997</v>
      </c>
      <c r="Z16" s="4">
        <v>2.3601692746899001E-2</v>
      </c>
    </row>
    <row r="17" spans="1:34" s="3" customFormat="1" ht="14.65" x14ac:dyDescent="0.4">
      <c r="A17" s="12" t="s">
        <v>104</v>
      </c>
      <c r="B17" s="12" t="s">
        <v>105</v>
      </c>
      <c r="C17" s="12" t="s">
        <v>349</v>
      </c>
      <c r="D17" s="12" t="s">
        <v>195</v>
      </c>
      <c r="E17" s="12" t="s">
        <v>159</v>
      </c>
      <c r="F17" s="12" t="s">
        <v>250</v>
      </c>
      <c r="G17" s="12" t="s">
        <v>193</v>
      </c>
      <c r="H17" s="12" t="s">
        <v>163</v>
      </c>
      <c r="I17" s="12" t="s">
        <v>164</v>
      </c>
      <c r="J17" s="12" t="s">
        <v>165</v>
      </c>
      <c r="K17" s="12" t="s">
        <v>166</v>
      </c>
      <c r="L17" s="12" t="s">
        <v>167</v>
      </c>
      <c r="M17" s="12" t="s">
        <v>168</v>
      </c>
      <c r="N17" s="12" t="s">
        <v>169</v>
      </c>
      <c r="O17" s="12" t="s">
        <v>170</v>
      </c>
      <c r="P17" s="12" t="s">
        <v>171</v>
      </c>
      <c r="Q17" s="12" t="s">
        <v>172</v>
      </c>
      <c r="R17" s="12" t="s">
        <v>173</v>
      </c>
      <c r="S17" s="12" t="s">
        <v>174</v>
      </c>
      <c r="T17" s="12" t="s">
        <v>175</v>
      </c>
      <c r="U17" s="12" t="s">
        <v>176</v>
      </c>
      <c r="V17" s="12" t="s">
        <v>177</v>
      </c>
      <c r="W17" s="12" t="s">
        <v>178</v>
      </c>
      <c r="X17" s="12" t="s">
        <v>179</v>
      </c>
      <c r="Y17" s="12" t="s">
        <v>196</v>
      </c>
      <c r="Z17" s="12" t="s">
        <v>251</v>
      </c>
      <c r="AA17" s="12" t="s">
        <v>103</v>
      </c>
      <c r="AB17" s="12" t="s">
        <v>182</v>
      </c>
      <c r="AC17" s="12" t="s">
        <v>352</v>
      </c>
    </row>
    <row r="18" spans="1:34" s="3" customFormat="1" ht="12.75" x14ac:dyDescent="0.4">
      <c r="A18" s="3" t="s">
        <v>76</v>
      </c>
      <c r="B18" s="3" t="s">
        <v>275</v>
      </c>
      <c r="C18" s="3" t="s">
        <v>387</v>
      </c>
      <c r="D18" s="4">
        <v>71.783799999999999</v>
      </c>
      <c r="E18" s="4">
        <v>17.718699999999998</v>
      </c>
      <c r="F18" s="4">
        <v>3.4636</v>
      </c>
      <c r="G18" s="4">
        <v>3.0485000000000002</v>
      </c>
      <c r="H18" s="4" t="s">
        <v>350</v>
      </c>
      <c r="I18" s="4">
        <v>9.2899999999999996E-2</v>
      </c>
      <c r="J18" s="4" t="s">
        <v>350</v>
      </c>
      <c r="K18" s="4" t="s">
        <v>350</v>
      </c>
      <c r="L18" s="4">
        <v>7.2700000000000001E-2</v>
      </c>
      <c r="M18" s="4" t="s">
        <v>350</v>
      </c>
      <c r="N18" s="4">
        <v>6.4899999999999999E-2</v>
      </c>
      <c r="O18" s="4" t="s">
        <v>350</v>
      </c>
      <c r="P18" s="4">
        <v>0.16339999999999999</v>
      </c>
      <c r="Q18" s="4">
        <v>3.8800000000000001E-2</v>
      </c>
      <c r="R18" s="4" t="s">
        <v>350</v>
      </c>
      <c r="S18" s="4" t="s">
        <v>350</v>
      </c>
      <c r="T18" s="4">
        <v>2.9999999999999997E-4</v>
      </c>
      <c r="U18" s="4">
        <v>9.0300000000000005E-2</v>
      </c>
      <c r="V18" s="4">
        <v>0.2135</v>
      </c>
      <c r="W18" s="4" t="s">
        <v>350</v>
      </c>
      <c r="X18" s="4">
        <v>9.6000000000000002E-2</v>
      </c>
      <c r="Y18" s="4">
        <v>1.4249000000000001</v>
      </c>
      <c r="Z18" s="4">
        <v>1.7158</v>
      </c>
      <c r="AA18" s="4">
        <v>99.988100000000003</v>
      </c>
      <c r="AB18" s="4">
        <v>0.73680000000000001</v>
      </c>
      <c r="AC18" s="4">
        <v>0.28991596638655498</v>
      </c>
    </row>
    <row r="19" spans="1:34" s="3" customFormat="1" ht="12.75" x14ac:dyDescent="0.4">
      <c r="A19" s="3" t="s">
        <v>76</v>
      </c>
      <c r="B19" s="3" t="s">
        <v>142</v>
      </c>
      <c r="C19" s="3" t="s">
        <v>387</v>
      </c>
      <c r="D19" s="4">
        <v>71.783799999999999</v>
      </c>
      <c r="E19" s="4">
        <v>17.718699999999998</v>
      </c>
      <c r="F19" s="4">
        <v>3.4636</v>
      </c>
      <c r="G19" s="4">
        <v>3.0485000000000002</v>
      </c>
      <c r="H19" s="4" t="s">
        <v>350</v>
      </c>
      <c r="I19" s="4">
        <v>9.2899999999999996E-2</v>
      </c>
      <c r="J19" s="4" t="s">
        <v>350</v>
      </c>
      <c r="K19" s="4" t="s">
        <v>350</v>
      </c>
      <c r="L19" s="4">
        <v>7.2700000000000001E-2</v>
      </c>
      <c r="M19" s="4" t="s">
        <v>350</v>
      </c>
      <c r="N19" s="4">
        <v>6.4899999999999999E-2</v>
      </c>
      <c r="O19" s="4" t="s">
        <v>350</v>
      </c>
      <c r="P19" s="4">
        <v>0.16339999999999999</v>
      </c>
      <c r="Q19" s="4">
        <v>3.8800000000000001E-2</v>
      </c>
      <c r="R19" s="4" t="s">
        <v>350</v>
      </c>
      <c r="S19" s="4" t="s">
        <v>350</v>
      </c>
      <c r="T19" s="4">
        <v>2.9999999999999997E-4</v>
      </c>
      <c r="U19" s="4">
        <v>9.0300000000000005E-2</v>
      </c>
      <c r="V19" s="4">
        <v>0.2135</v>
      </c>
      <c r="W19" s="4" t="s">
        <v>350</v>
      </c>
      <c r="X19" s="4">
        <v>9.6000000000000002E-2</v>
      </c>
      <c r="Y19" s="4">
        <v>1.4249000000000001</v>
      </c>
      <c r="Z19" s="4">
        <v>1.7158</v>
      </c>
      <c r="AA19" s="4">
        <v>99.988100000000003</v>
      </c>
      <c r="AB19" s="4">
        <v>0.73680000000000001</v>
      </c>
      <c r="AC19" s="4">
        <v>0.28991596638655498</v>
      </c>
    </row>
    <row r="20" spans="1:34" s="3" customFormat="1" ht="14.65" x14ac:dyDescent="0.4">
      <c r="A20" s="12" t="s">
        <v>104</v>
      </c>
      <c r="B20" s="12" t="s">
        <v>105</v>
      </c>
      <c r="C20" s="12" t="s">
        <v>349</v>
      </c>
      <c r="D20" s="12" t="s">
        <v>157</v>
      </c>
      <c r="E20" s="12" t="s">
        <v>178</v>
      </c>
      <c r="F20" s="12" t="s">
        <v>179</v>
      </c>
      <c r="G20" s="12" t="s">
        <v>159</v>
      </c>
      <c r="H20" s="12" t="s">
        <v>160</v>
      </c>
      <c r="I20" s="12" t="s">
        <v>265</v>
      </c>
      <c r="J20" s="12" t="s">
        <v>163</v>
      </c>
      <c r="K20" s="12" t="s">
        <v>164</v>
      </c>
      <c r="L20" s="12" t="s">
        <v>165</v>
      </c>
      <c r="M20" s="12" t="s">
        <v>166</v>
      </c>
      <c r="N20" s="12" t="s">
        <v>167</v>
      </c>
      <c r="O20" s="12" t="s">
        <v>168</v>
      </c>
      <c r="P20" s="12" t="s">
        <v>169</v>
      </c>
      <c r="Q20" s="12" t="s">
        <v>170</v>
      </c>
      <c r="R20" s="12" t="s">
        <v>171</v>
      </c>
      <c r="S20" s="12" t="s">
        <v>172</v>
      </c>
      <c r="T20" s="12" t="s">
        <v>173</v>
      </c>
      <c r="U20" s="12" t="s">
        <v>174</v>
      </c>
      <c r="V20" s="12" t="s">
        <v>175</v>
      </c>
      <c r="W20" s="12" t="s">
        <v>176</v>
      </c>
      <c r="X20" s="12" t="s">
        <v>177</v>
      </c>
      <c r="Y20" s="12" t="s">
        <v>107</v>
      </c>
      <c r="Z20" s="12" t="s">
        <v>103</v>
      </c>
      <c r="AA20" s="12" t="s">
        <v>182</v>
      </c>
      <c r="AB20" s="12" t="s">
        <v>352</v>
      </c>
    </row>
    <row r="21" spans="1:34" s="3" customFormat="1" ht="12.75" x14ac:dyDescent="0.4">
      <c r="A21" s="3" t="s">
        <v>80</v>
      </c>
      <c r="B21" s="3" t="s">
        <v>276</v>
      </c>
      <c r="C21" s="3" t="s">
        <v>387</v>
      </c>
      <c r="D21" s="4">
        <v>10.6692</v>
      </c>
      <c r="E21" s="4">
        <v>59.006</v>
      </c>
      <c r="F21" s="4">
        <v>6.6380999999999997</v>
      </c>
      <c r="G21" s="4">
        <v>0.59970000000000001</v>
      </c>
      <c r="H21" s="4">
        <v>0.77029999999999998</v>
      </c>
      <c r="I21" s="4">
        <v>3.3834</v>
      </c>
      <c r="J21" s="4" t="s">
        <v>350</v>
      </c>
      <c r="K21" s="4">
        <v>4.3E-3</v>
      </c>
      <c r="L21" s="4">
        <v>0.1603</v>
      </c>
      <c r="M21" s="4">
        <v>0.25629999999999997</v>
      </c>
      <c r="N21" s="4">
        <v>0.25890000000000002</v>
      </c>
      <c r="O21" s="4">
        <v>2.0400000000000001E-2</v>
      </c>
      <c r="P21" s="4">
        <v>0.1885</v>
      </c>
      <c r="Q21" s="4">
        <v>0.25459999999999999</v>
      </c>
      <c r="R21" s="4">
        <v>0.86450000000000005</v>
      </c>
      <c r="S21" s="4">
        <v>1.0295000000000001</v>
      </c>
      <c r="T21" s="4">
        <v>0.95930000000000004</v>
      </c>
      <c r="U21" s="4">
        <v>0.14299999999999999</v>
      </c>
      <c r="V21" s="4">
        <v>0.9083</v>
      </c>
      <c r="W21" s="4">
        <v>0.32119999999999999</v>
      </c>
      <c r="X21" s="4">
        <v>5.1497000000000002</v>
      </c>
      <c r="Y21" s="4">
        <v>2.7761</v>
      </c>
      <c r="Z21" s="4">
        <v>94.361599999999996</v>
      </c>
      <c r="AA21" s="4">
        <v>10.518800000000001</v>
      </c>
      <c r="AB21" s="4">
        <v>7.1313629234310394E-2</v>
      </c>
    </row>
    <row r="22" spans="1:34" s="3" customFormat="1" ht="12.75" x14ac:dyDescent="0.4">
      <c r="A22" s="3" t="s">
        <v>80</v>
      </c>
      <c r="B22" s="3" t="s">
        <v>277</v>
      </c>
      <c r="C22" s="3" t="s">
        <v>387</v>
      </c>
      <c r="D22" s="4">
        <v>11.8437</v>
      </c>
      <c r="E22" s="4">
        <v>55.234000000000002</v>
      </c>
      <c r="F22" s="4">
        <v>5.9836999999999998</v>
      </c>
      <c r="G22" s="4">
        <v>0.33960000000000001</v>
      </c>
      <c r="H22" s="4">
        <v>1.0004</v>
      </c>
      <c r="I22" s="4">
        <v>4.1360999999999999</v>
      </c>
      <c r="J22" s="4">
        <v>0.13830000000000001</v>
      </c>
      <c r="K22" s="4" t="s">
        <v>350</v>
      </c>
      <c r="L22" s="4" t="s">
        <v>350</v>
      </c>
      <c r="M22" s="4">
        <v>0.24399999999999999</v>
      </c>
      <c r="N22" s="4">
        <v>0.25109999999999999</v>
      </c>
      <c r="O22" s="4">
        <v>8.7300000000000003E-2</v>
      </c>
      <c r="P22" s="4" t="s">
        <v>350</v>
      </c>
      <c r="Q22" s="4">
        <v>3.3700000000000001E-2</v>
      </c>
      <c r="R22" s="4">
        <v>0.5575</v>
      </c>
      <c r="S22" s="4">
        <v>0.60250000000000004</v>
      </c>
      <c r="T22" s="4">
        <v>1.0660000000000001</v>
      </c>
      <c r="U22" s="4">
        <v>0.21410000000000001</v>
      </c>
      <c r="V22" s="4">
        <v>1.1535</v>
      </c>
      <c r="W22" s="4">
        <v>0.29160000000000003</v>
      </c>
      <c r="X22" s="4">
        <v>7.0620000000000003</v>
      </c>
      <c r="Y22" s="4">
        <v>2.8980999999999999</v>
      </c>
      <c r="Z22" s="4">
        <v>93.137200000000007</v>
      </c>
      <c r="AA22" s="4">
        <v>11.701599999999999</v>
      </c>
      <c r="AB22" s="4">
        <v>6.5632143084810898E-2</v>
      </c>
    </row>
    <row r="23" spans="1:34" s="3" customFormat="1" ht="12.75" x14ac:dyDescent="0.4">
      <c r="A23" s="3" t="s">
        <v>80</v>
      </c>
      <c r="B23" s="3" t="s">
        <v>278</v>
      </c>
      <c r="C23" s="3" t="s">
        <v>387</v>
      </c>
      <c r="D23" s="4">
        <v>14.5572</v>
      </c>
      <c r="E23" s="4">
        <v>52.566699999999997</v>
      </c>
      <c r="F23" s="4">
        <v>9.0269999999999992</v>
      </c>
      <c r="G23" s="4">
        <v>0.50570000000000004</v>
      </c>
      <c r="H23" s="4">
        <v>1.6468</v>
      </c>
      <c r="I23" s="4">
        <v>2.5720000000000001</v>
      </c>
      <c r="J23" s="4" t="s">
        <v>350</v>
      </c>
      <c r="K23" s="4">
        <v>2.47E-2</v>
      </c>
      <c r="L23" s="4">
        <v>5.33E-2</v>
      </c>
      <c r="M23" s="4">
        <v>4.9599999999999998E-2</v>
      </c>
      <c r="N23" s="4">
        <v>0.14280000000000001</v>
      </c>
      <c r="O23" s="4">
        <v>4.2999999999999997E-2</v>
      </c>
      <c r="P23" s="4" t="s">
        <v>350</v>
      </c>
      <c r="Q23" s="4">
        <v>9.4000000000000004E-3</v>
      </c>
      <c r="R23" s="4">
        <v>0.64019999999999999</v>
      </c>
      <c r="S23" s="4">
        <v>0.75160000000000005</v>
      </c>
      <c r="T23" s="4">
        <v>0.93940000000000001</v>
      </c>
      <c r="U23" s="4">
        <v>0.14680000000000001</v>
      </c>
      <c r="V23" s="4">
        <v>0.75749999999999995</v>
      </c>
      <c r="W23" s="4">
        <v>0.42220000000000002</v>
      </c>
      <c r="X23" s="4">
        <v>5.0350999999999999</v>
      </c>
      <c r="Y23" s="4">
        <v>0.48359999999999997</v>
      </c>
      <c r="Z23" s="4">
        <v>90.374600000000001</v>
      </c>
      <c r="AA23" s="4">
        <v>9.0155999999999992</v>
      </c>
      <c r="AB23" s="4">
        <v>3.6013881547195002E-2</v>
      </c>
    </row>
    <row r="24" spans="1:34" s="3" customFormat="1" ht="12.75" x14ac:dyDescent="0.4">
      <c r="A24" s="3" t="s">
        <v>80</v>
      </c>
      <c r="B24" s="3" t="s">
        <v>142</v>
      </c>
      <c r="C24" s="3" t="s">
        <v>387</v>
      </c>
      <c r="D24" s="4">
        <v>12.3567</v>
      </c>
      <c r="E24" s="4">
        <v>55.602233333333302</v>
      </c>
      <c r="F24" s="4">
        <v>7.2162666666666704</v>
      </c>
      <c r="G24" s="4">
        <v>0.48166666666666702</v>
      </c>
      <c r="H24" s="4">
        <v>1.13916666666667</v>
      </c>
      <c r="I24" s="4">
        <v>3.3638333333333299</v>
      </c>
      <c r="J24" s="4">
        <v>4.6100000000000002E-2</v>
      </c>
      <c r="K24" s="4">
        <v>9.6666666666666706E-3</v>
      </c>
      <c r="L24" s="4">
        <v>7.1199999999999999E-2</v>
      </c>
      <c r="M24" s="4">
        <v>0.18329999999999999</v>
      </c>
      <c r="N24" s="4">
        <v>0.21759999999999999</v>
      </c>
      <c r="O24" s="4">
        <v>5.0233333333333297E-2</v>
      </c>
      <c r="P24" s="4">
        <v>6.2833333333333297E-2</v>
      </c>
      <c r="Q24" s="4">
        <v>9.9233333333333298E-2</v>
      </c>
      <c r="R24" s="4">
        <v>0.68740000000000001</v>
      </c>
      <c r="S24" s="4">
        <v>0.79453333333333298</v>
      </c>
      <c r="T24" s="4">
        <v>0.98823333333333296</v>
      </c>
      <c r="U24" s="4">
        <v>0.16796666666666701</v>
      </c>
      <c r="V24" s="4">
        <v>0.93976666666666697</v>
      </c>
      <c r="W24" s="4">
        <v>0.34499999999999997</v>
      </c>
      <c r="X24" s="4">
        <v>5.7489333333333299</v>
      </c>
      <c r="Y24" s="4">
        <v>2.0526</v>
      </c>
      <c r="Z24" s="4">
        <v>92.624466666666706</v>
      </c>
      <c r="AA24" s="4">
        <v>10.412000000000001</v>
      </c>
      <c r="AB24" s="4">
        <v>5.76532179554387E-2</v>
      </c>
    </row>
    <row r="25" spans="1:34" s="5" customFormat="1" ht="14.65" x14ac:dyDescent="0.4">
      <c r="A25" s="12" t="s">
        <v>104</v>
      </c>
      <c r="B25" s="12" t="s">
        <v>105</v>
      </c>
      <c r="C25" s="12" t="s">
        <v>349</v>
      </c>
      <c r="D25" s="12" t="s">
        <v>157</v>
      </c>
      <c r="E25" s="12" t="s">
        <v>158</v>
      </c>
      <c r="F25" s="12" t="s">
        <v>265</v>
      </c>
      <c r="G25" s="12" t="s">
        <v>163</v>
      </c>
      <c r="H25" s="12" t="s">
        <v>164</v>
      </c>
      <c r="I25" s="12" t="s">
        <v>165</v>
      </c>
      <c r="J25" s="12" t="s">
        <v>166</v>
      </c>
      <c r="K25" s="12" t="s">
        <v>167</v>
      </c>
      <c r="L25" s="12" t="s">
        <v>168</v>
      </c>
      <c r="M25" s="12" t="s">
        <v>169</v>
      </c>
      <c r="N25" s="12" t="s">
        <v>170</v>
      </c>
      <c r="O25" s="12" t="s">
        <v>171</v>
      </c>
      <c r="P25" s="12" t="s">
        <v>172</v>
      </c>
      <c r="Q25" s="12" t="s">
        <v>173</v>
      </c>
      <c r="R25" s="12" t="s">
        <v>174</v>
      </c>
      <c r="S25" s="12" t="s">
        <v>175</v>
      </c>
      <c r="T25" s="12" t="s">
        <v>176</v>
      </c>
      <c r="U25" s="12" t="s">
        <v>177</v>
      </c>
      <c r="V25" s="12" t="s">
        <v>178</v>
      </c>
      <c r="W25" s="12" t="s">
        <v>179</v>
      </c>
      <c r="X25" s="12" t="s">
        <v>180</v>
      </c>
      <c r="Y25" s="12" t="s">
        <v>103</v>
      </c>
      <c r="Z25" s="12" t="s">
        <v>182</v>
      </c>
      <c r="AA25" s="12" t="s">
        <v>352</v>
      </c>
      <c r="AB25" s="12"/>
      <c r="AC25" s="3"/>
      <c r="AD25" s="3"/>
      <c r="AE25" s="3"/>
      <c r="AF25" s="3"/>
      <c r="AG25" s="3"/>
      <c r="AH25" s="3"/>
    </row>
    <row r="26" spans="1:34" s="5" customFormat="1" x14ac:dyDescent="0.4">
      <c r="A26" s="3" t="s">
        <v>67</v>
      </c>
      <c r="B26" s="3" t="s">
        <v>279</v>
      </c>
      <c r="C26" s="3" t="s">
        <v>388</v>
      </c>
      <c r="D26" s="4">
        <v>32.612400000000001</v>
      </c>
      <c r="E26" s="4">
        <v>59.537700000000001</v>
      </c>
      <c r="F26" s="4">
        <v>0.83640000000000003</v>
      </c>
      <c r="G26" s="4">
        <v>4.1500000000000002E-2</v>
      </c>
      <c r="H26" s="4">
        <v>5.3600000000000002E-2</v>
      </c>
      <c r="I26" s="4">
        <v>1.2999999999999999E-3</v>
      </c>
      <c r="J26" s="4" t="s">
        <v>350</v>
      </c>
      <c r="K26" s="4">
        <v>1.67E-2</v>
      </c>
      <c r="L26" s="4" t="s">
        <v>350</v>
      </c>
      <c r="M26" s="4">
        <v>0.2399</v>
      </c>
      <c r="N26" s="4">
        <v>2.0299999999999999E-2</v>
      </c>
      <c r="O26" s="4" t="s">
        <v>350</v>
      </c>
      <c r="P26" s="4">
        <v>5.5300000000000002E-2</v>
      </c>
      <c r="Q26" s="4">
        <v>0.1585</v>
      </c>
      <c r="R26" s="4" t="s">
        <v>350</v>
      </c>
      <c r="S26" s="4">
        <v>0.25840000000000002</v>
      </c>
      <c r="T26" s="4" t="s">
        <v>350</v>
      </c>
      <c r="U26" s="4">
        <v>1.0627</v>
      </c>
      <c r="V26" s="4">
        <v>0.29930000000000001</v>
      </c>
      <c r="W26" s="4">
        <v>1.0647</v>
      </c>
      <c r="X26" s="4">
        <v>2.0286</v>
      </c>
      <c r="Y26" s="4">
        <v>98.287300000000002</v>
      </c>
      <c r="Z26" s="4">
        <v>1.9081999999999999</v>
      </c>
      <c r="AA26" s="4">
        <v>6.3004846526655903E-2</v>
      </c>
      <c r="AB26" s="4"/>
      <c r="AC26" s="3"/>
      <c r="AD26" s="3"/>
      <c r="AE26" s="3"/>
      <c r="AF26" s="3"/>
      <c r="AG26" s="3"/>
      <c r="AH26" s="3"/>
    </row>
    <row r="27" spans="1:34" s="5" customFormat="1" x14ac:dyDescent="0.4">
      <c r="A27" s="3" t="s">
        <v>67</v>
      </c>
      <c r="B27" s="3" t="s">
        <v>280</v>
      </c>
      <c r="C27" s="3" t="s">
        <v>388</v>
      </c>
      <c r="D27" s="4">
        <v>32.482100000000003</v>
      </c>
      <c r="E27" s="4">
        <v>59.958199999999998</v>
      </c>
      <c r="F27" s="4">
        <v>0.2349</v>
      </c>
      <c r="G27" s="4" t="s">
        <v>350</v>
      </c>
      <c r="H27" s="4">
        <v>2.3400000000000001E-2</v>
      </c>
      <c r="I27" s="4" t="s">
        <v>350</v>
      </c>
      <c r="J27" s="4" t="s">
        <v>350</v>
      </c>
      <c r="K27" s="4" t="s">
        <v>350</v>
      </c>
      <c r="L27" s="4">
        <v>8.9999999999999998E-4</v>
      </c>
      <c r="M27" s="4">
        <v>0.184</v>
      </c>
      <c r="N27" s="4" t="s">
        <v>350</v>
      </c>
      <c r="O27" s="4">
        <v>0.1082</v>
      </c>
      <c r="P27" s="4">
        <v>3.3000000000000002E-2</v>
      </c>
      <c r="Q27" s="4">
        <v>0.3216</v>
      </c>
      <c r="R27" s="4" t="s">
        <v>350</v>
      </c>
      <c r="S27" s="4">
        <v>0.5423</v>
      </c>
      <c r="T27" s="4" t="s">
        <v>350</v>
      </c>
      <c r="U27" s="4">
        <v>1.2654000000000001</v>
      </c>
      <c r="V27" s="4">
        <v>0.86960000000000004</v>
      </c>
      <c r="W27" s="4">
        <v>1.1974</v>
      </c>
      <c r="X27" s="4">
        <v>1.1633</v>
      </c>
      <c r="Y27" s="4">
        <v>98.384299999999996</v>
      </c>
      <c r="Z27" s="4">
        <v>2.4788000000000001</v>
      </c>
      <c r="AA27" s="4">
        <v>9.9001833367284593E-3</v>
      </c>
      <c r="AB27" s="4"/>
      <c r="AC27" s="3"/>
      <c r="AD27" s="3"/>
      <c r="AE27" s="3"/>
      <c r="AF27" s="3"/>
      <c r="AG27" s="3"/>
      <c r="AH27" s="3"/>
    </row>
    <row r="28" spans="1:34" s="5" customFormat="1" x14ac:dyDescent="0.4">
      <c r="A28" s="3" t="s">
        <v>67</v>
      </c>
      <c r="B28" s="3" t="s">
        <v>142</v>
      </c>
      <c r="C28" s="3" t="s">
        <v>388</v>
      </c>
      <c r="D28" s="4">
        <v>32.547249999999998</v>
      </c>
      <c r="E28" s="4">
        <v>59.747950000000003</v>
      </c>
      <c r="F28" s="4">
        <v>0.53564999999999996</v>
      </c>
      <c r="G28" s="4">
        <v>2.0750000000000001E-2</v>
      </c>
      <c r="H28" s="4">
        <v>3.85E-2</v>
      </c>
      <c r="I28" s="4">
        <v>6.4999999999999997E-4</v>
      </c>
      <c r="J28" s="4" t="s">
        <v>350</v>
      </c>
      <c r="K28" s="4">
        <v>8.3499999999999998E-3</v>
      </c>
      <c r="L28" s="4">
        <v>4.4999999999999999E-4</v>
      </c>
      <c r="M28" s="4">
        <v>0.21195</v>
      </c>
      <c r="N28" s="4">
        <v>1.0149999999999999E-2</v>
      </c>
      <c r="O28" s="4">
        <v>5.4100000000000002E-2</v>
      </c>
      <c r="P28" s="4">
        <v>4.4150000000000002E-2</v>
      </c>
      <c r="Q28" s="4">
        <v>0.24005000000000001</v>
      </c>
      <c r="R28" s="4" t="s">
        <v>350</v>
      </c>
      <c r="S28" s="4">
        <v>0.40034999999999998</v>
      </c>
      <c r="T28" s="4" t="s">
        <v>350</v>
      </c>
      <c r="U28" s="4">
        <v>1.16405</v>
      </c>
      <c r="V28" s="4">
        <v>0.58445000000000003</v>
      </c>
      <c r="W28" s="4">
        <v>1.1310500000000001</v>
      </c>
      <c r="X28" s="4">
        <v>1.59595</v>
      </c>
      <c r="Y28" s="4">
        <v>98.335800000000006</v>
      </c>
      <c r="Z28" s="4">
        <v>2.1934999999999998</v>
      </c>
      <c r="AA28" s="4">
        <v>3.6452514931692201E-2</v>
      </c>
      <c r="AB28" s="4"/>
      <c r="AC28" s="3"/>
      <c r="AD28" s="3"/>
      <c r="AE28" s="3"/>
      <c r="AF28" s="3"/>
      <c r="AG28" s="3"/>
      <c r="AH28" s="3"/>
    </row>
    <row r="29" spans="1:34" s="5" customFormat="1" ht="14.65" x14ac:dyDescent="0.4">
      <c r="A29" s="12" t="s">
        <v>104</v>
      </c>
      <c r="B29" s="12" t="s">
        <v>105</v>
      </c>
      <c r="C29" s="12" t="s">
        <v>349</v>
      </c>
      <c r="D29" s="12" t="s">
        <v>193</v>
      </c>
      <c r="E29" s="12" t="s">
        <v>157</v>
      </c>
      <c r="F29" s="12" t="s">
        <v>194</v>
      </c>
      <c r="G29" s="12" t="s">
        <v>159</v>
      </c>
      <c r="H29" s="12" t="s">
        <v>163</v>
      </c>
      <c r="I29" s="12" t="s">
        <v>164</v>
      </c>
      <c r="J29" s="12" t="s">
        <v>165</v>
      </c>
      <c r="K29" s="12" t="s">
        <v>166</v>
      </c>
      <c r="L29" s="12" t="s">
        <v>167</v>
      </c>
      <c r="M29" s="12" t="s">
        <v>168</v>
      </c>
      <c r="N29" s="12" t="s">
        <v>169</v>
      </c>
      <c r="O29" s="12" t="s">
        <v>170</v>
      </c>
      <c r="P29" s="12" t="s">
        <v>171</v>
      </c>
      <c r="Q29" s="12" t="s">
        <v>172</v>
      </c>
      <c r="R29" s="12" t="s">
        <v>173</v>
      </c>
      <c r="S29" s="12" t="s">
        <v>174</v>
      </c>
      <c r="T29" s="12" t="s">
        <v>175</v>
      </c>
      <c r="U29" s="12" t="s">
        <v>176</v>
      </c>
      <c r="V29" s="12" t="s">
        <v>177</v>
      </c>
      <c r="W29" s="12" t="s">
        <v>195</v>
      </c>
      <c r="X29" s="12" t="s">
        <v>103</v>
      </c>
      <c r="Y29" s="12" t="s">
        <v>182</v>
      </c>
      <c r="Z29" s="12" t="s">
        <v>352</v>
      </c>
      <c r="AA29" s="12"/>
      <c r="AB29" s="3"/>
      <c r="AC29" s="3"/>
      <c r="AD29" s="3"/>
      <c r="AE29" s="3"/>
      <c r="AF29" s="3"/>
      <c r="AG29" s="3"/>
      <c r="AH29" s="3"/>
    </row>
    <row r="30" spans="1:34" s="5" customFormat="1" x14ac:dyDescent="0.4">
      <c r="A30" s="3" t="s">
        <v>68</v>
      </c>
      <c r="B30" s="3" t="s">
        <v>281</v>
      </c>
      <c r="C30" s="3" t="s">
        <v>388</v>
      </c>
      <c r="D30" s="4">
        <v>94.207599999999999</v>
      </c>
      <c r="E30" s="4">
        <v>8.09E-2</v>
      </c>
      <c r="F30" s="4">
        <v>0.30420000000000003</v>
      </c>
      <c r="G30" s="4">
        <v>2.3660999999999999</v>
      </c>
      <c r="H30" s="4" t="s">
        <v>350</v>
      </c>
      <c r="I30" s="4">
        <v>0.42370000000000002</v>
      </c>
      <c r="J30" s="4" t="s">
        <v>350</v>
      </c>
      <c r="K30" s="4">
        <v>2.0500000000000001E-2</v>
      </c>
      <c r="L30" s="4" t="s">
        <v>350</v>
      </c>
      <c r="M30" s="4">
        <v>7.6899999999999996E-2</v>
      </c>
      <c r="N30" s="4" t="s">
        <v>350</v>
      </c>
      <c r="O30" s="4">
        <v>4.8099999999999997E-2</v>
      </c>
      <c r="P30" s="4">
        <v>4.3799999999999999E-2</v>
      </c>
      <c r="Q30" s="4" t="s">
        <v>350</v>
      </c>
      <c r="R30" s="4" t="s">
        <v>350</v>
      </c>
      <c r="S30" s="4" t="s">
        <v>350</v>
      </c>
      <c r="T30" s="4">
        <v>5.7700000000000001E-2</v>
      </c>
      <c r="U30" s="4" t="s">
        <v>350</v>
      </c>
      <c r="V30" s="4">
        <v>3.5000000000000003E-2</v>
      </c>
      <c r="W30" s="4">
        <v>1.4674</v>
      </c>
      <c r="X30" s="4">
        <v>99.131900000000002</v>
      </c>
      <c r="Y30" s="4">
        <v>0.70569999999999999</v>
      </c>
      <c r="Z30" s="4">
        <v>2.8228602383532002</v>
      </c>
      <c r="AA30" s="4"/>
      <c r="AB30" s="3"/>
      <c r="AC30" s="3"/>
      <c r="AD30" s="3"/>
      <c r="AE30" s="3"/>
      <c r="AF30" s="3"/>
      <c r="AG30" s="3"/>
      <c r="AH30" s="3"/>
    </row>
    <row r="31" spans="1:34" s="5" customFormat="1" x14ac:dyDescent="0.4">
      <c r="A31" s="3" t="s">
        <v>68</v>
      </c>
      <c r="B31" s="3" t="s">
        <v>282</v>
      </c>
      <c r="C31" s="3" t="s">
        <v>388</v>
      </c>
      <c r="D31" s="4">
        <v>93.147499999999994</v>
      </c>
      <c r="E31" s="4">
        <v>0.15390000000000001</v>
      </c>
      <c r="F31" s="4">
        <v>0.85129999999999995</v>
      </c>
      <c r="G31" s="4">
        <v>2.2349999999999999</v>
      </c>
      <c r="H31" s="4" t="s">
        <v>350</v>
      </c>
      <c r="I31" s="4">
        <v>0.32090000000000002</v>
      </c>
      <c r="J31" s="4" t="s">
        <v>350</v>
      </c>
      <c r="K31" s="4">
        <v>4.3999999999999997E-2</v>
      </c>
      <c r="L31" s="4">
        <v>4.4000000000000003E-3</v>
      </c>
      <c r="M31" s="4" t="s">
        <v>350</v>
      </c>
      <c r="N31" s="4" t="s">
        <v>350</v>
      </c>
      <c r="O31" s="4">
        <v>6.9099999999999995E-2</v>
      </c>
      <c r="P31" s="4" t="s">
        <v>350</v>
      </c>
      <c r="Q31" s="4">
        <v>1.4800000000000001E-2</v>
      </c>
      <c r="R31" s="4" t="s">
        <v>350</v>
      </c>
      <c r="S31" s="4" t="s">
        <v>350</v>
      </c>
      <c r="T31" s="4">
        <v>6.7199999999999996E-2</v>
      </c>
      <c r="U31" s="4" t="s">
        <v>350</v>
      </c>
      <c r="V31" s="4">
        <v>1.17E-2</v>
      </c>
      <c r="W31" s="4">
        <v>1.6508</v>
      </c>
      <c r="X31" s="4">
        <v>98.570599999999999</v>
      </c>
      <c r="Y31" s="4">
        <v>0.53210000000000002</v>
      </c>
      <c r="Z31" s="4">
        <v>2.26842751842752</v>
      </c>
      <c r="AA31" s="4"/>
      <c r="AB31" s="3"/>
      <c r="AC31" s="3"/>
      <c r="AD31" s="3"/>
      <c r="AE31" s="3"/>
      <c r="AF31" s="3"/>
      <c r="AG31" s="3"/>
      <c r="AH31" s="3"/>
    </row>
    <row r="32" spans="1:34" s="5" customFormat="1" x14ac:dyDescent="0.4">
      <c r="A32" s="3" t="s">
        <v>68</v>
      </c>
      <c r="B32" s="3" t="s">
        <v>283</v>
      </c>
      <c r="C32" s="3" t="s">
        <v>388</v>
      </c>
      <c r="D32" s="4">
        <v>92.621099999999998</v>
      </c>
      <c r="E32" s="4">
        <v>0.41499999999999998</v>
      </c>
      <c r="F32" s="4">
        <v>1.5127999999999999</v>
      </c>
      <c r="G32" s="4">
        <v>2.0354999999999999</v>
      </c>
      <c r="H32" s="4" t="s">
        <v>350</v>
      </c>
      <c r="I32" s="4">
        <v>0.4279</v>
      </c>
      <c r="J32" s="4" t="s">
        <v>350</v>
      </c>
      <c r="K32" s="4">
        <v>1.5800000000000002E-2</v>
      </c>
      <c r="L32" s="4">
        <v>3.9399999999999998E-2</v>
      </c>
      <c r="M32" s="4">
        <v>5.2299999999999999E-2</v>
      </c>
      <c r="N32" s="4">
        <v>9.3600000000000003E-2</v>
      </c>
      <c r="O32" s="4">
        <v>4.2900000000000001E-2</v>
      </c>
      <c r="P32" s="4">
        <v>3.1300000000000001E-2</v>
      </c>
      <c r="Q32" s="4" t="s">
        <v>350</v>
      </c>
      <c r="R32" s="4">
        <v>2.6599999999999999E-2</v>
      </c>
      <c r="S32" s="4">
        <v>4.7000000000000002E-3</v>
      </c>
      <c r="T32" s="4" t="s">
        <v>350</v>
      </c>
      <c r="U32" s="4" t="s">
        <v>350</v>
      </c>
      <c r="V32" s="4">
        <v>3.32E-2</v>
      </c>
      <c r="W32" s="4">
        <v>1.6798</v>
      </c>
      <c r="X32" s="4">
        <v>99.031899999999993</v>
      </c>
      <c r="Y32" s="4">
        <v>0.76770000000000005</v>
      </c>
      <c r="Z32" s="4">
        <v>2.3047783039173502</v>
      </c>
      <c r="AA32" s="4"/>
      <c r="AB32" s="3"/>
      <c r="AC32" s="3"/>
      <c r="AD32" s="3"/>
      <c r="AE32" s="3"/>
      <c r="AF32" s="3"/>
      <c r="AG32" s="3"/>
      <c r="AH32" s="3"/>
    </row>
    <row r="33" spans="1:34" s="5" customFormat="1" x14ac:dyDescent="0.4">
      <c r="A33" s="3" t="s">
        <v>68</v>
      </c>
      <c r="B33" s="3" t="s">
        <v>142</v>
      </c>
      <c r="C33" s="3" t="s">
        <v>388</v>
      </c>
      <c r="D33" s="4">
        <v>93.325400000000002</v>
      </c>
      <c r="E33" s="4">
        <v>0.21659999999999999</v>
      </c>
      <c r="F33" s="4">
        <v>0.88943333333333296</v>
      </c>
      <c r="G33" s="4">
        <v>2.2122000000000002</v>
      </c>
      <c r="H33" s="4" t="s">
        <v>350</v>
      </c>
      <c r="I33" s="4">
        <v>0.39083333333333298</v>
      </c>
      <c r="J33" s="4" t="s">
        <v>350</v>
      </c>
      <c r="K33" s="4">
        <v>2.6766666666666699E-2</v>
      </c>
      <c r="L33" s="4">
        <v>1.46E-2</v>
      </c>
      <c r="M33" s="4">
        <v>4.3066666666666698E-2</v>
      </c>
      <c r="N33" s="4">
        <v>3.1199999999999999E-2</v>
      </c>
      <c r="O33" s="4">
        <v>5.3366666666666701E-2</v>
      </c>
      <c r="P33" s="4">
        <v>2.50333333333333E-2</v>
      </c>
      <c r="Q33" s="4">
        <v>4.9333333333333304E-3</v>
      </c>
      <c r="R33" s="4">
        <v>8.8666666666666703E-3</v>
      </c>
      <c r="S33" s="4">
        <v>1.56666666666667E-3</v>
      </c>
      <c r="T33" s="4">
        <v>4.16333333333333E-2</v>
      </c>
      <c r="U33" s="4" t="s">
        <v>350</v>
      </c>
      <c r="V33" s="4">
        <v>2.6633333333333301E-2</v>
      </c>
      <c r="W33" s="4">
        <v>1.5993333333333299</v>
      </c>
      <c r="X33" s="4">
        <v>98.911466666666698</v>
      </c>
      <c r="Y33" s="4">
        <v>0.66849999999999998</v>
      </c>
      <c r="Z33" s="4">
        <v>2.4653553535660202</v>
      </c>
      <c r="AA33" s="4"/>
      <c r="AB33" s="3"/>
      <c r="AC33" s="3"/>
      <c r="AD33" s="3"/>
      <c r="AE33" s="3"/>
      <c r="AF33" s="3"/>
      <c r="AG33" s="3"/>
      <c r="AH33" s="3"/>
    </row>
    <row r="34" spans="1:34" s="5" customFormat="1" ht="14.65" x14ac:dyDescent="0.4">
      <c r="A34" s="12" t="s">
        <v>104</v>
      </c>
      <c r="B34" s="12" t="s">
        <v>105</v>
      </c>
      <c r="C34" s="12" t="s">
        <v>349</v>
      </c>
      <c r="D34" s="12" t="s">
        <v>265</v>
      </c>
      <c r="E34" s="12" t="s">
        <v>157</v>
      </c>
      <c r="F34" s="12" t="s">
        <v>160</v>
      </c>
      <c r="G34" s="12" t="s">
        <v>163</v>
      </c>
      <c r="H34" s="12" t="s">
        <v>164</v>
      </c>
      <c r="I34" s="12" t="s">
        <v>165</v>
      </c>
      <c r="J34" s="12" t="s">
        <v>166</v>
      </c>
      <c r="K34" s="12" t="s">
        <v>167</v>
      </c>
      <c r="L34" s="12" t="s">
        <v>168</v>
      </c>
      <c r="M34" s="12" t="s">
        <v>169</v>
      </c>
      <c r="N34" s="12" t="s">
        <v>170</v>
      </c>
      <c r="O34" s="12" t="s">
        <v>171</v>
      </c>
      <c r="P34" s="12" t="s">
        <v>172</v>
      </c>
      <c r="Q34" s="12" t="s">
        <v>173</v>
      </c>
      <c r="R34" s="12" t="s">
        <v>174</v>
      </c>
      <c r="S34" s="12" t="s">
        <v>175</v>
      </c>
      <c r="T34" s="12" t="s">
        <v>176</v>
      </c>
      <c r="U34" s="12" t="s">
        <v>177</v>
      </c>
      <c r="V34" s="12" t="s">
        <v>178</v>
      </c>
      <c r="W34" s="12" t="s">
        <v>179</v>
      </c>
      <c r="X34" s="12" t="s">
        <v>103</v>
      </c>
      <c r="Y34" s="12" t="s">
        <v>182</v>
      </c>
      <c r="Z34" s="12" t="s">
        <v>352</v>
      </c>
      <c r="AA34" s="12"/>
      <c r="AB34" s="3"/>
      <c r="AC34" s="3"/>
      <c r="AD34" s="3"/>
      <c r="AE34" s="3"/>
      <c r="AF34" s="3"/>
      <c r="AG34" s="3"/>
      <c r="AH34" s="3"/>
    </row>
    <row r="35" spans="1:34" s="5" customFormat="1" x14ac:dyDescent="0.4">
      <c r="A35" s="3" t="s">
        <v>75</v>
      </c>
      <c r="B35" s="3" t="s">
        <v>284</v>
      </c>
      <c r="C35" s="3" t="s">
        <v>388</v>
      </c>
      <c r="D35" s="4">
        <v>24.2746</v>
      </c>
      <c r="E35" s="4">
        <v>3.5865</v>
      </c>
      <c r="F35" s="4">
        <v>7.8899999999999998E-2</v>
      </c>
      <c r="G35" s="4">
        <v>10.039099999999999</v>
      </c>
      <c r="H35" s="4">
        <v>24.435099999999998</v>
      </c>
      <c r="I35" s="4">
        <v>3.3048999999999999</v>
      </c>
      <c r="J35" s="4">
        <v>12.019399999999999</v>
      </c>
      <c r="K35" s="4">
        <v>2.2902</v>
      </c>
      <c r="L35" s="4">
        <v>0.16639999999999999</v>
      </c>
      <c r="M35" s="4">
        <v>0.75419999999999998</v>
      </c>
      <c r="N35" s="4" t="s">
        <v>350</v>
      </c>
      <c r="O35" s="4">
        <v>0.24879999999999999</v>
      </c>
      <c r="P35" s="4" t="s">
        <v>350</v>
      </c>
      <c r="Q35" s="4">
        <v>0.27379999999999999</v>
      </c>
      <c r="R35" s="4">
        <v>0.24349999999999999</v>
      </c>
      <c r="S35" s="4" t="s">
        <v>350</v>
      </c>
      <c r="T35" s="4">
        <v>3.5900000000000001E-2</v>
      </c>
      <c r="U35" s="4">
        <v>1.6646000000000001</v>
      </c>
      <c r="V35" s="4">
        <v>16.239799999999999</v>
      </c>
      <c r="W35" s="4">
        <v>0.54159999999999997</v>
      </c>
      <c r="X35" s="4">
        <v>100.1973</v>
      </c>
      <c r="Y35" s="4">
        <v>55.475900000000003</v>
      </c>
      <c r="Z35" s="4">
        <v>16.2242610531545</v>
      </c>
      <c r="AA35" s="4"/>
      <c r="AB35" s="3"/>
      <c r="AC35" s="3"/>
      <c r="AD35" s="3"/>
      <c r="AE35" s="3"/>
      <c r="AF35" s="3"/>
      <c r="AG35" s="3"/>
      <c r="AH35" s="3"/>
    </row>
    <row r="36" spans="1:34" s="5" customFormat="1" x14ac:dyDescent="0.4">
      <c r="A36" s="3" t="s">
        <v>75</v>
      </c>
      <c r="B36" s="3" t="s">
        <v>285</v>
      </c>
      <c r="C36" s="3" t="s">
        <v>388</v>
      </c>
      <c r="D36" s="4">
        <v>29.296500000000002</v>
      </c>
      <c r="E36" s="4">
        <v>0.72140000000000004</v>
      </c>
      <c r="F36" s="4">
        <v>0.1573</v>
      </c>
      <c r="G36" s="4">
        <v>12.9863</v>
      </c>
      <c r="H36" s="4">
        <v>30.052900000000001</v>
      </c>
      <c r="I36" s="4">
        <v>3.3980000000000001</v>
      </c>
      <c r="J36" s="4">
        <v>13.6456</v>
      </c>
      <c r="K36" s="4">
        <v>2.7185999999999999</v>
      </c>
      <c r="L36" s="4">
        <v>8.8599999999999998E-2</v>
      </c>
      <c r="M36" s="4">
        <v>0.86240000000000006</v>
      </c>
      <c r="N36" s="4">
        <v>0.1341</v>
      </c>
      <c r="O36" s="4">
        <v>0.31019999999999998</v>
      </c>
      <c r="P36" s="4" t="s">
        <v>350</v>
      </c>
      <c r="Q36" s="4">
        <v>9.1200000000000003E-2</v>
      </c>
      <c r="R36" s="4">
        <v>0.38440000000000002</v>
      </c>
      <c r="S36" s="4" t="s">
        <v>350</v>
      </c>
      <c r="T36" s="4">
        <v>0.1517</v>
      </c>
      <c r="U36" s="4">
        <v>1.6525000000000001</v>
      </c>
      <c r="V36" s="4">
        <v>3.3593000000000002</v>
      </c>
      <c r="W36" s="4" t="s">
        <v>350</v>
      </c>
      <c r="X36" s="4">
        <v>100.011</v>
      </c>
      <c r="Y36" s="4">
        <v>66.476500000000001</v>
      </c>
      <c r="Z36" s="4">
        <v>17.535201449881502</v>
      </c>
      <c r="AA36" s="4"/>
      <c r="AB36" s="3"/>
      <c r="AC36" s="3"/>
      <c r="AD36" s="3"/>
      <c r="AE36" s="3"/>
      <c r="AF36" s="3"/>
      <c r="AG36" s="3"/>
      <c r="AH36" s="3"/>
    </row>
    <row r="37" spans="1:34" s="5" customFormat="1" x14ac:dyDescent="0.4">
      <c r="A37" s="3" t="s">
        <v>75</v>
      </c>
      <c r="B37" s="3" t="s">
        <v>142</v>
      </c>
      <c r="C37" s="3" t="s">
        <v>388</v>
      </c>
      <c r="D37" s="4">
        <v>26.785550000000001</v>
      </c>
      <c r="E37" s="4">
        <v>2.15395</v>
      </c>
      <c r="F37" s="4">
        <v>0.1181</v>
      </c>
      <c r="G37" s="4">
        <v>11.512700000000001</v>
      </c>
      <c r="H37" s="4">
        <v>27.244</v>
      </c>
      <c r="I37" s="4">
        <v>3.3514499999999998</v>
      </c>
      <c r="J37" s="4">
        <v>12.8325</v>
      </c>
      <c r="K37" s="4">
        <v>2.5044</v>
      </c>
      <c r="L37" s="4">
        <v>0.1275</v>
      </c>
      <c r="M37" s="4">
        <v>0.80830000000000002</v>
      </c>
      <c r="N37" s="4">
        <v>6.7049999999999998E-2</v>
      </c>
      <c r="O37" s="4">
        <v>0.27950000000000003</v>
      </c>
      <c r="P37" s="4" t="s">
        <v>350</v>
      </c>
      <c r="Q37" s="4">
        <v>0.1825</v>
      </c>
      <c r="R37" s="4">
        <v>0.31395000000000001</v>
      </c>
      <c r="S37" s="4" t="s">
        <v>350</v>
      </c>
      <c r="T37" s="4">
        <v>9.3799999999999994E-2</v>
      </c>
      <c r="U37" s="4">
        <v>1.65855</v>
      </c>
      <c r="V37" s="4">
        <v>9.79955</v>
      </c>
      <c r="W37" s="4">
        <v>0.27079999999999999</v>
      </c>
      <c r="X37" s="4">
        <v>100.10415</v>
      </c>
      <c r="Y37" s="4">
        <v>60.976199999999999</v>
      </c>
      <c r="Z37" s="4">
        <v>16.879731251517999</v>
      </c>
      <c r="AA37" s="4"/>
      <c r="AB37" s="3"/>
      <c r="AC37" s="3"/>
      <c r="AD37" s="3"/>
      <c r="AE37" s="3"/>
      <c r="AF37" s="3"/>
      <c r="AG37" s="3"/>
      <c r="AH37" s="3"/>
    </row>
    <row r="38" spans="1:34" s="5" customFormat="1" ht="14.65" x14ac:dyDescent="0.4">
      <c r="A38" s="12" t="s">
        <v>104</v>
      </c>
      <c r="B38" s="12" t="s">
        <v>105</v>
      </c>
      <c r="C38" s="12" t="s">
        <v>349</v>
      </c>
      <c r="D38" s="12" t="s">
        <v>265</v>
      </c>
      <c r="E38" s="12" t="s">
        <v>157</v>
      </c>
      <c r="F38" s="12" t="s">
        <v>160</v>
      </c>
      <c r="G38" s="12" t="s">
        <v>163</v>
      </c>
      <c r="H38" s="12" t="s">
        <v>164</v>
      </c>
      <c r="I38" s="12" t="s">
        <v>165</v>
      </c>
      <c r="J38" s="12" t="s">
        <v>166</v>
      </c>
      <c r="K38" s="12" t="s">
        <v>167</v>
      </c>
      <c r="L38" s="12" t="s">
        <v>168</v>
      </c>
      <c r="M38" s="12" t="s">
        <v>169</v>
      </c>
      <c r="N38" s="12" t="s">
        <v>170</v>
      </c>
      <c r="O38" s="12" t="s">
        <v>171</v>
      </c>
      <c r="P38" s="12" t="s">
        <v>172</v>
      </c>
      <c r="Q38" s="12" t="s">
        <v>173</v>
      </c>
      <c r="R38" s="12" t="s">
        <v>174</v>
      </c>
      <c r="S38" s="12" t="s">
        <v>175</v>
      </c>
      <c r="T38" s="12" t="s">
        <v>176</v>
      </c>
      <c r="U38" s="12" t="s">
        <v>177</v>
      </c>
      <c r="V38" s="12" t="s">
        <v>178</v>
      </c>
      <c r="W38" s="12" t="s">
        <v>179</v>
      </c>
      <c r="X38" s="12" t="s">
        <v>103</v>
      </c>
      <c r="Y38" s="12" t="s">
        <v>182</v>
      </c>
      <c r="Z38" s="12" t="s">
        <v>352</v>
      </c>
      <c r="AA38" s="12"/>
      <c r="AB38" s="3"/>
      <c r="AC38" s="3"/>
      <c r="AD38" s="3"/>
      <c r="AE38" s="3"/>
      <c r="AF38" s="3"/>
      <c r="AG38" s="3"/>
      <c r="AH38" s="3"/>
    </row>
    <row r="39" spans="1:34" s="5" customFormat="1" x14ac:dyDescent="0.4">
      <c r="A39" s="3" t="s">
        <v>82</v>
      </c>
      <c r="B39" s="3" t="s">
        <v>286</v>
      </c>
      <c r="C39" s="3" t="s">
        <v>388</v>
      </c>
      <c r="D39" s="4">
        <v>33.446399999999997</v>
      </c>
      <c r="E39" s="4">
        <v>0.72509999999999997</v>
      </c>
      <c r="F39" s="4">
        <v>8.9999999999999998E-4</v>
      </c>
      <c r="G39" s="4">
        <v>0.19670000000000001</v>
      </c>
      <c r="H39" s="4">
        <v>0.43120000000000003</v>
      </c>
      <c r="I39" s="4" t="s">
        <v>350</v>
      </c>
      <c r="J39" s="4">
        <v>0.63729999999999998</v>
      </c>
      <c r="K39" s="4">
        <v>0.6754</v>
      </c>
      <c r="L39" s="4" t="s">
        <v>350</v>
      </c>
      <c r="M39" s="4">
        <v>2.097</v>
      </c>
      <c r="N39" s="4">
        <v>0.55830000000000002</v>
      </c>
      <c r="O39" s="4">
        <v>4.5397999999999996</v>
      </c>
      <c r="P39" s="4">
        <v>2.3207</v>
      </c>
      <c r="Q39" s="4">
        <v>4.0846</v>
      </c>
      <c r="R39" s="4">
        <v>0.6341</v>
      </c>
      <c r="S39" s="4">
        <v>3.6076999999999999</v>
      </c>
      <c r="T39" s="4">
        <v>0.69740000000000002</v>
      </c>
      <c r="U39" s="4">
        <v>43.060600000000001</v>
      </c>
      <c r="V39" s="4">
        <v>0.60229999999999995</v>
      </c>
      <c r="W39" s="4">
        <v>0.76800000000000002</v>
      </c>
      <c r="X39" s="4">
        <v>99.083500000000001</v>
      </c>
      <c r="Y39" s="4">
        <v>63.540799999999997</v>
      </c>
      <c r="Z39" s="4">
        <v>3.1503144470310197E-2</v>
      </c>
      <c r="AA39" s="4"/>
      <c r="AB39" s="3"/>
      <c r="AC39" s="3"/>
      <c r="AD39" s="3"/>
      <c r="AE39" s="3"/>
      <c r="AF39" s="3"/>
      <c r="AG39" s="3"/>
      <c r="AH39" s="3"/>
    </row>
    <row r="40" spans="1:34" s="5" customFormat="1" x14ac:dyDescent="0.4">
      <c r="A40" s="3" t="s">
        <v>82</v>
      </c>
      <c r="B40" s="3" t="s">
        <v>287</v>
      </c>
      <c r="C40" s="3" t="s">
        <v>388</v>
      </c>
      <c r="D40" s="4">
        <v>29.581700000000001</v>
      </c>
      <c r="E40" s="4">
        <v>4.1043000000000003</v>
      </c>
      <c r="F40" s="4">
        <v>4.3999999999999997E-2</v>
      </c>
      <c r="G40" s="4">
        <v>2.6100000000000002E-2</v>
      </c>
      <c r="H40" s="4">
        <v>0.14510000000000001</v>
      </c>
      <c r="I40" s="4">
        <v>7.5700000000000003E-2</v>
      </c>
      <c r="J40" s="4">
        <v>3.6700000000000003E-2</v>
      </c>
      <c r="K40" s="4">
        <v>0.1231</v>
      </c>
      <c r="L40" s="4">
        <v>5.3900000000000003E-2</v>
      </c>
      <c r="M40" s="4">
        <v>0.60129999999999995</v>
      </c>
      <c r="N40" s="4">
        <v>0.1709</v>
      </c>
      <c r="O40" s="4">
        <v>1.9863999999999999</v>
      </c>
      <c r="P40" s="4">
        <v>0.75629999999999997</v>
      </c>
      <c r="Q40" s="4">
        <v>2.2766999999999999</v>
      </c>
      <c r="R40" s="4">
        <v>0.45789999999999997</v>
      </c>
      <c r="S40" s="4">
        <v>3.5796999999999999</v>
      </c>
      <c r="T40" s="4">
        <v>0.62160000000000004</v>
      </c>
      <c r="U40" s="4">
        <v>51.211399999999998</v>
      </c>
      <c r="V40" s="4">
        <v>0.62760000000000005</v>
      </c>
      <c r="W40" s="4">
        <v>0.18190000000000001</v>
      </c>
      <c r="X40" s="4">
        <v>96.662300000000002</v>
      </c>
      <c r="Y40" s="4">
        <v>62.122799999999998</v>
      </c>
      <c r="Z40" s="4">
        <v>7.4697302399200803E-3</v>
      </c>
      <c r="AA40" s="4"/>
      <c r="AB40" s="3"/>
      <c r="AC40" s="3"/>
      <c r="AD40" s="3"/>
      <c r="AE40" s="3"/>
      <c r="AF40" s="3"/>
      <c r="AG40" s="3"/>
      <c r="AH40" s="3"/>
    </row>
    <row r="41" spans="1:34" s="5" customFormat="1" x14ac:dyDescent="0.4">
      <c r="A41" s="3" t="s">
        <v>82</v>
      </c>
      <c r="B41" s="3" t="s">
        <v>288</v>
      </c>
      <c r="C41" s="3" t="s">
        <v>388</v>
      </c>
      <c r="D41" s="4">
        <v>33.135800000000003</v>
      </c>
      <c r="E41" s="4">
        <v>0.65469999999999995</v>
      </c>
      <c r="F41" s="4">
        <v>0.183</v>
      </c>
      <c r="G41" s="4" t="s">
        <v>350</v>
      </c>
      <c r="H41" s="4" t="s">
        <v>350</v>
      </c>
      <c r="I41" s="4">
        <v>0.1366</v>
      </c>
      <c r="J41" s="4">
        <v>0.14580000000000001</v>
      </c>
      <c r="K41" s="4">
        <v>6.3100000000000003E-2</v>
      </c>
      <c r="L41" s="4">
        <v>3.49E-2</v>
      </c>
      <c r="M41" s="4">
        <v>0.59509999999999996</v>
      </c>
      <c r="N41" s="4">
        <v>0.35260000000000002</v>
      </c>
      <c r="O41" s="4">
        <v>5.0087999999999999</v>
      </c>
      <c r="P41" s="4">
        <v>1.6589</v>
      </c>
      <c r="Q41" s="4">
        <v>5.5868000000000002</v>
      </c>
      <c r="R41" s="4">
        <v>0.85819999999999996</v>
      </c>
      <c r="S41" s="4">
        <v>5.9646999999999997</v>
      </c>
      <c r="T41" s="4">
        <v>1.0053000000000001</v>
      </c>
      <c r="U41" s="4">
        <v>43.720100000000002</v>
      </c>
      <c r="V41" s="4">
        <v>0.79290000000000005</v>
      </c>
      <c r="W41" s="4">
        <v>0.13719999999999999</v>
      </c>
      <c r="X41" s="4">
        <v>100.03449999999999</v>
      </c>
      <c r="Y41" s="4">
        <v>65.130899999999997</v>
      </c>
      <c r="Z41" s="4">
        <v>5.8748581092037903E-3</v>
      </c>
      <c r="AA41" s="4"/>
      <c r="AB41" s="3"/>
      <c r="AC41" s="3"/>
      <c r="AD41" s="3"/>
      <c r="AE41" s="3"/>
      <c r="AF41" s="3"/>
      <c r="AG41" s="3"/>
      <c r="AH41" s="3"/>
    </row>
    <row r="42" spans="1:34" s="5" customFormat="1" x14ac:dyDescent="0.4">
      <c r="A42" s="3" t="s">
        <v>82</v>
      </c>
      <c r="B42" s="3" t="s">
        <v>142</v>
      </c>
      <c r="C42" s="3" t="s">
        <v>388</v>
      </c>
      <c r="D42" s="4">
        <v>32.0546333333333</v>
      </c>
      <c r="E42" s="4">
        <v>1.8280333333333301</v>
      </c>
      <c r="F42" s="4">
        <v>7.5966666666666696E-2</v>
      </c>
      <c r="G42" s="4">
        <v>7.4266666666666703E-2</v>
      </c>
      <c r="H42" s="4">
        <v>0.19209999999999999</v>
      </c>
      <c r="I42" s="4">
        <v>7.07666666666667E-2</v>
      </c>
      <c r="J42" s="4">
        <v>0.27326666666666699</v>
      </c>
      <c r="K42" s="4">
        <v>0.28720000000000001</v>
      </c>
      <c r="L42" s="4">
        <v>2.9600000000000001E-2</v>
      </c>
      <c r="M42" s="4">
        <v>1.0978000000000001</v>
      </c>
      <c r="N42" s="4">
        <v>0.36059999999999998</v>
      </c>
      <c r="O42" s="4">
        <v>3.8450000000000002</v>
      </c>
      <c r="P42" s="4">
        <v>1.57863333333333</v>
      </c>
      <c r="Q42" s="4">
        <v>3.9826999999999999</v>
      </c>
      <c r="R42" s="4">
        <v>0.65006666666666701</v>
      </c>
      <c r="S42" s="4">
        <v>4.3840333333333303</v>
      </c>
      <c r="T42" s="4">
        <v>0.77476666666666705</v>
      </c>
      <c r="U42" s="4">
        <v>45.9973666666667</v>
      </c>
      <c r="V42" s="4">
        <v>0.67426666666666701</v>
      </c>
      <c r="W42" s="4">
        <v>0.362366666666667</v>
      </c>
      <c r="X42" s="4">
        <v>98.593433333333294</v>
      </c>
      <c r="Y42" s="4">
        <v>63.5981666666667</v>
      </c>
      <c r="Z42" s="4">
        <v>1.49492442731447E-2</v>
      </c>
      <c r="AA42" s="4"/>
      <c r="AB42" s="3"/>
      <c r="AC42" s="3"/>
      <c r="AD42" s="3"/>
      <c r="AE42" s="3"/>
      <c r="AF42" s="3"/>
      <c r="AG42" s="3"/>
      <c r="AH42" s="3"/>
    </row>
    <row r="43" spans="1:34" s="5" customFormat="1" ht="14.65" x14ac:dyDescent="0.4">
      <c r="A43" s="12" t="s">
        <v>104</v>
      </c>
      <c r="B43" s="12" t="s">
        <v>105</v>
      </c>
      <c r="C43" s="12" t="s">
        <v>349</v>
      </c>
      <c r="D43" s="12" t="s">
        <v>195</v>
      </c>
      <c r="E43" s="12" t="s">
        <v>159</v>
      </c>
      <c r="F43" s="12" t="s">
        <v>250</v>
      </c>
      <c r="G43" s="12" t="s">
        <v>193</v>
      </c>
      <c r="H43" s="12" t="s">
        <v>163</v>
      </c>
      <c r="I43" s="12" t="s">
        <v>164</v>
      </c>
      <c r="J43" s="12" t="s">
        <v>165</v>
      </c>
      <c r="K43" s="12" t="s">
        <v>166</v>
      </c>
      <c r="L43" s="12" t="s">
        <v>167</v>
      </c>
      <c r="M43" s="12" t="s">
        <v>168</v>
      </c>
      <c r="N43" s="12" t="s">
        <v>169</v>
      </c>
      <c r="O43" s="12" t="s">
        <v>170</v>
      </c>
      <c r="P43" s="12" t="s">
        <v>171</v>
      </c>
      <c r="Q43" s="12" t="s">
        <v>172</v>
      </c>
      <c r="R43" s="12" t="s">
        <v>173</v>
      </c>
      <c r="S43" s="12" t="s">
        <v>174</v>
      </c>
      <c r="T43" s="12" t="s">
        <v>175</v>
      </c>
      <c r="U43" s="12" t="s">
        <v>176</v>
      </c>
      <c r="V43" s="12" t="s">
        <v>177</v>
      </c>
      <c r="W43" s="12" t="s">
        <v>196</v>
      </c>
      <c r="X43" s="12" t="s">
        <v>251</v>
      </c>
      <c r="Y43" s="12" t="s">
        <v>103</v>
      </c>
      <c r="Z43" s="12" t="s">
        <v>182</v>
      </c>
      <c r="AA43" s="12" t="s">
        <v>352</v>
      </c>
      <c r="AB43" s="12"/>
      <c r="AC43" s="3"/>
      <c r="AD43" s="3"/>
      <c r="AE43" s="3"/>
      <c r="AF43" s="3"/>
      <c r="AG43" s="3"/>
      <c r="AH43" s="3"/>
    </row>
    <row r="44" spans="1:34" s="5" customFormat="1" x14ac:dyDescent="0.4">
      <c r="A44" s="3" t="s">
        <v>76</v>
      </c>
      <c r="B44" s="3" t="s">
        <v>289</v>
      </c>
      <c r="C44" s="3" t="s">
        <v>388</v>
      </c>
      <c r="D44" s="4">
        <v>70.105699999999999</v>
      </c>
      <c r="E44" s="4">
        <v>17.876999999999999</v>
      </c>
      <c r="F44" s="4">
        <v>2.7597999999999998</v>
      </c>
      <c r="G44" s="4">
        <v>1.7990999999999999</v>
      </c>
      <c r="H44" s="4" t="s">
        <v>350</v>
      </c>
      <c r="I44" s="4">
        <v>6.3E-2</v>
      </c>
      <c r="J44" s="4" t="s">
        <v>350</v>
      </c>
      <c r="K44" s="4">
        <v>7.4999999999999997E-3</v>
      </c>
      <c r="L44" s="4">
        <v>1.3899999999999999E-2</v>
      </c>
      <c r="M44" s="4" t="s">
        <v>350</v>
      </c>
      <c r="N44" s="4">
        <v>0.15190000000000001</v>
      </c>
      <c r="O44" s="4" t="s">
        <v>350</v>
      </c>
      <c r="P44" s="4" t="s">
        <v>350</v>
      </c>
      <c r="Q44" s="4">
        <v>8.6999999999999994E-3</v>
      </c>
      <c r="R44" s="4" t="s">
        <v>350</v>
      </c>
      <c r="S44" s="4">
        <v>7.2099999999999997E-2</v>
      </c>
      <c r="T44" s="4">
        <v>3.2000000000000001E-2</v>
      </c>
      <c r="U44" s="4" t="s">
        <v>350</v>
      </c>
      <c r="V44" s="4">
        <v>0.1588</v>
      </c>
      <c r="W44" s="4">
        <v>5.6393000000000004</v>
      </c>
      <c r="X44" s="4">
        <v>1.5613999999999999</v>
      </c>
      <c r="Y44" s="4">
        <v>100.25020000000001</v>
      </c>
      <c r="Z44" s="4">
        <v>0.50790000000000002</v>
      </c>
      <c r="AA44" s="4">
        <v>0.19929161747343599</v>
      </c>
      <c r="AB44" s="4"/>
      <c r="AC44" s="3"/>
      <c r="AD44" s="3"/>
      <c r="AE44" s="3"/>
      <c r="AF44" s="3"/>
      <c r="AG44" s="3"/>
      <c r="AH44" s="3"/>
    </row>
    <row r="45" spans="1:34" s="5" customFormat="1" x14ac:dyDescent="0.4">
      <c r="A45" s="3" t="s">
        <v>76</v>
      </c>
      <c r="B45" s="3" t="s">
        <v>290</v>
      </c>
      <c r="C45" s="3" t="s">
        <v>388</v>
      </c>
      <c r="D45" s="4">
        <v>60.485799999999998</v>
      </c>
      <c r="E45" s="4">
        <v>16.7485</v>
      </c>
      <c r="F45" s="4">
        <v>2.8725000000000001</v>
      </c>
      <c r="G45" s="4">
        <v>1.1354</v>
      </c>
      <c r="H45" s="4" t="s">
        <v>350</v>
      </c>
      <c r="I45" s="4">
        <v>0.10009999999999999</v>
      </c>
      <c r="J45" s="4" t="s">
        <v>350</v>
      </c>
      <c r="K45" s="4" t="s">
        <v>350</v>
      </c>
      <c r="L45" s="4">
        <v>8.0299999999999996E-2</v>
      </c>
      <c r="M45" s="4" t="s">
        <v>350</v>
      </c>
      <c r="N45" s="4">
        <v>0.1031</v>
      </c>
      <c r="O45" s="4" t="s">
        <v>350</v>
      </c>
      <c r="P45" s="4" t="s">
        <v>350</v>
      </c>
      <c r="Q45" s="4" t="s">
        <v>350</v>
      </c>
      <c r="R45" s="4" t="s">
        <v>350</v>
      </c>
      <c r="S45" s="4">
        <v>0.1343</v>
      </c>
      <c r="T45" s="4" t="s">
        <v>350</v>
      </c>
      <c r="U45" s="4" t="s">
        <v>350</v>
      </c>
      <c r="V45" s="4">
        <v>2.01E-2</v>
      </c>
      <c r="W45" s="4">
        <v>17.1082</v>
      </c>
      <c r="X45" s="4">
        <v>1.8266</v>
      </c>
      <c r="Y45" s="4">
        <v>100.61620000000001</v>
      </c>
      <c r="Z45" s="4">
        <v>0.43919999999999998</v>
      </c>
      <c r="AA45" s="4">
        <v>0.70563106796116504</v>
      </c>
      <c r="AB45" s="4"/>
      <c r="AC45" s="3"/>
      <c r="AD45" s="3"/>
      <c r="AE45" s="3"/>
      <c r="AF45" s="3"/>
      <c r="AG45" s="3"/>
      <c r="AH45" s="3"/>
    </row>
    <row r="46" spans="1:34" s="5" customFormat="1" x14ac:dyDescent="0.4">
      <c r="A46" s="3" t="s">
        <v>76</v>
      </c>
      <c r="B46" s="3" t="s">
        <v>291</v>
      </c>
      <c r="C46" s="3" t="s">
        <v>388</v>
      </c>
      <c r="D46" s="4">
        <v>72.928399999999996</v>
      </c>
      <c r="E46" s="4">
        <v>17.6433</v>
      </c>
      <c r="F46" s="4">
        <v>3.3754</v>
      </c>
      <c r="G46" s="4">
        <v>2.4437000000000002</v>
      </c>
      <c r="H46" s="4" t="s">
        <v>350</v>
      </c>
      <c r="I46" s="4">
        <v>1.15E-2</v>
      </c>
      <c r="J46" s="4">
        <v>0.1004</v>
      </c>
      <c r="K46" s="4" t="s">
        <v>350</v>
      </c>
      <c r="L46" s="4" t="s">
        <v>350</v>
      </c>
      <c r="M46" s="4" t="s">
        <v>350</v>
      </c>
      <c r="N46" s="4" t="s">
        <v>350</v>
      </c>
      <c r="O46" s="4" t="s">
        <v>350</v>
      </c>
      <c r="P46" s="4" t="s">
        <v>350</v>
      </c>
      <c r="Q46" s="4">
        <v>5.1999999999999998E-2</v>
      </c>
      <c r="R46" s="4" t="s">
        <v>350</v>
      </c>
      <c r="S46" s="4" t="s">
        <v>350</v>
      </c>
      <c r="T46" s="4">
        <v>0.13880000000000001</v>
      </c>
      <c r="U46" s="4" t="s">
        <v>350</v>
      </c>
      <c r="V46" s="4">
        <v>0.16750000000000001</v>
      </c>
      <c r="W46" s="4">
        <v>1.861</v>
      </c>
      <c r="X46" s="4">
        <v>1.4416</v>
      </c>
      <c r="Y46" s="4">
        <v>100.1636</v>
      </c>
      <c r="Z46" s="4">
        <v>0.47020000000000001</v>
      </c>
      <c r="AA46" s="4">
        <v>0.31230812168573802</v>
      </c>
      <c r="AB46" s="4"/>
      <c r="AC46" s="3"/>
      <c r="AD46" s="3"/>
      <c r="AE46" s="3"/>
      <c r="AF46" s="3"/>
      <c r="AG46" s="3"/>
      <c r="AH46" s="3"/>
    </row>
    <row r="47" spans="1:34" s="5" customFormat="1" x14ac:dyDescent="0.4">
      <c r="A47" s="3" t="s">
        <v>76</v>
      </c>
      <c r="B47" s="3" t="s">
        <v>292</v>
      </c>
      <c r="C47" s="3" t="s">
        <v>388</v>
      </c>
      <c r="D47" s="4">
        <v>74.071200000000005</v>
      </c>
      <c r="E47" s="4">
        <v>17.955100000000002</v>
      </c>
      <c r="F47" s="4">
        <v>2.9868000000000001</v>
      </c>
      <c r="G47" s="4">
        <v>1.6867000000000001</v>
      </c>
      <c r="H47" s="4" t="s">
        <v>350</v>
      </c>
      <c r="I47" s="4">
        <v>5.4399999999999997E-2</v>
      </c>
      <c r="J47" s="4">
        <v>6.1000000000000004E-3</v>
      </c>
      <c r="K47" s="4" t="s">
        <v>350</v>
      </c>
      <c r="L47" s="4">
        <v>5.4300000000000001E-2</v>
      </c>
      <c r="M47" s="4" t="s">
        <v>350</v>
      </c>
      <c r="N47" s="4" t="s">
        <v>350</v>
      </c>
      <c r="O47" s="4">
        <v>1.47E-2</v>
      </c>
      <c r="P47" s="4">
        <v>0.1207</v>
      </c>
      <c r="Q47" s="4" t="s">
        <v>350</v>
      </c>
      <c r="R47" s="4">
        <v>5.1999999999999998E-2</v>
      </c>
      <c r="S47" s="4" t="s">
        <v>350</v>
      </c>
      <c r="T47" s="4" t="s">
        <v>350</v>
      </c>
      <c r="U47" s="4" t="s">
        <v>350</v>
      </c>
      <c r="V47" s="4">
        <v>0.20469999999999999</v>
      </c>
      <c r="W47" s="4">
        <v>2.2336</v>
      </c>
      <c r="X47" s="4">
        <v>1.1612</v>
      </c>
      <c r="Y47" s="4">
        <v>100.6015</v>
      </c>
      <c r="Z47" s="4">
        <v>0.50690000000000002</v>
      </c>
      <c r="AA47" s="4">
        <v>0.29278245345575099</v>
      </c>
      <c r="AB47" s="4"/>
      <c r="AC47" s="3"/>
      <c r="AD47" s="3"/>
      <c r="AE47" s="3"/>
      <c r="AF47" s="3"/>
      <c r="AG47" s="3"/>
      <c r="AH47" s="3"/>
    </row>
    <row r="48" spans="1:34" s="5" customFormat="1" x14ac:dyDescent="0.4">
      <c r="A48" s="3" t="s">
        <v>76</v>
      </c>
      <c r="B48" s="3" t="s">
        <v>293</v>
      </c>
      <c r="C48" s="3" t="s">
        <v>388</v>
      </c>
      <c r="D48" s="4">
        <v>61.725999999999999</v>
      </c>
      <c r="E48" s="4">
        <v>24.283000000000001</v>
      </c>
      <c r="F48" s="4">
        <v>5.1371000000000002</v>
      </c>
      <c r="G48" s="4">
        <v>1.3465</v>
      </c>
      <c r="H48" s="4" t="s">
        <v>350</v>
      </c>
      <c r="I48" s="4">
        <v>6.4299999999999996E-2</v>
      </c>
      <c r="J48" s="4">
        <v>0.22850000000000001</v>
      </c>
      <c r="K48" s="4">
        <v>8.4599999999999995E-2</v>
      </c>
      <c r="L48" s="4" t="s">
        <v>350</v>
      </c>
      <c r="M48" s="4" t="s">
        <v>350</v>
      </c>
      <c r="N48" s="4">
        <v>5.9299999999999999E-2</v>
      </c>
      <c r="O48" s="4" t="s">
        <v>350</v>
      </c>
      <c r="P48" s="4">
        <v>4.19E-2</v>
      </c>
      <c r="Q48" s="4" t="s">
        <v>350</v>
      </c>
      <c r="R48" s="4" t="s">
        <v>350</v>
      </c>
      <c r="S48" s="4" t="s">
        <v>350</v>
      </c>
      <c r="T48" s="4">
        <v>1.9E-2</v>
      </c>
      <c r="U48" s="4" t="s">
        <v>350</v>
      </c>
      <c r="V48" s="4">
        <v>0.20069999999999999</v>
      </c>
      <c r="W48" s="4">
        <v>2.6646000000000001</v>
      </c>
      <c r="X48" s="4">
        <v>1.4795</v>
      </c>
      <c r="Y48" s="4">
        <v>97.334999999999994</v>
      </c>
      <c r="Z48" s="4">
        <v>0.69830000000000003</v>
      </c>
      <c r="AA48" s="4">
        <v>1.1760673106886901</v>
      </c>
      <c r="AB48" s="4"/>
      <c r="AC48" s="3"/>
      <c r="AD48" s="3"/>
      <c r="AE48" s="3"/>
      <c r="AF48" s="3"/>
      <c r="AG48" s="3"/>
      <c r="AH48" s="3"/>
    </row>
    <row r="49" spans="1:34" s="5" customFormat="1" x14ac:dyDescent="0.4">
      <c r="A49" s="3" t="s">
        <v>76</v>
      </c>
      <c r="B49" s="3" t="s">
        <v>142</v>
      </c>
      <c r="C49" s="3" t="s">
        <v>388</v>
      </c>
      <c r="D49" s="4">
        <v>67.863420000000005</v>
      </c>
      <c r="E49" s="4">
        <v>18.90138</v>
      </c>
      <c r="F49" s="4">
        <v>3.42632</v>
      </c>
      <c r="G49" s="4">
        <v>1.68228</v>
      </c>
      <c r="H49" s="4" t="s">
        <v>350</v>
      </c>
      <c r="I49" s="4">
        <v>5.8659999999999997E-2</v>
      </c>
      <c r="J49" s="4">
        <v>6.7000000000000004E-2</v>
      </c>
      <c r="K49" s="4">
        <v>1.8419999999999999E-2</v>
      </c>
      <c r="L49" s="4">
        <v>2.9700000000000001E-2</v>
      </c>
      <c r="M49" s="4" t="s">
        <v>350</v>
      </c>
      <c r="N49" s="4">
        <v>6.2859999999999999E-2</v>
      </c>
      <c r="O49" s="4">
        <v>2.9399999999999999E-3</v>
      </c>
      <c r="P49" s="4">
        <v>3.252E-2</v>
      </c>
      <c r="Q49" s="4">
        <v>1.214E-2</v>
      </c>
      <c r="R49" s="4">
        <v>1.04E-2</v>
      </c>
      <c r="S49" s="4">
        <v>4.1279999999999997E-2</v>
      </c>
      <c r="T49" s="4">
        <v>3.7960000000000001E-2</v>
      </c>
      <c r="U49" s="4" t="s">
        <v>350</v>
      </c>
      <c r="V49" s="4">
        <v>0.15035999999999999</v>
      </c>
      <c r="W49" s="4">
        <v>5.9013400000000003</v>
      </c>
      <c r="X49" s="4">
        <v>1.4940599999999999</v>
      </c>
      <c r="Y49" s="4">
        <v>99.793300000000002</v>
      </c>
      <c r="Z49" s="4">
        <v>0.52449999999999997</v>
      </c>
      <c r="AA49" s="4">
        <v>0.53721611425295601</v>
      </c>
      <c r="AB49" s="4"/>
      <c r="AC49" s="3"/>
      <c r="AD49" s="3"/>
      <c r="AE49" s="3"/>
      <c r="AF49" s="3"/>
      <c r="AG49" s="3"/>
      <c r="AH49" s="3"/>
    </row>
    <row r="50" spans="1:34" s="5" customFormat="1" ht="14.65" x14ac:dyDescent="0.4">
      <c r="A50" s="12" t="s">
        <v>104</v>
      </c>
      <c r="B50" s="12" t="s">
        <v>105</v>
      </c>
      <c r="C50" s="12" t="s">
        <v>349</v>
      </c>
      <c r="D50" s="12" t="s">
        <v>195</v>
      </c>
      <c r="E50" s="12" t="s">
        <v>157</v>
      </c>
      <c r="F50" s="12" t="s">
        <v>194</v>
      </c>
      <c r="G50" s="12" t="s">
        <v>159</v>
      </c>
      <c r="H50" s="12" t="s">
        <v>250</v>
      </c>
      <c r="I50" s="12" t="s">
        <v>193</v>
      </c>
      <c r="J50" s="12" t="s">
        <v>160</v>
      </c>
      <c r="K50" s="12" t="s">
        <v>163</v>
      </c>
      <c r="L50" s="12" t="s">
        <v>164</v>
      </c>
      <c r="M50" s="12" t="s">
        <v>165</v>
      </c>
      <c r="N50" s="12" t="s">
        <v>166</v>
      </c>
      <c r="O50" s="12" t="s">
        <v>167</v>
      </c>
      <c r="P50" s="12" t="s">
        <v>168</v>
      </c>
      <c r="Q50" s="12" t="s">
        <v>169</v>
      </c>
      <c r="R50" s="12" t="s">
        <v>170</v>
      </c>
      <c r="S50" s="12" t="s">
        <v>171</v>
      </c>
      <c r="T50" s="12" t="s">
        <v>172</v>
      </c>
      <c r="U50" s="12" t="s">
        <v>173</v>
      </c>
      <c r="V50" s="12" t="s">
        <v>174</v>
      </c>
      <c r="W50" s="12" t="s">
        <v>175</v>
      </c>
      <c r="X50" s="12" t="s">
        <v>176</v>
      </c>
      <c r="Y50" s="12" t="s">
        <v>177</v>
      </c>
      <c r="Z50" s="12" t="s">
        <v>178</v>
      </c>
      <c r="AA50" s="12" t="s">
        <v>179</v>
      </c>
      <c r="AB50" s="12" t="s">
        <v>196</v>
      </c>
      <c r="AC50" s="12" t="s">
        <v>158</v>
      </c>
      <c r="AD50" s="12" t="s">
        <v>294</v>
      </c>
      <c r="AE50" s="12" t="s">
        <v>251</v>
      </c>
      <c r="AF50" s="12" t="s">
        <v>103</v>
      </c>
      <c r="AG50" s="12" t="s">
        <v>182</v>
      </c>
      <c r="AH50" s="12" t="s">
        <v>352</v>
      </c>
    </row>
    <row r="51" spans="1:34" s="5" customFormat="1" x14ac:dyDescent="0.4">
      <c r="A51" s="3" t="s">
        <v>81</v>
      </c>
      <c r="B51" s="3" t="s">
        <v>295</v>
      </c>
      <c r="C51" s="3" t="s">
        <v>388</v>
      </c>
      <c r="D51" s="4">
        <v>50.593600000000002</v>
      </c>
      <c r="E51" s="4">
        <v>3.9058000000000002</v>
      </c>
      <c r="F51" s="4">
        <v>0.24229999999999999</v>
      </c>
      <c r="G51" s="4">
        <v>2.9525000000000001</v>
      </c>
      <c r="H51" s="4">
        <v>0.1389</v>
      </c>
      <c r="I51" s="4">
        <v>0.82950000000000002</v>
      </c>
      <c r="J51" s="4">
        <v>1.2858000000000001</v>
      </c>
      <c r="K51" s="4">
        <v>2.81E-2</v>
      </c>
      <c r="L51" s="4">
        <v>0.71730000000000005</v>
      </c>
      <c r="M51" s="4">
        <v>0.111</v>
      </c>
      <c r="N51" s="4">
        <v>0.37959999999999999</v>
      </c>
      <c r="O51" s="4">
        <v>0.2261</v>
      </c>
      <c r="P51" s="4" t="s">
        <v>350</v>
      </c>
      <c r="Q51" s="4">
        <v>0.13819999999999999</v>
      </c>
      <c r="R51" s="4">
        <v>0.24890000000000001</v>
      </c>
      <c r="S51" s="4">
        <v>1.6449</v>
      </c>
      <c r="T51" s="4">
        <v>0.5504</v>
      </c>
      <c r="U51" s="4">
        <v>1.3327</v>
      </c>
      <c r="V51" s="4">
        <v>0.311</v>
      </c>
      <c r="W51" s="4">
        <v>1.3748</v>
      </c>
      <c r="X51" s="4">
        <v>0.1094</v>
      </c>
      <c r="Y51" s="4">
        <v>3.726</v>
      </c>
      <c r="Z51" s="4">
        <v>9.9009</v>
      </c>
      <c r="AA51" s="4">
        <v>1.3782000000000001</v>
      </c>
      <c r="AB51" s="4">
        <v>0.64980000000000004</v>
      </c>
      <c r="AC51" s="4">
        <v>0.87729999999999997</v>
      </c>
      <c r="AD51" s="4">
        <v>11.091699999999999</v>
      </c>
      <c r="AE51" s="4">
        <v>1.1826000000000001</v>
      </c>
      <c r="AF51" s="4">
        <v>95.927300000000002</v>
      </c>
      <c r="AG51" s="4">
        <v>10.898400000000001</v>
      </c>
      <c r="AH51" s="4">
        <v>0.15494420482604401</v>
      </c>
    </row>
    <row r="52" spans="1:34" s="5" customFormat="1" x14ac:dyDescent="0.4">
      <c r="A52" s="3" t="s">
        <v>81</v>
      </c>
      <c r="B52" s="3" t="s">
        <v>296</v>
      </c>
      <c r="C52" s="3" t="s">
        <v>388</v>
      </c>
      <c r="D52" s="4">
        <v>19.9983</v>
      </c>
      <c r="E52" s="4">
        <v>4.4821</v>
      </c>
      <c r="F52" s="4">
        <v>0.94369999999999998</v>
      </c>
      <c r="G52" s="4">
        <v>6.0561999999999996</v>
      </c>
      <c r="H52" s="4">
        <v>0.69159999999999999</v>
      </c>
      <c r="I52" s="4">
        <v>21.3705</v>
      </c>
      <c r="J52" s="4">
        <v>0.85189999999999999</v>
      </c>
      <c r="K52" s="4" t="s">
        <v>350</v>
      </c>
      <c r="L52" s="4">
        <v>1.4003000000000001</v>
      </c>
      <c r="M52" s="4">
        <v>0.12540000000000001</v>
      </c>
      <c r="N52" s="4">
        <v>0.78749999999999998</v>
      </c>
      <c r="O52" s="4">
        <v>0.61029999999999995</v>
      </c>
      <c r="P52" s="4" t="s">
        <v>350</v>
      </c>
      <c r="Q52" s="4">
        <v>0.26469999999999999</v>
      </c>
      <c r="R52" s="4">
        <v>0.13789999999999999</v>
      </c>
      <c r="S52" s="4">
        <v>2.8504</v>
      </c>
      <c r="T52" s="4">
        <v>1.2797000000000001</v>
      </c>
      <c r="U52" s="4">
        <v>1.3322000000000001</v>
      </c>
      <c r="V52" s="4">
        <v>0.35970000000000002</v>
      </c>
      <c r="W52" s="4">
        <v>0.94010000000000005</v>
      </c>
      <c r="X52" s="4">
        <v>0.1255</v>
      </c>
      <c r="Y52" s="4">
        <v>4.8986999999999998</v>
      </c>
      <c r="Z52" s="4">
        <v>16.2469</v>
      </c>
      <c r="AA52" s="4">
        <v>2.0085999999999999</v>
      </c>
      <c r="AB52" s="4">
        <v>1.7895000000000001</v>
      </c>
      <c r="AC52" s="4">
        <v>1.5732999999999999</v>
      </c>
      <c r="AD52" s="4">
        <v>2.3862999999999999</v>
      </c>
      <c r="AE52" s="4">
        <v>0.67779999999999996</v>
      </c>
      <c r="AF52" s="4">
        <v>94.189099999999996</v>
      </c>
      <c r="AG52" s="4">
        <v>15.112399999999999</v>
      </c>
      <c r="AH52" s="4">
        <v>0.23984937114916</v>
      </c>
    </row>
    <row r="53" spans="1:34" s="5" customFormat="1" x14ac:dyDescent="0.4">
      <c r="A53" s="3" t="s">
        <v>81</v>
      </c>
      <c r="B53" s="3" t="s">
        <v>297</v>
      </c>
      <c r="C53" s="3" t="s">
        <v>388</v>
      </c>
      <c r="D53" s="4">
        <v>22.8371</v>
      </c>
      <c r="E53" s="4">
        <v>3.5693000000000001</v>
      </c>
      <c r="F53" s="4">
        <v>0.94359999999999999</v>
      </c>
      <c r="G53" s="4">
        <v>9.3673999999999999</v>
      </c>
      <c r="H53" s="4">
        <v>0.88300000000000001</v>
      </c>
      <c r="I53" s="4">
        <v>26.067299999999999</v>
      </c>
      <c r="J53" s="4">
        <v>0.6694</v>
      </c>
      <c r="K53" s="4" t="s">
        <v>350</v>
      </c>
      <c r="L53" s="4">
        <v>0.37109999999999999</v>
      </c>
      <c r="M53" s="4">
        <v>6.0100000000000001E-2</v>
      </c>
      <c r="N53" s="4">
        <v>0.30399999999999999</v>
      </c>
      <c r="O53" s="4">
        <v>9.4700000000000006E-2</v>
      </c>
      <c r="P53" s="4" t="s">
        <v>350</v>
      </c>
      <c r="Q53" s="4">
        <v>1.9699999999999999E-2</v>
      </c>
      <c r="R53" s="4">
        <v>5.3499999999999999E-2</v>
      </c>
      <c r="S53" s="4">
        <v>1.4479</v>
      </c>
      <c r="T53" s="4">
        <v>0.52590000000000003</v>
      </c>
      <c r="U53" s="4">
        <v>0.5302</v>
      </c>
      <c r="V53" s="4">
        <v>0.1638</v>
      </c>
      <c r="W53" s="4">
        <v>0.31730000000000003</v>
      </c>
      <c r="X53" s="4" t="s">
        <v>350</v>
      </c>
      <c r="Y53" s="4">
        <v>2.3106</v>
      </c>
      <c r="Z53" s="4">
        <v>6.4348999999999998</v>
      </c>
      <c r="AA53" s="4">
        <v>3.2105000000000001</v>
      </c>
      <c r="AB53" s="4">
        <v>8.6372999999999998</v>
      </c>
      <c r="AC53" s="4">
        <v>1.3144</v>
      </c>
      <c r="AD53" s="4">
        <v>3.5133000000000001</v>
      </c>
      <c r="AE53" s="4">
        <v>0.99680000000000002</v>
      </c>
      <c r="AF53" s="4">
        <v>94.643100000000004</v>
      </c>
      <c r="AG53" s="4">
        <v>6.1988000000000003</v>
      </c>
      <c r="AH53" s="4">
        <v>0.15457542513364</v>
      </c>
    </row>
    <row r="54" spans="1:34" s="5" customFormat="1" x14ac:dyDescent="0.4">
      <c r="A54" s="3" t="s">
        <v>81</v>
      </c>
      <c r="B54" s="3" t="s">
        <v>298</v>
      </c>
      <c r="C54" s="3" t="s">
        <v>388</v>
      </c>
      <c r="D54" s="4">
        <v>29.085999999999999</v>
      </c>
      <c r="E54" s="4">
        <v>3.3317000000000001</v>
      </c>
      <c r="F54" s="4">
        <v>0.74819999999999998</v>
      </c>
      <c r="G54" s="4">
        <v>9.9907000000000004</v>
      </c>
      <c r="H54" s="4">
        <v>1.7399</v>
      </c>
      <c r="I54" s="4">
        <v>15.8201</v>
      </c>
      <c r="J54" s="4">
        <v>0.60409999999999997</v>
      </c>
      <c r="K54" s="4" t="s">
        <v>350</v>
      </c>
      <c r="L54" s="4">
        <v>0.61829999999999996</v>
      </c>
      <c r="M54" s="4">
        <v>0.15579999999999999</v>
      </c>
      <c r="N54" s="4">
        <v>0.37769999999999998</v>
      </c>
      <c r="O54" s="4">
        <v>0.2782</v>
      </c>
      <c r="P54" s="4" t="s">
        <v>350</v>
      </c>
      <c r="Q54" s="4">
        <v>0.27600000000000002</v>
      </c>
      <c r="R54" s="4">
        <v>2.3099999999999999E-2</v>
      </c>
      <c r="S54" s="4">
        <v>2.2475000000000001</v>
      </c>
      <c r="T54" s="4">
        <v>0.35970000000000002</v>
      </c>
      <c r="U54" s="4">
        <v>0.88039999999999996</v>
      </c>
      <c r="V54" s="4">
        <v>0.25609999999999999</v>
      </c>
      <c r="W54" s="4">
        <v>0.52429999999999999</v>
      </c>
      <c r="X54" s="4">
        <v>8.5999999999999993E-2</v>
      </c>
      <c r="Y54" s="4">
        <v>2.4472</v>
      </c>
      <c r="Z54" s="4">
        <v>6.4112999999999998</v>
      </c>
      <c r="AA54" s="4">
        <v>3.3119999999999998</v>
      </c>
      <c r="AB54" s="4">
        <v>8.4341000000000008</v>
      </c>
      <c r="AC54" s="4">
        <v>1.3264</v>
      </c>
      <c r="AD54" s="4">
        <v>2.4619</v>
      </c>
      <c r="AE54" s="4">
        <v>1.8946000000000001</v>
      </c>
      <c r="AF54" s="4">
        <v>93.691299999999998</v>
      </c>
      <c r="AG54" s="4">
        <v>8.5303000000000004</v>
      </c>
      <c r="AH54" s="4">
        <v>0.20139994084757001</v>
      </c>
    </row>
    <row r="55" spans="1:34" s="5" customFormat="1" x14ac:dyDescent="0.4">
      <c r="A55" s="3" t="s">
        <v>81</v>
      </c>
      <c r="B55" s="3" t="s">
        <v>299</v>
      </c>
      <c r="C55" s="3" t="s">
        <v>388</v>
      </c>
      <c r="D55" s="4">
        <v>18.929400000000001</v>
      </c>
      <c r="E55" s="4">
        <v>4.3101000000000003</v>
      </c>
      <c r="F55" s="4">
        <v>0.97140000000000004</v>
      </c>
      <c r="G55" s="4">
        <v>5.8056000000000001</v>
      </c>
      <c r="H55" s="4">
        <v>0.34289999999999998</v>
      </c>
      <c r="I55" s="4">
        <v>26.094999999999999</v>
      </c>
      <c r="J55" s="4">
        <v>0.87</v>
      </c>
      <c r="K55" s="4" t="s">
        <v>350</v>
      </c>
      <c r="L55" s="4">
        <v>1.0956999999999999</v>
      </c>
      <c r="M55" s="4" t="s">
        <v>350</v>
      </c>
      <c r="N55" s="4">
        <v>0.65690000000000004</v>
      </c>
      <c r="O55" s="4">
        <v>0.58640000000000003</v>
      </c>
      <c r="P55" s="4" t="s">
        <v>350</v>
      </c>
      <c r="Q55" s="4">
        <v>0.4546</v>
      </c>
      <c r="R55" s="4">
        <v>0.1368</v>
      </c>
      <c r="S55" s="4">
        <v>2.2951000000000001</v>
      </c>
      <c r="T55" s="4">
        <v>0.85940000000000005</v>
      </c>
      <c r="U55" s="4">
        <v>1.2302</v>
      </c>
      <c r="V55" s="4">
        <v>0.32969999999999999</v>
      </c>
      <c r="W55" s="4">
        <v>0.71960000000000002</v>
      </c>
      <c r="X55" s="4">
        <v>0.32869999999999999</v>
      </c>
      <c r="Y55" s="4">
        <v>4.3968999999999996</v>
      </c>
      <c r="Z55" s="4">
        <v>15.743399999999999</v>
      </c>
      <c r="AA55" s="4">
        <v>2.1162999999999998</v>
      </c>
      <c r="AB55" s="4">
        <v>1.7504999999999999</v>
      </c>
      <c r="AC55" s="4">
        <v>1.6856</v>
      </c>
      <c r="AD55" s="4">
        <v>2.2351999999999999</v>
      </c>
      <c r="AE55" s="4">
        <v>0.62609999999999999</v>
      </c>
      <c r="AF55" s="4">
        <v>94.5715</v>
      </c>
      <c r="AG55" s="4">
        <v>13.09</v>
      </c>
      <c r="AH55" s="4">
        <v>0.21756115710166499</v>
      </c>
    </row>
    <row r="56" spans="1:34" s="5" customFormat="1" x14ac:dyDescent="0.4">
      <c r="A56" s="3" t="s">
        <v>81</v>
      </c>
      <c r="B56" s="3" t="s">
        <v>142</v>
      </c>
      <c r="C56" s="3" t="s">
        <v>388</v>
      </c>
      <c r="D56" s="4">
        <v>28.288879999999999</v>
      </c>
      <c r="E56" s="4">
        <v>3.9198</v>
      </c>
      <c r="F56" s="4">
        <v>0.76983999999999997</v>
      </c>
      <c r="G56" s="4">
        <v>6.8344800000000001</v>
      </c>
      <c r="H56" s="4">
        <v>0.75926000000000005</v>
      </c>
      <c r="I56" s="4">
        <v>18.036480000000001</v>
      </c>
      <c r="J56" s="4">
        <v>0.85624</v>
      </c>
      <c r="K56" s="4">
        <v>5.62E-3</v>
      </c>
      <c r="L56" s="4">
        <v>0.84053999999999995</v>
      </c>
      <c r="M56" s="4">
        <v>9.0459999999999999E-2</v>
      </c>
      <c r="N56" s="4">
        <v>0.50114000000000003</v>
      </c>
      <c r="O56" s="4">
        <v>0.35914000000000001</v>
      </c>
      <c r="P56" s="4" t="s">
        <v>350</v>
      </c>
      <c r="Q56" s="4">
        <v>0.23064000000000001</v>
      </c>
      <c r="R56" s="4">
        <v>0.12003999999999999</v>
      </c>
      <c r="S56" s="4">
        <v>2.0971600000000001</v>
      </c>
      <c r="T56" s="4">
        <v>0.71501999999999999</v>
      </c>
      <c r="U56" s="4">
        <v>1.06114</v>
      </c>
      <c r="V56" s="4">
        <v>0.28405999999999998</v>
      </c>
      <c r="W56" s="4">
        <v>0.77522000000000002</v>
      </c>
      <c r="X56" s="4">
        <v>0.12992000000000001</v>
      </c>
      <c r="Y56" s="4">
        <v>3.5558800000000002</v>
      </c>
      <c r="Z56" s="4">
        <v>10.947480000000001</v>
      </c>
      <c r="AA56" s="4">
        <v>2.4051200000000001</v>
      </c>
      <c r="AB56" s="4">
        <v>4.2522399999999996</v>
      </c>
      <c r="AC56" s="4">
        <v>1.3553999999999999</v>
      </c>
      <c r="AD56" s="4">
        <v>4.3376799999999998</v>
      </c>
      <c r="AE56" s="4">
        <v>1.07558</v>
      </c>
      <c r="AF56" s="4">
        <v>94.604460000000003</v>
      </c>
      <c r="AG56" s="4">
        <v>10.765980000000001</v>
      </c>
      <c r="AH56" s="4">
        <v>0.19366601981161599</v>
      </c>
    </row>
    <row r="57" spans="1:34" s="5" customFormat="1" ht="14.65" x14ac:dyDescent="0.4">
      <c r="A57" s="12" t="s">
        <v>104</v>
      </c>
      <c r="B57" s="12" t="s">
        <v>105</v>
      </c>
      <c r="C57" s="12" t="s">
        <v>349</v>
      </c>
      <c r="D57" s="12" t="s">
        <v>157</v>
      </c>
      <c r="E57" s="12" t="s">
        <v>178</v>
      </c>
      <c r="F57" s="12" t="s">
        <v>179</v>
      </c>
      <c r="G57" s="12" t="s">
        <v>194</v>
      </c>
      <c r="H57" s="12" t="s">
        <v>159</v>
      </c>
      <c r="I57" s="12" t="s">
        <v>160</v>
      </c>
      <c r="J57" s="12" t="s">
        <v>265</v>
      </c>
      <c r="K57" s="12" t="s">
        <v>163</v>
      </c>
      <c r="L57" s="12" t="s">
        <v>164</v>
      </c>
      <c r="M57" s="12" t="s">
        <v>165</v>
      </c>
      <c r="N57" s="12" t="s">
        <v>166</v>
      </c>
      <c r="O57" s="12" t="s">
        <v>167</v>
      </c>
      <c r="P57" s="12" t="s">
        <v>168</v>
      </c>
      <c r="Q57" s="12" t="s">
        <v>169</v>
      </c>
      <c r="R57" s="12" t="s">
        <v>170</v>
      </c>
      <c r="S57" s="12" t="s">
        <v>171</v>
      </c>
      <c r="T57" s="12" t="s">
        <v>172</v>
      </c>
      <c r="U57" s="12" t="s">
        <v>173</v>
      </c>
      <c r="V57" s="12" t="s">
        <v>174</v>
      </c>
      <c r="W57" s="12" t="s">
        <v>175</v>
      </c>
      <c r="X57" s="12" t="s">
        <v>176</v>
      </c>
      <c r="Y57" s="12" t="s">
        <v>177</v>
      </c>
      <c r="Z57" s="12" t="s">
        <v>107</v>
      </c>
      <c r="AA57" s="12" t="s">
        <v>195</v>
      </c>
      <c r="AB57" s="12" t="s">
        <v>103</v>
      </c>
      <c r="AC57" s="12" t="s">
        <v>182</v>
      </c>
      <c r="AD57" s="12" t="s">
        <v>352</v>
      </c>
      <c r="AE57" s="12"/>
      <c r="AF57" s="3"/>
      <c r="AG57" s="3"/>
      <c r="AH57" s="3"/>
    </row>
    <row r="58" spans="1:34" s="5" customFormat="1" x14ac:dyDescent="0.4">
      <c r="A58" s="3" t="s">
        <v>80</v>
      </c>
      <c r="B58" s="3" t="s">
        <v>300</v>
      </c>
      <c r="C58" s="3" t="s">
        <v>388</v>
      </c>
      <c r="D58" s="4">
        <v>12.6995</v>
      </c>
      <c r="E58" s="4">
        <v>71.008899999999997</v>
      </c>
      <c r="F58" s="4">
        <v>5.7474999999999996</v>
      </c>
      <c r="G58" s="4">
        <v>0.2908</v>
      </c>
      <c r="H58" s="4">
        <v>0.23830000000000001</v>
      </c>
      <c r="I58" s="4">
        <v>0.82310000000000005</v>
      </c>
      <c r="J58" s="4">
        <v>1.6274999999999999</v>
      </c>
      <c r="K58" s="4" t="s">
        <v>350</v>
      </c>
      <c r="L58" s="4">
        <v>0.2319</v>
      </c>
      <c r="M58" s="4" t="s">
        <v>350</v>
      </c>
      <c r="N58" s="4">
        <v>0.19320000000000001</v>
      </c>
      <c r="O58" s="4">
        <v>8.2699999999999996E-2</v>
      </c>
      <c r="P58" s="4" t="s">
        <v>350</v>
      </c>
      <c r="Q58" s="4">
        <v>0.27989999999999998</v>
      </c>
      <c r="R58" s="4">
        <v>0.19739999999999999</v>
      </c>
      <c r="S58" s="4">
        <v>0.32069999999999999</v>
      </c>
      <c r="T58" s="4">
        <v>0.16400000000000001</v>
      </c>
      <c r="U58" s="4">
        <v>0.20810000000000001</v>
      </c>
      <c r="V58" s="4">
        <v>3.0099999999999998E-2</v>
      </c>
      <c r="W58" s="4">
        <v>0.1145</v>
      </c>
      <c r="X58" s="4">
        <v>6.6100000000000006E-2</v>
      </c>
      <c r="Y58" s="4">
        <v>1.9749000000000001</v>
      </c>
      <c r="Z58" s="4">
        <v>0.27429999999999999</v>
      </c>
      <c r="AA58" s="4">
        <v>0.47310000000000002</v>
      </c>
      <c r="AB58" s="4">
        <v>97.046499999999995</v>
      </c>
      <c r="AC58" s="4">
        <v>3.8635000000000002</v>
      </c>
      <c r="AD58" s="4">
        <v>0.151324611854457</v>
      </c>
      <c r="AE58" s="4"/>
      <c r="AF58" s="3"/>
      <c r="AG58" s="3"/>
      <c r="AH58" s="3"/>
    </row>
    <row r="59" spans="1:34" s="5" customFormat="1" x14ac:dyDescent="0.4">
      <c r="A59" s="3" t="s">
        <v>80</v>
      </c>
      <c r="B59" s="3" t="s">
        <v>142</v>
      </c>
      <c r="C59" s="3" t="s">
        <v>388</v>
      </c>
      <c r="D59" s="4">
        <v>12.6995</v>
      </c>
      <c r="E59" s="4">
        <v>71.008899999999997</v>
      </c>
      <c r="F59" s="4">
        <v>5.7474999999999996</v>
      </c>
      <c r="G59" s="4">
        <v>0.2908</v>
      </c>
      <c r="H59" s="4">
        <v>0.23830000000000001</v>
      </c>
      <c r="I59" s="4">
        <v>0.82310000000000005</v>
      </c>
      <c r="J59" s="4">
        <v>1.6274999999999999</v>
      </c>
      <c r="K59" s="4" t="s">
        <v>350</v>
      </c>
      <c r="L59" s="4">
        <v>0.2319</v>
      </c>
      <c r="M59" s="4" t="s">
        <v>350</v>
      </c>
      <c r="N59" s="4">
        <v>0.19320000000000001</v>
      </c>
      <c r="O59" s="4">
        <v>8.2699999999999996E-2</v>
      </c>
      <c r="P59" s="4" t="s">
        <v>350</v>
      </c>
      <c r="Q59" s="4">
        <v>0.27989999999999998</v>
      </c>
      <c r="R59" s="4">
        <v>0.19739999999999999</v>
      </c>
      <c r="S59" s="4">
        <v>0.32069999999999999</v>
      </c>
      <c r="T59" s="4">
        <v>0.16400000000000001</v>
      </c>
      <c r="U59" s="4">
        <v>0.20810000000000001</v>
      </c>
      <c r="V59" s="4">
        <v>3.0099999999999998E-2</v>
      </c>
      <c r="W59" s="4">
        <v>0.1145</v>
      </c>
      <c r="X59" s="4">
        <v>6.6100000000000006E-2</v>
      </c>
      <c r="Y59" s="4">
        <v>1.9749000000000001</v>
      </c>
      <c r="Z59" s="4">
        <v>0.27429999999999999</v>
      </c>
      <c r="AA59" s="4">
        <v>0.47310000000000002</v>
      </c>
      <c r="AB59" s="4">
        <v>97.046499999999995</v>
      </c>
      <c r="AC59" s="4">
        <v>3.8635000000000002</v>
      </c>
      <c r="AD59" s="4">
        <v>0.151324611854457</v>
      </c>
      <c r="AE59" s="4"/>
      <c r="AF59" s="3"/>
      <c r="AG59" s="3"/>
      <c r="AH59" s="3"/>
    </row>
    <row r="60" spans="1:34" s="5" customFormat="1" ht="15" x14ac:dyDescent="0.4">
      <c r="A60" s="12" t="s">
        <v>104</v>
      </c>
      <c r="B60" s="12" t="s">
        <v>301</v>
      </c>
      <c r="C60" s="12" t="s">
        <v>349</v>
      </c>
      <c r="D60" s="12" t="s">
        <v>157</v>
      </c>
      <c r="E60" s="12" t="s">
        <v>158</v>
      </c>
      <c r="F60" s="12" t="s">
        <v>162</v>
      </c>
      <c r="G60" s="12" t="s">
        <v>163</v>
      </c>
      <c r="H60" s="12" t="s">
        <v>164</v>
      </c>
      <c r="I60" s="12" t="s">
        <v>165</v>
      </c>
      <c r="J60" s="12" t="s">
        <v>166</v>
      </c>
      <c r="K60" s="12" t="s">
        <v>167</v>
      </c>
      <c r="L60" s="12" t="s">
        <v>168</v>
      </c>
      <c r="M60" s="12" t="s">
        <v>169</v>
      </c>
      <c r="N60" s="12" t="s">
        <v>170</v>
      </c>
      <c r="O60" s="12" t="s">
        <v>171</v>
      </c>
      <c r="P60" s="12" t="s">
        <v>172</v>
      </c>
      <c r="Q60" s="12" t="s">
        <v>173</v>
      </c>
      <c r="R60" s="12" t="s">
        <v>174</v>
      </c>
      <c r="S60" s="12" t="s">
        <v>175</v>
      </c>
      <c r="T60" s="12" t="s">
        <v>176</v>
      </c>
      <c r="U60" s="12" t="s">
        <v>177</v>
      </c>
      <c r="V60" s="12" t="s">
        <v>178</v>
      </c>
      <c r="W60" s="12" t="s">
        <v>179</v>
      </c>
      <c r="X60" s="12" t="s">
        <v>180</v>
      </c>
      <c r="Y60" s="12" t="s">
        <v>103</v>
      </c>
      <c r="Z60" s="12" t="s">
        <v>182</v>
      </c>
      <c r="AA60" s="12" t="s">
        <v>352</v>
      </c>
      <c r="AB60" s="42"/>
      <c r="AC60" s="3"/>
      <c r="AD60" s="3"/>
    </row>
    <row r="61" spans="1:34" s="5" customFormat="1" x14ac:dyDescent="0.4">
      <c r="A61" s="3" t="s">
        <v>67</v>
      </c>
      <c r="B61" s="32" t="s">
        <v>302</v>
      </c>
      <c r="C61" s="32" t="s">
        <v>389</v>
      </c>
      <c r="D61" s="6">
        <v>32.689599999999999</v>
      </c>
      <c r="E61" s="6">
        <v>59.131100000000004</v>
      </c>
      <c r="F61" s="6">
        <v>0.43419999999999997</v>
      </c>
      <c r="G61" s="6" t="s">
        <v>350</v>
      </c>
      <c r="H61" s="6">
        <v>1.78E-2</v>
      </c>
      <c r="I61" s="6" t="s">
        <v>350</v>
      </c>
      <c r="J61" s="6" t="s">
        <v>350</v>
      </c>
      <c r="K61" s="6">
        <v>4.3299999999999998E-2</v>
      </c>
      <c r="L61" s="6" t="s">
        <v>350</v>
      </c>
      <c r="M61" s="6">
        <v>0.2167</v>
      </c>
      <c r="N61" s="6" t="s">
        <v>350</v>
      </c>
      <c r="O61" s="6">
        <v>6.5600000000000006E-2</v>
      </c>
      <c r="P61" s="6">
        <v>3.04E-2</v>
      </c>
      <c r="Q61" s="6">
        <v>0.2261</v>
      </c>
      <c r="R61" s="6">
        <v>5.0299999999999997E-2</v>
      </c>
      <c r="S61" s="6">
        <v>0.68179999999999996</v>
      </c>
      <c r="T61" s="6">
        <v>0.1239</v>
      </c>
      <c r="U61" s="6">
        <v>0.52749999999999997</v>
      </c>
      <c r="V61" s="6">
        <v>2.29E-2</v>
      </c>
      <c r="W61" s="6">
        <v>1.2101</v>
      </c>
      <c r="X61" s="6">
        <v>4.0964</v>
      </c>
      <c r="Y61" s="6">
        <v>99.567700000000002</v>
      </c>
      <c r="Z61" s="6">
        <v>1.9834000000000001</v>
      </c>
      <c r="AA61" s="6">
        <v>3.1784841075794601E-2</v>
      </c>
      <c r="AB61" s="6"/>
      <c r="AC61" s="3"/>
      <c r="AD61" s="3"/>
    </row>
    <row r="62" spans="1:34" s="5" customFormat="1" x14ac:dyDescent="0.4">
      <c r="A62" s="3" t="s">
        <v>67</v>
      </c>
      <c r="B62" s="32" t="s">
        <v>303</v>
      </c>
      <c r="C62" s="32" t="s">
        <v>389</v>
      </c>
      <c r="D62" s="6">
        <v>33.139699999999998</v>
      </c>
      <c r="E62" s="6">
        <v>62.198599999999999</v>
      </c>
      <c r="F62" s="6">
        <v>0.16109999999999999</v>
      </c>
      <c r="G62" s="6">
        <v>9.5000000000000001E-2</v>
      </c>
      <c r="H62" s="6">
        <v>0.22070000000000001</v>
      </c>
      <c r="I62" s="6">
        <v>2.0299999999999999E-2</v>
      </c>
      <c r="J62" s="6" t="s">
        <v>350</v>
      </c>
      <c r="K62" s="6" t="s">
        <v>350</v>
      </c>
      <c r="L62" s="6" t="s">
        <v>350</v>
      </c>
      <c r="M62" s="6">
        <v>0.17399999999999999</v>
      </c>
      <c r="N62" s="6" t="s">
        <v>350</v>
      </c>
      <c r="O62" s="6">
        <v>6.0900000000000003E-2</v>
      </c>
      <c r="P62" s="6">
        <v>6.4100000000000004E-2</v>
      </c>
      <c r="Q62" s="6">
        <v>2.81E-2</v>
      </c>
      <c r="R62" s="6" t="s">
        <v>350</v>
      </c>
      <c r="S62" s="6">
        <v>0.24729999999999999</v>
      </c>
      <c r="T62" s="6">
        <v>3.0200000000000001E-2</v>
      </c>
      <c r="U62" s="6">
        <v>0.496</v>
      </c>
      <c r="V62" s="6">
        <v>0.1605</v>
      </c>
      <c r="W62" s="6">
        <v>0.62480000000000002</v>
      </c>
      <c r="X62" s="6">
        <v>2.2339000000000002</v>
      </c>
      <c r="Y62" s="6">
        <v>99.955200000000005</v>
      </c>
      <c r="Z62" s="6">
        <v>1.4366000000000001</v>
      </c>
      <c r="AA62" s="6">
        <v>0.30528802471379202</v>
      </c>
      <c r="AB62" s="6"/>
      <c r="AC62" s="3"/>
      <c r="AD62" s="3"/>
    </row>
    <row r="63" spans="1:34" s="5" customFormat="1" x14ac:dyDescent="0.4">
      <c r="A63" s="3" t="s">
        <v>67</v>
      </c>
      <c r="B63" s="3" t="s">
        <v>142</v>
      </c>
      <c r="C63" s="32" t="s">
        <v>389</v>
      </c>
      <c r="D63" s="6">
        <v>32.914650000000002</v>
      </c>
      <c r="E63" s="6">
        <v>60.664850000000001</v>
      </c>
      <c r="F63" s="6">
        <v>0.29765000000000003</v>
      </c>
      <c r="G63" s="6">
        <v>4.7500000000000001E-2</v>
      </c>
      <c r="H63" s="6">
        <v>0.11924999999999999</v>
      </c>
      <c r="I63" s="6">
        <v>1.0149999999999999E-2</v>
      </c>
      <c r="J63" s="6" t="s">
        <v>350</v>
      </c>
      <c r="K63" s="6">
        <v>2.1649999999999999E-2</v>
      </c>
      <c r="L63" s="6" t="s">
        <v>350</v>
      </c>
      <c r="M63" s="6">
        <v>0.19535</v>
      </c>
      <c r="N63" s="6" t="s">
        <v>350</v>
      </c>
      <c r="O63" s="6">
        <v>6.3250000000000001E-2</v>
      </c>
      <c r="P63" s="6">
        <v>4.725E-2</v>
      </c>
      <c r="Q63" s="6">
        <v>0.12709999999999999</v>
      </c>
      <c r="R63" s="6">
        <v>2.5149999999999999E-2</v>
      </c>
      <c r="S63" s="6">
        <v>0.46455000000000002</v>
      </c>
      <c r="T63" s="6">
        <v>7.7049999999999993E-2</v>
      </c>
      <c r="U63" s="6">
        <v>0.51175000000000004</v>
      </c>
      <c r="V63" s="6">
        <v>9.1700000000000004E-2</v>
      </c>
      <c r="W63" s="6">
        <v>0.91744999999999999</v>
      </c>
      <c r="X63" s="6">
        <v>3.1651500000000001</v>
      </c>
      <c r="Y63" s="6">
        <v>99.761449999999996</v>
      </c>
      <c r="Z63" s="6">
        <v>1.71</v>
      </c>
      <c r="AA63" s="6">
        <v>0.168536432894794</v>
      </c>
      <c r="AB63" s="6"/>
      <c r="AC63" s="3"/>
      <c r="AD63" s="3"/>
    </row>
    <row r="64" spans="1:34" s="5" customFormat="1" ht="15" x14ac:dyDescent="0.4">
      <c r="A64" s="12" t="s">
        <v>104</v>
      </c>
      <c r="B64" s="12" t="s">
        <v>301</v>
      </c>
      <c r="C64" s="12" t="s">
        <v>349</v>
      </c>
      <c r="D64" s="12" t="s">
        <v>162</v>
      </c>
      <c r="E64" s="12" t="s">
        <v>157</v>
      </c>
      <c r="F64" s="12" t="s">
        <v>159</v>
      </c>
      <c r="G64" s="12" t="s">
        <v>160</v>
      </c>
      <c r="H64" s="12" t="s">
        <v>163</v>
      </c>
      <c r="I64" s="12" t="s">
        <v>164</v>
      </c>
      <c r="J64" s="12" t="s">
        <v>165</v>
      </c>
      <c r="K64" s="12" t="s">
        <v>166</v>
      </c>
      <c r="L64" s="12" t="s">
        <v>167</v>
      </c>
      <c r="M64" s="12" t="s">
        <v>168</v>
      </c>
      <c r="N64" s="12" t="s">
        <v>169</v>
      </c>
      <c r="O64" s="12" t="s">
        <v>170</v>
      </c>
      <c r="P64" s="12" t="s">
        <v>171</v>
      </c>
      <c r="Q64" s="12" t="s">
        <v>172</v>
      </c>
      <c r="R64" s="12" t="s">
        <v>173</v>
      </c>
      <c r="S64" s="12" t="s">
        <v>174</v>
      </c>
      <c r="T64" s="12" t="s">
        <v>175</v>
      </c>
      <c r="U64" s="12" t="s">
        <v>176</v>
      </c>
      <c r="V64" s="12" t="s">
        <v>177</v>
      </c>
      <c r="W64" s="12" t="s">
        <v>178</v>
      </c>
      <c r="X64" s="12" t="s">
        <v>179</v>
      </c>
      <c r="Y64" s="12" t="s">
        <v>103</v>
      </c>
      <c r="Z64" s="12" t="s">
        <v>182</v>
      </c>
      <c r="AA64" s="12" t="s">
        <v>352</v>
      </c>
      <c r="AB64" s="42"/>
      <c r="AC64" s="3"/>
      <c r="AD64" s="3"/>
    </row>
    <row r="65" spans="1:30" s="5" customFormat="1" x14ac:dyDescent="0.4">
      <c r="A65" s="3" t="s">
        <v>75</v>
      </c>
      <c r="B65" s="32" t="s">
        <v>304</v>
      </c>
      <c r="C65" s="32" t="s">
        <v>389</v>
      </c>
      <c r="D65" s="6">
        <v>28.562799999999999</v>
      </c>
      <c r="E65" s="6">
        <v>0.97889999999999999</v>
      </c>
      <c r="F65" s="6">
        <v>9.0499999999999997E-2</v>
      </c>
      <c r="G65" s="6">
        <v>0.32900000000000001</v>
      </c>
      <c r="H65" s="6">
        <v>14.4954</v>
      </c>
      <c r="I65" s="6">
        <v>31.306799999999999</v>
      </c>
      <c r="J65" s="6">
        <v>3.3872</v>
      </c>
      <c r="K65" s="6">
        <v>11.3104</v>
      </c>
      <c r="L65" s="6">
        <v>1.9988999999999999</v>
      </c>
      <c r="M65" s="6">
        <v>0.1595</v>
      </c>
      <c r="N65" s="6">
        <v>0.47960000000000003</v>
      </c>
      <c r="O65" s="6">
        <v>7.5800000000000006E-2</v>
      </c>
      <c r="P65" s="6">
        <v>0.17730000000000001</v>
      </c>
      <c r="Q65" s="6" t="s">
        <v>350</v>
      </c>
      <c r="R65" s="6">
        <v>0.1055</v>
      </c>
      <c r="S65" s="6">
        <v>0.12989999999999999</v>
      </c>
      <c r="T65" s="6" t="s">
        <v>350</v>
      </c>
      <c r="U65" s="6" t="s">
        <v>350</v>
      </c>
      <c r="V65" s="6">
        <v>0.31490000000000001</v>
      </c>
      <c r="W65" s="6">
        <v>5.2394999999999996</v>
      </c>
      <c r="X65" s="6" t="s">
        <v>350</v>
      </c>
      <c r="Y65" s="6">
        <v>99.141900000000007</v>
      </c>
      <c r="Z65" s="6">
        <v>63.941200000000002</v>
      </c>
      <c r="AA65" s="6">
        <v>48.837256430241602</v>
      </c>
      <c r="AB65" s="6"/>
      <c r="AC65" s="3"/>
      <c r="AD65" s="3"/>
    </row>
    <row r="66" spans="1:30" s="5" customFormat="1" x14ac:dyDescent="0.4">
      <c r="A66" s="3" t="s">
        <v>75</v>
      </c>
      <c r="B66" s="32" t="s">
        <v>305</v>
      </c>
      <c r="C66" s="32" t="s">
        <v>389</v>
      </c>
      <c r="D66" s="6">
        <v>27.5108</v>
      </c>
      <c r="E66" s="6">
        <v>1.3248</v>
      </c>
      <c r="F66" s="6">
        <v>0.1229</v>
      </c>
      <c r="G66" s="6">
        <v>0.21579999999999999</v>
      </c>
      <c r="H66" s="6">
        <v>13.4033</v>
      </c>
      <c r="I66" s="6">
        <v>29.914300000000001</v>
      </c>
      <c r="J66" s="6">
        <v>3.0611000000000002</v>
      </c>
      <c r="K66" s="6">
        <v>11.5084</v>
      </c>
      <c r="L66" s="6">
        <v>2.0916000000000001</v>
      </c>
      <c r="M66" s="6">
        <v>0.1094</v>
      </c>
      <c r="N66" s="6">
        <v>0.84860000000000002</v>
      </c>
      <c r="O66" s="6">
        <v>2.3800000000000002E-2</v>
      </c>
      <c r="P66" s="6">
        <v>0.29110000000000003</v>
      </c>
      <c r="Q66" s="6" t="s">
        <v>350</v>
      </c>
      <c r="R66" s="6">
        <v>0.20949999999999999</v>
      </c>
      <c r="S66" s="6">
        <v>0.27279999999999999</v>
      </c>
      <c r="T66" s="6" t="s">
        <v>350</v>
      </c>
      <c r="U66" s="6">
        <v>0.1976</v>
      </c>
      <c r="V66" s="6">
        <v>1.5383</v>
      </c>
      <c r="W66" s="6">
        <v>6.2545000000000002</v>
      </c>
      <c r="X66" s="6">
        <v>0.13589999999999999</v>
      </c>
      <c r="Y66" s="6">
        <v>99.034499999999994</v>
      </c>
      <c r="Z66" s="6">
        <v>63.469799999999999</v>
      </c>
      <c r="AA66" s="6">
        <v>17.768607505100999</v>
      </c>
      <c r="AB66" s="6"/>
      <c r="AC66" s="3"/>
      <c r="AD66" s="3"/>
    </row>
    <row r="67" spans="1:30" s="5" customFormat="1" x14ac:dyDescent="0.4">
      <c r="A67" s="3" t="s">
        <v>75</v>
      </c>
      <c r="B67" s="3" t="s">
        <v>142</v>
      </c>
      <c r="C67" s="32" t="s">
        <v>389</v>
      </c>
      <c r="D67" s="6">
        <v>28.036799999999999</v>
      </c>
      <c r="E67" s="6">
        <v>1.15185</v>
      </c>
      <c r="F67" s="6">
        <v>0.1067</v>
      </c>
      <c r="G67" s="6">
        <v>0.27239999999999998</v>
      </c>
      <c r="H67" s="6">
        <v>13.949350000000001</v>
      </c>
      <c r="I67" s="6">
        <v>30.61055</v>
      </c>
      <c r="J67" s="6">
        <v>3.2241499999999998</v>
      </c>
      <c r="K67" s="6">
        <v>11.4094</v>
      </c>
      <c r="L67" s="6">
        <v>2.0452499999999998</v>
      </c>
      <c r="M67" s="6">
        <v>0.13444999999999999</v>
      </c>
      <c r="N67" s="6">
        <v>0.66410000000000002</v>
      </c>
      <c r="O67" s="6">
        <v>4.9799999999999997E-2</v>
      </c>
      <c r="P67" s="6">
        <v>0.23419999999999999</v>
      </c>
      <c r="Q67" s="6" t="s">
        <v>350</v>
      </c>
      <c r="R67" s="6">
        <v>0.1575</v>
      </c>
      <c r="S67" s="6">
        <v>0.20135</v>
      </c>
      <c r="T67" s="6" t="s">
        <v>350</v>
      </c>
      <c r="U67" s="6">
        <v>9.8799999999999999E-2</v>
      </c>
      <c r="V67" s="6">
        <v>0.92659999999999998</v>
      </c>
      <c r="W67" s="6">
        <v>5.7469999999999999</v>
      </c>
      <c r="X67" s="6">
        <v>6.7949999999999997E-2</v>
      </c>
      <c r="Y67" s="6">
        <v>99.088200000000001</v>
      </c>
      <c r="Z67" s="6">
        <v>63.705500000000001</v>
      </c>
      <c r="AA67" s="6">
        <v>33.302931967671299</v>
      </c>
      <c r="AB67" s="6"/>
      <c r="AC67" s="3"/>
      <c r="AD67" s="3"/>
    </row>
    <row r="68" spans="1:30" s="5" customFormat="1" ht="15" x14ac:dyDescent="0.4">
      <c r="A68" s="12" t="s">
        <v>104</v>
      </c>
      <c r="B68" s="12" t="s">
        <v>301</v>
      </c>
      <c r="C68" s="12" t="s">
        <v>349</v>
      </c>
      <c r="D68" s="12" t="s">
        <v>162</v>
      </c>
      <c r="E68" s="12" t="s">
        <v>157</v>
      </c>
      <c r="F68" s="12" t="s">
        <v>159</v>
      </c>
      <c r="G68" s="12" t="s">
        <v>160</v>
      </c>
      <c r="H68" s="12" t="s">
        <v>177</v>
      </c>
      <c r="I68" s="12" t="s">
        <v>163</v>
      </c>
      <c r="J68" s="12" t="s">
        <v>164</v>
      </c>
      <c r="K68" s="12" t="s">
        <v>165</v>
      </c>
      <c r="L68" s="12" t="s">
        <v>166</v>
      </c>
      <c r="M68" s="12" t="s">
        <v>167</v>
      </c>
      <c r="N68" s="12" t="s">
        <v>168</v>
      </c>
      <c r="O68" s="12" t="s">
        <v>169</v>
      </c>
      <c r="P68" s="12" t="s">
        <v>170</v>
      </c>
      <c r="Q68" s="12" t="s">
        <v>171</v>
      </c>
      <c r="R68" s="12" t="s">
        <v>172</v>
      </c>
      <c r="S68" s="12" t="s">
        <v>173</v>
      </c>
      <c r="T68" s="12" t="s">
        <v>174</v>
      </c>
      <c r="U68" s="12" t="s">
        <v>175</v>
      </c>
      <c r="V68" s="12" t="s">
        <v>176</v>
      </c>
      <c r="W68" s="12" t="s">
        <v>178</v>
      </c>
      <c r="X68" s="12" t="s">
        <v>179</v>
      </c>
      <c r="Y68" s="12" t="s">
        <v>103</v>
      </c>
      <c r="Z68" s="12" t="s">
        <v>182</v>
      </c>
      <c r="AA68" s="12" t="s">
        <v>352</v>
      </c>
      <c r="AB68" s="42"/>
      <c r="AC68" s="3"/>
      <c r="AD68" s="3"/>
    </row>
    <row r="69" spans="1:30" s="5" customFormat="1" x14ac:dyDescent="0.4">
      <c r="A69" s="3" t="s">
        <v>82</v>
      </c>
      <c r="B69" s="3" t="s">
        <v>306</v>
      </c>
      <c r="C69" s="32" t="s">
        <v>389</v>
      </c>
      <c r="D69" s="6">
        <v>27.525600000000001</v>
      </c>
      <c r="E69" s="6">
        <v>2.0966</v>
      </c>
      <c r="F69" s="6">
        <v>0.9073</v>
      </c>
      <c r="G69" s="6">
        <v>0.37069999999999997</v>
      </c>
      <c r="H69" s="6">
        <v>31.663</v>
      </c>
      <c r="I69" s="6">
        <v>4.2999999999999997E-2</v>
      </c>
      <c r="J69" s="6">
        <v>7.3400000000000007E-2</v>
      </c>
      <c r="K69" s="6">
        <v>5.1499999999999997E-2</v>
      </c>
      <c r="L69" s="6">
        <v>0.1147</v>
      </c>
      <c r="M69" s="6">
        <v>0.66</v>
      </c>
      <c r="N69" s="6">
        <v>9.3100000000000002E-2</v>
      </c>
      <c r="O69" s="6">
        <v>2.8995000000000002</v>
      </c>
      <c r="P69" s="6">
        <v>0.86499999999999999</v>
      </c>
      <c r="Q69" s="6">
        <v>7.8433999999999999</v>
      </c>
      <c r="R69" s="6">
        <v>3.0501</v>
      </c>
      <c r="S69" s="6">
        <v>5.1391999999999998</v>
      </c>
      <c r="T69" s="6">
        <v>0.88090000000000002</v>
      </c>
      <c r="U69" s="6">
        <v>4.4782999999999999</v>
      </c>
      <c r="V69" s="6">
        <v>1.1512</v>
      </c>
      <c r="W69" s="6">
        <v>3.6467999999999998</v>
      </c>
      <c r="X69" s="6">
        <v>0.54749999999999999</v>
      </c>
      <c r="Y69" s="6">
        <v>94.100800000000007</v>
      </c>
      <c r="Z69" s="6">
        <v>59.006300000000003</v>
      </c>
      <c r="AA69" s="6">
        <v>1.7865952741562101E-2</v>
      </c>
      <c r="AB69" s="6"/>
      <c r="AC69" s="3"/>
      <c r="AD69" s="3"/>
    </row>
    <row r="70" spans="1:30" s="5" customFormat="1" x14ac:dyDescent="0.4">
      <c r="A70" s="3" t="s">
        <v>82</v>
      </c>
      <c r="B70" s="3" t="s">
        <v>307</v>
      </c>
      <c r="C70" s="32" t="s">
        <v>389</v>
      </c>
      <c r="D70" s="6">
        <v>31.469200000000001</v>
      </c>
      <c r="E70" s="6">
        <v>0.31879999999999997</v>
      </c>
      <c r="F70" s="6">
        <v>0.1618</v>
      </c>
      <c r="G70" s="6">
        <v>3.8300000000000001E-2</v>
      </c>
      <c r="H70" s="6">
        <v>32.209499999999998</v>
      </c>
      <c r="I70" s="6">
        <v>3.9199999999999999E-2</v>
      </c>
      <c r="J70" s="6">
        <v>0.2056</v>
      </c>
      <c r="K70" s="6">
        <v>7.9000000000000001E-2</v>
      </c>
      <c r="L70" s="6">
        <v>0.34329999999999999</v>
      </c>
      <c r="M70" s="6">
        <v>0.73089999999999999</v>
      </c>
      <c r="N70" s="6" t="s">
        <v>350</v>
      </c>
      <c r="O70" s="6">
        <v>3.2056</v>
      </c>
      <c r="P70" s="6">
        <v>1.0178</v>
      </c>
      <c r="Q70" s="6">
        <v>8.77</v>
      </c>
      <c r="R70" s="6">
        <v>3.7795000000000001</v>
      </c>
      <c r="S70" s="6">
        <v>6.3700999999999999</v>
      </c>
      <c r="T70" s="6">
        <v>0.78439999999999999</v>
      </c>
      <c r="U70" s="6">
        <v>5.3254999999999999</v>
      </c>
      <c r="V70" s="6">
        <v>1.3835</v>
      </c>
      <c r="W70" s="6">
        <v>0.91059999999999997</v>
      </c>
      <c r="X70" s="6">
        <v>0.73440000000000005</v>
      </c>
      <c r="Y70" s="6">
        <v>97.876999999999995</v>
      </c>
      <c r="Z70" s="6">
        <v>64.243899999999996</v>
      </c>
      <c r="AA70" s="6">
        <v>2.2244887892447999E-2</v>
      </c>
      <c r="AB70" s="6"/>
      <c r="AC70" s="3"/>
      <c r="AD70" s="3"/>
    </row>
    <row r="71" spans="1:30" s="5" customFormat="1" x14ac:dyDescent="0.4">
      <c r="A71" s="3" t="s">
        <v>82</v>
      </c>
      <c r="B71" s="3" t="s">
        <v>142</v>
      </c>
      <c r="C71" s="32" t="s">
        <v>389</v>
      </c>
      <c r="D71" s="6">
        <v>29.497399999999999</v>
      </c>
      <c r="E71" s="6">
        <v>1.2077</v>
      </c>
      <c r="F71" s="6">
        <v>0.53454999999999997</v>
      </c>
      <c r="G71" s="6">
        <v>0.20449999999999999</v>
      </c>
      <c r="H71" s="6">
        <v>31.936250000000001</v>
      </c>
      <c r="I71" s="6">
        <v>4.1099999999999998E-2</v>
      </c>
      <c r="J71" s="6">
        <v>0.13950000000000001</v>
      </c>
      <c r="K71" s="6">
        <v>6.5250000000000002E-2</v>
      </c>
      <c r="L71" s="6">
        <v>0.22900000000000001</v>
      </c>
      <c r="M71" s="6">
        <v>0.69545000000000001</v>
      </c>
      <c r="N71" s="6">
        <v>4.6550000000000001E-2</v>
      </c>
      <c r="O71" s="6">
        <v>3.0525500000000001</v>
      </c>
      <c r="P71" s="6">
        <v>0.94140000000000001</v>
      </c>
      <c r="Q71" s="6">
        <v>8.3066999999999993</v>
      </c>
      <c r="R71" s="6">
        <v>3.4148000000000001</v>
      </c>
      <c r="S71" s="6">
        <v>5.7546499999999998</v>
      </c>
      <c r="T71" s="6">
        <v>0.83265</v>
      </c>
      <c r="U71" s="6">
        <v>4.9019000000000004</v>
      </c>
      <c r="V71" s="6">
        <v>1.26735</v>
      </c>
      <c r="W71" s="6">
        <v>2.2787000000000002</v>
      </c>
      <c r="X71" s="6">
        <v>0.64095000000000002</v>
      </c>
      <c r="Y71" s="6">
        <v>95.988900000000001</v>
      </c>
      <c r="Z71" s="6">
        <v>61.625100000000003</v>
      </c>
      <c r="AA71" s="6">
        <v>2.00554203170051E-2</v>
      </c>
      <c r="AB71" s="6"/>
      <c r="AC71" s="3"/>
      <c r="AD71" s="3"/>
    </row>
    <row r="72" spans="1:30" s="5" customFormat="1" ht="14.65" x14ac:dyDescent="0.4">
      <c r="A72" s="12" t="s">
        <v>104</v>
      </c>
      <c r="B72" s="12" t="s">
        <v>301</v>
      </c>
      <c r="C72" s="12" t="s">
        <v>349</v>
      </c>
      <c r="D72" s="12" t="s">
        <v>195</v>
      </c>
      <c r="E72" s="12" t="s">
        <v>159</v>
      </c>
      <c r="F72" s="12" t="s">
        <v>250</v>
      </c>
      <c r="G72" s="12" t="s">
        <v>193</v>
      </c>
      <c r="H72" s="12" t="s">
        <v>163</v>
      </c>
      <c r="I72" s="12" t="s">
        <v>164</v>
      </c>
      <c r="J72" s="12" t="s">
        <v>165</v>
      </c>
      <c r="K72" s="12" t="s">
        <v>166</v>
      </c>
      <c r="L72" s="12" t="s">
        <v>167</v>
      </c>
      <c r="M72" s="12" t="s">
        <v>168</v>
      </c>
      <c r="N72" s="12" t="s">
        <v>169</v>
      </c>
      <c r="O72" s="12" t="s">
        <v>170</v>
      </c>
      <c r="P72" s="12" t="s">
        <v>171</v>
      </c>
      <c r="Q72" s="12" t="s">
        <v>172</v>
      </c>
      <c r="R72" s="12" t="s">
        <v>173</v>
      </c>
      <c r="S72" s="12" t="s">
        <v>174</v>
      </c>
      <c r="T72" s="12" t="s">
        <v>175</v>
      </c>
      <c r="U72" s="12" t="s">
        <v>176</v>
      </c>
      <c r="V72" s="12" t="s">
        <v>177</v>
      </c>
      <c r="W72" s="12" t="s">
        <v>196</v>
      </c>
      <c r="X72" s="12" t="s">
        <v>251</v>
      </c>
      <c r="Y72" s="12" t="s">
        <v>103</v>
      </c>
      <c r="Z72" s="12" t="s">
        <v>182</v>
      </c>
      <c r="AA72" s="12" t="s">
        <v>352</v>
      </c>
      <c r="AB72" s="42"/>
      <c r="AC72" s="3"/>
      <c r="AD72" s="3"/>
    </row>
    <row r="73" spans="1:30" s="5" customFormat="1" x14ac:dyDescent="0.4">
      <c r="A73" s="3" t="s">
        <v>76</v>
      </c>
      <c r="B73" s="3" t="s">
        <v>308</v>
      </c>
      <c r="C73" s="32" t="s">
        <v>389</v>
      </c>
      <c r="D73" s="6">
        <v>53.440399999999997</v>
      </c>
      <c r="E73" s="6">
        <v>25.648599999999998</v>
      </c>
      <c r="F73" s="6">
        <v>2.1579999999999999</v>
      </c>
      <c r="G73" s="6">
        <v>6.1833999999999998</v>
      </c>
      <c r="H73" s="6" t="s">
        <v>350</v>
      </c>
      <c r="I73" s="6" t="s">
        <v>350</v>
      </c>
      <c r="J73" s="6" t="s">
        <v>350</v>
      </c>
      <c r="K73" s="6" t="s">
        <v>350</v>
      </c>
      <c r="L73" s="6" t="s">
        <v>350</v>
      </c>
      <c r="M73" s="6" t="s">
        <v>350</v>
      </c>
      <c r="N73" s="6">
        <v>0.12970000000000001</v>
      </c>
      <c r="O73" s="6" t="s">
        <v>350</v>
      </c>
      <c r="P73" s="6" t="s">
        <v>350</v>
      </c>
      <c r="Q73" s="6" t="s">
        <v>350</v>
      </c>
      <c r="R73" s="6" t="s">
        <v>350</v>
      </c>
      <c r="S73" s="6" t="s">
        <v>350</v>
      </c>
      <c r="T73" s="6" t="s">
        <v>350</v>
      </c>
      <c r="U73" s="6">
        <v>0.17480000000000001</v>
      </c>
      <c r="V73" s="6">
        <v>2.7199999999999998E-2</v>
      </c>
      <c r="W73" s="6">
        <v>5.3486000000000002</v>
      </c>
      <c r="X73" s="6">
        <v>1.5720000000000001</v>
      </c>
      <c r="Y73" s="6">
        <v>94.682699999999997</v>
      </c>
      <c r="Z73" s="6">
        <v>0.33169999999999999</v>
      </c>
      <c r="AA73" s="6">
        <v>0</v>
      </c>
      <c r="AB73" s="6"/>
      <c r="AC73" s="3"/>
      <c r="AD73" s="3"/>
    </row>
    <row r="74" spans="1:30" s="5" customFormat="1" x14ac:dyDescent="0.4">
      <c r="A74" s="3" t="s">
        <v>76</v>
      </c>
      <c r="B74" s="3" t="s">
        <v>309</v>
      </c>
      <c r="C74" s="32" t="s">
        <v>389</v>
      </c>
      <c r="D74" s="6">
        <v>70.918700000000001</v>
      </c>
      <c r="E74" s="6">
        <v>17.324999999999999</v>
      </c>
      <c r="F74" s="6">
        <v>3.1817000000000002</v>
      </c>
      <c r="G74" s="6">
        <v>3.0339999999999998</v>
      </c>
      <c r="H74" s="6" t="s">
        <v>350</v>
      </c>
      <c r="I74" s="6">
        <v>2.1299999999999999E-2</v>
      </c>
      <c r="J74" s="6">
        <v>0.10730000000000001</v>
      </c>
      <c r="K74" s="6" t="s">
        <v>350</v>
      </c>
      <c r="L74" s="6" t="s">
        <v>350</v>
      </c>
      <c r="M74" s="6" t="s">
        <v>350</v>
      </c>
      <c r="N74" s="6" t="s">
        <v>350</v>
      </c>
      <c r="O74" s="6" t="s">
        <v>350</v>
      </c>
      <c r="P74" s="6">
        <v>0.1232</v>
      </c>
      <c r="Q74" s="6">
        <v>3.8100000000000002E-2</v>
      </c>
      <c r="R74" s="6">
        <v>1.6500000000000001E-2</v>
      </c>
      <c r="S74" s="6">
        <v>3.6700000000000003E-2</v>
      </c>
      <c r="T74" s="6">
        <v>0.36370000000000002</v>
      </c>
      <c r="U74" s="6" t="s">
        <v>350</v>
      </c>
      <c r="V74" s="6">
        <v>0.34210000000000002</v>
      </c>
      <c r="W74" s="6">
        <v>2.1312000000000002</v>
      </c>
      <c r="X74" s="6">
        <v>1.8329</v>
      </c>
      <c r="Y74" s="6">
        <v>99.472399999999993</v>
      </c>
      <c r="Z74" s="6">
        <v>1.0488999999999999</v>
      </c>
      <c r="AA74" s="6">
        <v>0.139737042268825</v>
      </c>
      <c r="AB74" s="6"/>
      <c r="AC74" s="3"/>
      <c r="AD74" s="3"/>
    </row>
    <row r="75" spans="1:30" s="5" customFormat="1" x14ac:dyDescent="0.4">
      <c r="A75" s="3" t="s">
        <v>76</v>
      </c>
      <c r="B75" s="3" t="s">
        <v>142</v>
      </c>
      <c r="C75" s="32" t="s">
        <v>389</v>
      </c>
      <c r="D75" s="6">
        <v>62.179549999999999</v>
      </c>
      <c r="E75" s="6">
        <v>21.486799999999999</v>
      </c>
      <c r="F75" s="6">
        <v>2.6698499999999998</v>
      </c>
      <c r="G75" s="6">
        <v>4.6086999999999998</v>
      </c>
      <c r="H75" s="6" t="s">
        <v>350</v>
      </c>
      <c r="I75" s="6">
        <v>1.065E-2</v>
      </c>
      <c r="J75" s="6">
        <v>5.3650000000000003E-2</v>
      </c>
      <c r="K75" s="6" t="s">
        <v>350</v>
      </c>
      <c r="L75" s="6" t="s">
        <v>350</v>
      </c>
      <c r="M75" s="6" t="s">
        <v>350</v>
      </c>
      <c r="N75" s="6">
        <v>6.4850000000000005E-2</v>
      </c>
      <c r="O75" s="6" t="s">
        <v>350</v>
      </c>
      <c r="P75" s="6">
        <v>6.1600000000000002E-2</v>
      </c>
      <c r="Q75" s="6">
        <v>1.9050000000000001E-2</v>
      </c>
      <c r="R75" s="6">
        <v>8.2500000000000004E-3</v>
      </c>
      <c r="S75" s="6">
        <v>1.8350000000000002E-2</v>
      </c>
      <c r="T75" s="6">
        <v>0.18185000000000001</v>
      </c>
      <c r="U75" s="6">
        <v>8.7400000000000005E-2</v>
      </c>
      <c r="V75" s="6">
        <v>0.18465000000000001</v>
      </c>
      <c r="W75" s="6">
        <v>3.7399</v>
      </c>
      <c r="X75" s="6">
        <v>1.70245</v>
      </c>
      <c r="Y75" s="6">
        <v>97.077550000000002</v>
      </c>
      <c r="Z75" s="6">
        <v>0.69030000000000002</v>
      </c>
      <c r="AA75" s="6">
        <v>6.9868521134412706E-2</v>
      </c>
      <c r="AB75" s="6"/>
      <c r="AC75" s="3"/>
      <c r="AD75" s="3"/>
    </row>
    <row r="76" spans="1:30" s="5" customFormat="1" ht="15" x14ac:dyDescent="0.4">
      <c r="A76" s="12" t="s">
        <v>104</v>
      </c>
      <c r="B76" s="12" t="s">
        <v>301</v>
      </c>
      <c r="C76" s="12" t="s">
        <v>349</v>
      </c>
      <c r="D76" s="12" t="s">
        <v>157</v>
      </c>
      <c r="E76" s="12" t="s">
        <v>178</v>
      </c>
      <c r="F76" s="12" t="s">
        <v>179</v>
      </c>
      <c r="G76" s="12" t="s">
        <v>194</v>
      </c>
      <c r="H76" s="12" t="s">
        <v>159</v>
      </c>
      <c r="I76" s="12" t="s">
        <v>160</v>
      </c>
      <c r="J76" s="12" t="s">
        <v>162</v>
      </c>
      <c r="K76" s="12" t="s">
        <v>163</v>
      </c>
      <c r="L76" s="12" t="s">
        <v>164</v>
      </c>
      <c r="M76" s="12" t="s">
        <v>165</v>
      </c>
      <c r="N76" s="12" t="s">
        <v>166</v>
      </c>
      <c r="O76" s="12" t="s">
        <v>167</v>
      </c>
      <c r="P76" s="12" t="s">
        <v>168</v>
      </c>
      <c r="Q76" s="12" t="s">
        <v>169</v>
      </c>
      <c r="R76" s="12" t="s">
        <v>170</v>
      </c>
      <c r="S76" s="12" t="s">
        <v>171</v>
      </c>
      <c r="T76" s="12" t="s">
        <v>172</v>
      </c>
      <c r="U76" s="12" t="s">
        <v>173</v>
      </c>
      <c r="V76" s="12" t="s">
        <v>174</v>
      </c>
      <c r="W76" s="12" t="s">
        <v>175</v>
      </c>
      <c r="X76" s="12" t="s">
        <v>176</v>
      </c>
      <c r="Y76" s="12" t="s">
        <v>177</v>
      </c>
      <c r="Z76" s="12" t="s">
        <v>107</v>
      </c>
      <c r="AA76" s="12" t="s">
        <v>195</v>
      </c>
      <c r="AB76" s="12" t="s">
        <v>103</v>
      </c>
      <c r="AC76" s="12" t="s">
        <v>182</v>
      </c>
      <c r="AD76" s="12" t="s">
        <v>352</v>
      </c>
    </row>
    <row r="77" spans="1:30" s="5" customFormat="1" x14ac:dyDescent="0.4">
      <c r="A77" s="3" t="s">
        <v>80</v>
      </c>
      <c r="B77" s="3" t="s">
        <v>310</v>
      </c>
      <c r="C77" s="32" t="s">
        <v>389</v>
      </c>
      <c r="D77" s="6">
        <v>11.2903</v>
      </c>
      <c r="E77" s="6">
        <v>65.071200000000005</v>
      </c>
      <c r="F77" s="6">
        <v>6.4002999999999997</v>
      </c>
      <c r="G77" s="6">
        <v>0.3357</v>
      </c>
      <c r="H77" s="6">
        <v>0.1588</v>
      </c>
      <c r="I77" s="6">
        <v>0.21299999999999999</v>
      </c>
      <c r="J77" s="6">
        <v>1.9164000000000001</v>
      </c>
      <c r="K77" s="6" t="s">
        <v>350</v>
      </c>
      <c r="L77" s="6" t="s">
        <v>350</v>
      </c>
      <c r="M77" s="6">
        <v>8.6699999999999999E-2</v>
      </c>
      <c r="N77" s="6">
        <v>0.30759999999999998</v>
      </c>
      <c r="O77" s="6">
        <v>2.8400000000000002E-2</v>
      </c>
      <c r="P77" s="6" t="s">
        <v>350</v>
      </c>
      <c r="Q77" s="6">
        <v>0.2505</v>
      </c>
      <c r="R77" s="6">
        <v>0.14649999999999999</v>
      </c>
      <c r="S77" s="6">
        <v>0.19209999999999999</v>
      </c>
      <c r="T77" s="6">
        <v>0.1862</v>
      </c>
      <c r="U77" s="6">
        <v>0.50829999999999997</v>
      </c>
      <c r="V77" s="6">
        <v>0.12870000000000001</v>
      </c>
      <c r="W77" s="6">
        <v>0.35859999999999997</v>
      </c>
      <c r="X77" s="6">
        <v>0.255</v>
      </c>
      <c r="Y77" s="6">
        <v>2.1768999999999998</v>
      </c>
      <c r="Z77" s="6">
        <v>0.17069999999999999</v>
      </c>
      <c r="AA77" s="6">
        <v>0.23469999999999999</v>
      </c>
      <c r="AB77" s="6">
        <v>90.416600000000003</v>
      </c>
      <c r="AC77" s="6">
        <v>4.6254999999999997</v>
      </c>
      <c r="AD77" s="6">
        <v>0.10057580660512</v>
      </c>
    </row>
    <row r="78" spans="1:30" s="5" customFormat="1" x14ac:dyDescent="0.4">
      <c r="A78" s="3" t="s">
        <v>80</v>
      </c>
      <c r="B78" s="3" t="s">
        <v>311</v>
      </c>
      <c r="C78" s="32" t="s">
        <v>389</v>
      </c>
      <c r="D78" s="6">
        <v>10.7875</v>
      </c>
      <c r="E78" s="6">
        <v>61.93</v>
      </c>
      <c r="F78" s="6">
        <v>5.6532</v>
      </c>
      <c r="G78" s="6">
        <v>0.27</v>
      </c>
      <c r="H78" s="6">
        <v>0.1346</v>
      </c>
      <c r="I78" s="6">
        <v>0.28760000000000002</v>
      </c>
      <c r="J78" s="6">
        <v>2.2189000000000001</v>
      </c>
      <c r="K78" s="6">
        <v>2.06E-2</v>
      </c>
      <c r="L78" s="6">
        <v>0.17299999999999999</v>
      </c>
      <c r="M78" s="6">
        <v>0.1206</v>
      </c>
      <c r="N78" s="6">
        <v>0.14630000000000001</v>
      </c>
      <c r="O78" s="6">
        <v>3.7900000000000003E-2</v>
      </c>
      <c r="P78" s="6" t="s">
        <v>350</v>
      </c>
      <c r="Q78" s="6">
        <v>0.29480000000000001</v>
      </c>
      <c r="R78" s="6">
        <v>7.2099999999999997E-2</v>
      </c>
      <c r="S78" s="6">
        <v>0.2218</v>
      </c>
      <c r="T78" s="6">
        <v>0.1908</v>
      </c>
      <c r="U78" s="6">
        <v>0.47089999999999999</v>
      </c>
      <c r="V78" s="6" t="s">
        <v>350</v>
      </c>
      <c r="W78" s="6">
        <v>0.59609999999999996</v>
      </c>
      <c r="X78" s="6" t="s">
        <v>350</v>
      </c>
      <c r="Y78" s="6">
        <v>2.6168999999999998</v>
      </c>
      <c r="Z78" s="6">
        <v>0.34200000000000003</v>
      </c>
      <c r="AA78" s="6">
        <v>0.41039999999999999</v>
      </c>
      <c r="AB78" s="6">
        <v>86.995999999999995</v>
      </c>
      <c r="AC78" s="6">
        <v>4.9618000000000002</v>
      </c>
      <c r="AD78" s="6">
        <v>0.111663754088811</v>
      </c>
    </row>
    <row r="79" spans="1:30" s="5" customFormat="1" x14ac:dyDescent="0.4">
      <c r="A79" s="3" t="s">
        <v>80</v>
      </c>
      <c r="B79" s="3" t="s">
        <v>142</v>
      </c>
      <c r="C79" s="32" t="s">
        <v>389</v>
      </c>
      <c r="D79" s="6">
        <v>11.0389</v>
      </c>
      <c r="E79" s="6">
        <v>63.500599999999999</v>
      </c>
      <c r="F79" s="6">
        <v>6.0267499999999998</v>
      </c>
      <c r="G79" s="6">
        <v>0.30285000000000001</v>
      </c>
      <c r="H79" s="6">
        <v>0.1467</v>
      </c>
      <c r="I79" s="6">
        <v>0.25030000000000002</v>
      </c>
      <c r="J79" s="6">
        <v>2.06765</v>
      </c>
      <c r="K79" s="6">
        <v>1.03E-2</v>
      </c>
      <c r="L79" s="6">
        <v>8.6499999999999994E-2</v>
      </c>
      <c r="M79" s="6">
        <v>0.10365000000000001</v>
      </c>
      <c r="N79" s="6">
        <v>0.22695000000000001</v>
      </c>
      <c r="O79" s="6">
        <v>3.3149999999999999E-2</v>
      </c>
      <c r="P79" s="6" t="s">
        <v>350</v>
      </c>
      <c r="Q79" s="6">
        <v>0.27265</v>
      </c>
      <c r="R79" s="6">
        <v>0.10929999999999999</v>
      </c>
      <c r="S79" s="6">
        <v>0.20695</v>
      </c>
      <c r="T79" s="6">
        <v>0.1885</v>
      </c>
      <c r="U79" s="6">
        <v>0.48959999999999998</v>
      </c>
      <c r="V79" s="6">
        <v>6.4350000000000004E-2</v>
      </c>
      <c r="W79" s="6">
        <v>0.47735</v>
      </c>
      <c r="X79" s="6">
        <v>0.1275</v>
      </c>
      <c r="Y79" s="6">
        <v>2.3969</v>
      </c>
      <c r="Z79" s="6">
        <v>0.25635000000000002</v>
      </c>
      <c r="AA79" s="6">
        <v>0.32255</v>
      </c>
      <c r="AB79" s="6">
        <v>88.706299999999999</v>
      </c>
      <c r="AC79" s="6">
        <v>4.7936500000000004</v>
      </c>
      <c r="AD79" s="6">
        <v>0.10611978034696599</v>
      </c>
    </row>
    <row r="80" spans="1:30" s="5" customFormat="1" x14ac:dyDescent="0.4">
      <c r="A80" s="3" t="s">
        <v>351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</sheetData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CD624-F154-4A60-A709-53E6120E48D6}">
  <dimension ref="A1:H25"/>
  <sheetViews>
    <sheetView zoomScaleNormal="100" workbookViewId="0"/>
  </sheetViews>
  <sheetFormatPr defaultRowHeight="13.9" x14ac:dyDescent="0.4"/>
  <cols>
    <col min="1" max="1" width="10.33203125" customWidth="1"/>
    <col min="2" max="8" width="18.73046875" customWidth="1"/>
  </cols>
  <sheetData>
    <row r="1" spans="1:8" s="5" customFormat="1" x14ac:dyDescent="0.4">
      <c r="A1" s="12" t="s">
        <v>576</v>
      </c>
      <c r="B1" s="12"/>
      <c r="C1" s="12"/>
      <c r="D1" s="12"/>
      <c r="E1" s="12"/>
      <c r="F1" s="12"/>
      <c r="G1" s="12"/>
      <c r="H1" s="12"/>
    </row>
    <row r="2" spans="1:8" s="5" customFormat="1" x14ac:dyDescent="0.4">
      <c r="A2" s="12" t="s">
        <v>513</v>
      </c>
      <c r="B2" s="12" t="s">
        <v>519</v>
      </c>
      <c r="C2" s="12" t="s">
        <v>520</v>
      </c>
      <c r="D2" s="12" t="s">
        <v>348</v>
      </c>
      <c r="E2" s="12" t="s">
        <v>521</v>
      </c>
      <c r="F2" s="12" t="s">
        <v>522</v>
      </c>
      <c r="G2" s="12" t="s">
        <v>347</v>
      </c>
      <c r="H2" s="12" t="s">
        <v>523</v>
      </c>
    </row>
    <row r="3" spans="1:8" s="5" customFormat="1" x14ac:dyDescent="0.4">
      <c r="A3" s="3" t="s">
        <v>551</v>
      </c>
      <c r="B3" s="4">
        <v>5.71</v>
      </c>
      <c r="C3" s="4">
        <v>5.05</v>
      </c>
      <c r="D3" s="4">
        <v>0.67</v>
      </c>
      <c r="E3" s="16">
        <v>265796.13352941204</v>
      </c>
      <c r="F3" s="16">
        <v>56798.750578653882</v>
      </c>
      <c r="G3" s="16">
        <v>289383.072258003</v>
      </c>
      <c r="H3" s="16">
        <v>235073.63823529435</v>
      </c>
    </row>
    <row r="4" spans="1:8" s="5" customFormat="1" x14ac:dyDescent="0.4">
      <c r="A4" s="3" t="s">
        <v>552</v>
      </c>
      <c r="B4" s="4">
        <v>5.63</v>
      </c>
      <c r="C4" s="4">
        <v>2.3199999999999998</v>
      </c>
      <c r="D4" s="4">
        <v>0.02</v>
      </c>
      <c r="E4" s="16">
        <v>262072.19470588263</v>
      </c>
      <c r="F4" s="16">
        <v>26093.683434153863</v>
      </c>
      <c r="G4" s="16">
        <v>8638.3006644180005</v>
      </c>
      <c r="H4" s="16">
        <v>107994.22588235306</v>
      </c>
    </row>
    <row r="5" spans="1:8" s="5" customFormat="1" x14ac:dyDescent="0.4">
      <c r="A5" s="3" t="s">
        <v>553</v>
      </c>
      <c r="B5" s="4">
        <v>2.54</v>
      </c>
      <c r="C5" s="4">
        <v>2.2200000000000002</v>
      </c>
      <c r="D5" s="4">
        <v>0.17</v>
      </c>
      <c r="E5" s="16">
        <v>118235.05764705896</v>
      </c>
      <c r="F5" s="16">
        <v>24968.955699923095</v>
      </c>
      <c r="G5" s="16">
        <v>73425.555647553003</v>
      </c>
      <c r="H5" s="16">
        <v>103339.30235294129</v>
      </c>
    </row>
    <row r="6" spans="1:8" s="5" customFormat="1" x14ac:dyDescent="0.4">
      <c r="A6" s="3" t="s">
        <v>554</v>
      </c>
      <c r="B6" s="4">
        <v>3.11</v>
      </c>
      <c r="C6" s="4">
        <v>2.2200000000000002</v>
      </c>
      <c r="D6" s="4">
        <v>0.38</v>
      </c>
      <c r="E6" s="16">
        <v>144768.12176470601</v>
      </c>
      <c r="F6" s="16">
        <v>24968.955699923095</v>
      </c>
      <c r="G6" s="16">
        <v>164127.712623942</v>
      </c>
      <c r="H6" s="16">
        <v>103339.30235294129</v>
      </c>
    </row>
    <row r="7" spans="1:8" s="5" customFormat="1" x14ac:dyDescent="0.4">
      <c r="A7" s="3" t="s">
        <v>555</v>
      </c>
      <c r="B7" s="4">
        <v>17.420000000000002</v>
      </c>
      <c r="C7" s="4">
        <v>12.44</v>
      </c>
      <c r="D7" s="4">
        <v>1.28</v>
      </c>
      <c r="E7" s="16">
        <v>810887.67882353044</v>
      </c>
      <c r="F7" s="16">
        <v>139916.13013830778</v>
      </c>
      <c r="G7" s="16">
        <v>552851.24252275203</v>
      </c>
      <c r="H7" s="16">
        <v>579072.48705882404</v>
      </c>
    </row>
    <row r="8" spans="1:8" s="5" customFormat="1" x14ac:dyDescent="0.4">
      <c r="A8" s="3" t="s">
        <v>556</v>
      </c>
      <c r="B8" s="4">
        <v>7.84</v>
      </c>
      <c r="C8" s="4">
        <v>4.53</v>
      </c>
      <c r="D8" s="4">
        <v>0.25</v>
      </c>
      <c r="E8" s="16">
        <v>364946.00470588275</v>
      </c>
      <c r="F8" s="16">
        <v>50950.166360653879</v>
      </c>
      <c r="G8" s="16">
        <v>107978.758305225</v>
      </c>
      <c r="H8" s="16">
        <v>210868.03588235317</v>
      </c>
    </row>
    <row r="9" spans="1:8" s="5" customFormat="1" x14ac:dyDescent="0.4">
      <c r="A9" s="3" t="s">
        <v>557</v>
      </c>
      <c r="B9" s="4">
        <v>18.16</v>
      </c>
      <c r="C9" s="4">
        <v>8.1999999999999993</v>
      </c>
      <c r="D9" s="4">
        <v>0.31999999999999995</v>
      </c>
      <c r="E9" s="16">
        <v>845334.11294117745</v>
      </c>
      <c r="F9" s="16">
        <v>92227.67420692314</v>
      </c>
      <c r="G9" s="16">
        <v>138212.81063068798</v>
      </c>
      <c r="H9" s="16">
        <v>381703.72941176512</v>
      </c>
    </row>
    <row r="10" spans="1:8" s="5" customFormat="1" x14ac:dyDescent="0.4">
      <c r="A10" s="3" t="s">
        <v>558</v>
      </c>
      <c r="B10" s="4">
        <v>2.78</v>
      </c>
      <c r="C10" s="4">
        <v>2.62</v>
      </c>
      <c r="D10" s="4">
        <v>0.25</v>
      </c>
      <c r="E10" s="16">
        <v>129406.87411764718</v>
      </c>
      <c r="F10" s="16">
        <v>29467.866636846175</v>
      </c>
      <c r="G10" s="16">
        <v>107978.758305225</v>
      </c>
      <c r="H10" s="16">
        <v>121958.99647058838</v>
      </c>
    </row>
    <row r="11" spans="1:8" s="5" customFormat="1" x14ac:dyDescent="0.4">
      <c r="A11" s="3" t="s">
        <v>559</v>
      </c>
      <c r="B11" s="4">
        <v>6.2</v>
      </c>
      <c r="C11" s="4">
        <v>4.13</v>
      </c>
      <c r="D11" s="4">
        <v>0.13</v>
      </c>
      <c r="E11" s="16">
        <v>288605.25882352976</v>
      </c>
      <c r="F11" s="16">
        <v>46451.2554237308</v>
      </c>
      <c r="G11" s="16">
        <v>56148.954318716998</v>
      </c>
      <c r="H11" s="16">
        <v>192248.34176470607</v>
      </c>
    </row>
    <row r="12" spans="1:8" s="5" customFormat="1" x14ac:dyDescent="0.4">
      <c r="A12" s="3" t="s">
        <v>560</v>
      </c>
      <c r="B12" s="4">
        <v>12.05</v>
      </c>
      <c r="C12" s="4">
        <v>5.15</v>
      </c>
      <c r="D12" s="4">
        <v>0.12</v>
      </c>
      <c r="E12" s="16">
        <v>560918.28529411822</v>
      </c>
      <c r="F12" s="16">
        <v>57923.478312884661</v>
      </c>
      <c r="G12" s="16">
        <v>51829.803986507999</v>
      </c>
      <c r="H12" s="16">
        <v>239728.56176470613</v>
      </c>
    </row>
    <row r="13" spans="1:8" s="5" customFormat="1" x14ac:dyDescent="0.4">
      <c r="A13" s="3" t="s">
        <v>561</v>
      </c>
      <c r="B13" s="4">
        <v>4.75</v>
      </c>
      <c r="C13" s="4">
        <v>4.1500000000000004</v>
      </c>
      <c r="D13" s="4">
        <v>0.16999999999999998</v>
      </c>
      <c r="E13" s="16">
        <v>221108.86764705906</v>
      </c>
      <c r="F13" s="16">
        <v>46676.200970576952</v>
      </c>
      <c r="G13" s="16">
        <v>73425.555647552988</v>
      </c>
      <c r="H13" s="16">
        <v>193179.32647058845</v>
      </c>
    </row>
    <row r="14" spans="1:8" s="5" customFormat="1" x14ac:dyDescent="0.4">
      <c r="A14" s="3" t="s">
        <v>562</v>
      </c>
      <c r="B14" s="4">
        <v>5.34</v>
      </c>
      <c r="C14" s="4">
        <v>4.5199999999999996</v>
      </c>
      <c r="D14" s="4">
        <v>0.22</v>
      </c>
      <c r="E14" s="16">
        <v>248572.91647058851</v>
      </c>
      <c r="F14" s="16">
        <v>50837.693587230802</v>
      </c>
      <c r="G14" s="16">
        <v>95021.307308598</v>
      </c>
      <c r="H14" s="16">
        <v>210402.54352941198</v>
      </c>
    </row>
    <row r="15" spans="1:8" s="5" customFormat="1" x14ac:dyDescent="0.4">
      <c r="A15" s="3" t="s">
        <v>563</v>
      </c>
      <c r="B15" s="4">
        <v>10.36</v>
      </c>
      <c r="C15" s="4">
        <v>7.07</v>
      </c>
      <c r="D15" s="4">
        <v>0.53</v>
      </c>
      <c r="E15" s="16">
        <v>482250.07764705928</v>
      </c>
      <c r="F15" s="16">
        <v>79518.250810115438</v>
      </c>
      <c r="G15" s="16">
        <v>228914.96760707701</v>
      </c>
      <c r="H15" s="16">
        <v>329103.09352941212</v>
      </c>
    </row>
    <row r="16" spans="1:8" s="5" customFormat="1" x14ac:dyDescent="0.4">
      <c r="A16" s="3" t="s">
        <v>564</v>
      </c>
      <c r="B16" s="4">
        <v>5.64</v>
      </c>
      <c r="C16" s="4">
        <v>3.32</v>
      </c>
      <c r="D16" s="4">
        <v>0.30000000000000004</v>
      </c>
      <c r="E16" s="16">
        <v>262537.68705882377</v>
      </c>
      <c r="F16" s="16">
        <v>37340.960776461565</v>
      </c>
      <c r="G16" s="16">
        <v>129574.50996627001</v>
      </c>
      <c r="H16" s="16">
        <v>154543.46117647077</v>
      </c>
    </row>
    <row r="17" spans="1:8" s="5" customFormat="1" x14ac:dyDescent="0.4">
      <c r="A17" s="3" t="s">
        <v>565</v>
      </c>
      <c r="B17" s="4">
        <v>7.41</v>
      </c>
      <c r="C17" s="4">
        <v>5.62</v>
      </c>
      <c r="D17" s="4">
        <v>0.58000000000000007</v>
      </c>
      <c r="E17" s="16">
        <v>344929.83352941216</v>
      </c>
      <c r="F17" s="16">
        <v>63209.698663769275</v>
      </c>
      <c r="G17" s="16">
        <v>250510.71926812202</v>
      </c>
      <c r="H17" s="16">
        <v>261606.70235294144</v>
      </c>
    </row>
    <row r="18" spans="1:8" s="5" customFormat="1" x14ac:dyDescent="0.4">
      <c r="A18" s="3" t="s">
        <v>566</v>
      </c>
      <c r="B18" s="4">
        <v>8.0399999999999991</v>
      </c>
      <c r="C18" s="4">
        <v>4.7699999999999996</v>
      </c>
      <c r="D18" s="4">
        <v>0.35</v>
      </c>
      <c r="E18" s="16">
        <v>374255.85176470625</v>
      </c>
      <c r="F18" s="16">
        <v>53649.512922807728</v>
      </c>
      <c r="G18" s="16">
        <v>151170.26162731499</v>
      </c>
      <c r="H18" s="16">
        <v>222039.85235294141</v>
      </c>
    </row>
    <row r="19" spans="1:8" s="5" customFormat="1" x14ac:dyDescent="0.4">
      <c r="A19" s="3" t="s">
        <v>567</v>
      </c>
      <c r="B19" s="4">
        <v>7.44</v>
      </c>
      <c r="C19" s="4">
        <v>6.23</v>
      </c>
      <c r="D19" s="4">
        <v>0.60000000000000009</v>
      </c>
      <c r="E19" s="16">
        <v>346326.31058823568</v>
      </c>
      <c r="F19" s="16">
        <v>70070.537842576974</v>
      </c>
      <c r="G19" s="16">
        <v>259149.01993254002</v>
      </c>
      <c r="H19" s="16">
        <v>290001.73588235327</v>
      </c>
    </row>
    <row r="20" spans="1:8" s="5" customFormat="1" x14ac:dyDescent="0.4">
      <c r="A20" s="3" t="s">
        <v>568</v>
      </c>
      <c r="B20" s="4">
        <v>16.7</v>
      </c>
      <c r="C20" s="4">
        <v>6.77</v>
      </c>
      <c r="D20" s="4">
        <v>0.58000000000000007</v>
      </c>
      <c r="E20" s="16">
        <v>777372.22941176558</v>
      </c>
      <c r="F20" s="16">
        <v>76144.067607423131</v>
      </c>
      <c r="G20" s="16">
        <v>250510.71926812202</v>
      </c>
      <c r="H20" s="16">
        <v>315138.32294117683</v>
      </c>
    </row>
    <row r="21" spans="1:8" s="5" customFormat="1" x14ac:dyDescent="0.4">
      <c r="A21" s="3" t="s">
        <v>569</v>
      </c>
      <c r="B21" s="4">
        <v>13.16</v>
      </c>
      <c r="C21" s="4">
        <v>8.4499999999999993</v>
      </c>
      <c r="D21" s="4">
        <v>0.57999999999999996</v>
      </c>
      <c r="E21" s="16">
        <v>612587.9364705889</v>
      </c>
      <c r="F21" s="16">
        <v>95039.493542500059</v>
      </c>
      <c r="G21" s="16">
        <v>250510.69999999995</v>
      </c>
      <c r="H21" s="16">
        <v>393341.03823529452</v>
      </c>
    </row>
    <row r="22" spans="1:8" s="5" customFormat="1" x14ac:dyDescent="0.4">
      <c r="A22" s="3" t="s">
        <v>570</v>
      </c>
      <c r="B22" s="4">
        <v>4.83</v>
      </c>
      <c r="C22" s="4">
        <v>2.27</v>
      </c>
      <c r="D22" s="4">
        <v>0.32</v>
      </c>
      <c r="E22" s="16">
        <v>224832.80647058849</v>
      </c>
      <c r="F22" s="16">
        <v>25531.319567038478</v>
      </c>
      <c r="G22" s="16">
        <v>138212.81063068801</v>
      </c>
      <c r="H22" s="16">
        <v>105666.76411764718</v>
      </c>
    </row>
    <row r="23" spans="1:8" s="5" customFormat="1" x14ac:dyDescent="0.4">
      <c r="A23" s="17" t="s">
        <v>142</v>
      </c>
      <c r="B23" s="4">
        <v>8.2554999999999996</v>
      </c>
      <c r="C23" s="4">
        <v>5.1025</v>
      </c>
      <c r="D23" s="4">
        <v>0.39100000000000001</v>
      </c>
      <c r="E23" s="16">
        <v>384287.21197058872</v>
      </c>
      <c r="F23" s="16">
        <v>57389.232639125039</v>
      </c>
      <c r="G23" s="16">
        <v>168878.7770259658</v>
      </c>
      <c r="H23" s="16">
        <v>237517.47308823551</v>
      </c>
    </row>
    <row r="24" spans="1:8" s="5" customFormat="1" x14ac:dyDescent="0.4"/>
    <row r="25" spans="1:8" s="5" customFormat="1" x14ac:dyDescent="0.4"/>
  </sheetData>
  <phoneticPr fontId="34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E5F5-556F-4110-8D0A-087A7B3AA4E5}">
  <dimension ref="A1:G16"/>
  <sheetViews>
    <sheetView workbookViewId="0"/>
  </sheetViews>
  <sheetFormatPr defaultRowHeight="13.9" x14ac:dyDescent="0.4"/>
  <cols>
    <col min="1" max="1" width="11" customWidth="1"/>
    <col min="2" max="7" width="20.265625" customWidth="1"/>
  </cols>
  <sheetData>
    <row r="1" spans="1:7" s="2" customFormat="1" ht="13.15" x14ac:dyDescent="0.35">
      <c r="A1" s="12" t="s">
        <v>577</v>
      </c>
      <c r="B1" s="3"/>
      <c r="C1" s="3"/>
      <c r="D1" s="3"/>
      <c r="E1" s="3"/>
      <c r="F1" s="3"/>
      <c r="G1" s="3"/>
    </row>
    <row r="2" spans="1:7" s="2" customFormat="1" ht="13.15" x14ac:dyDescent="0.35">
      <c r="A2" s="12"/>
      <c r="B2" s="12" t="s">
        <v>543</v>
      </c>
      <c r="C2" s="12" t="s">
        <v>544</v>
      </c>
      <c r="D2" s="12" t="s">
        <v>545</v>
      </c>
      <c r="E2" s="12" t="s">
        <v>546</v>
      </c>
      <c r="F2" s="12" t="s">
        <v>547</v>
      </c>
      <c r="G2" s="12" t="s">
        <v>548</v>
      </c>
    </row>
    <row r="3" spans="1:7" s="2" customFormat="1" ht="13.15" x14ac:dyDescent="0.35">
      <c r="A3" s="23" t="s">
        <v>384</v>
      </c>
      <c r="B3" s="4">
        <v>140.04852344055772</v>
      </c>
      <c r="C3" s="4">
        <v>28.178777352224891</v>
      </c>
      <c r="D3" s="4">
        <v>32.531577189959997</v>
      </c>
      <c r="E3" s="4">
        <v>14.431840745103589</v>
      </c>
      <c r="F3" s="4">
        <v>107.51694625059771</v>
      </c>
      <c r="G3" s="4">
        <v>39.588734736135564</v>
      </c>
    </row>
    <row r="4" spans="1:7" s="2" customFormat="1" ht="13.15" x14ac:dyDescent="0.35">
      <c r="A4" s="30" t="s">
        <v>385</v>
      </c>
      <c r="B4" s="4">
        <v>59.831447587274823</v>
      </c>
      <c r="C4" s="4">
        <v>12.038520641302782</v>
      </c>
      <c r="D4" s="4">
        <v>17.455230776942496</v>
      </c>
      <c r="E4" s="4">
        <v>7.7435873849857648</v>
      </c>
      <c r="F4" s="4">
        <v>42.376216810332323</v>
      </c>
      <c r="G4" s="4">
        <v>15.603315244045902</v>
      </c>
    </row>
    <row r="5" spans="1:7" s="2" customFormat="1" ht="12.75" x14ac:dyDescent="0.35">
      <c r="A5" s="3" t="s">
        <v>69</v>
      </c>
      <c r="B5" s="4">
        <v>173.5948228045456</v>
      </c>
      <c r="C5" s="4">
        <v>34.928535775562494</v>
      </c>
      <c r="D5" s="4">
        <v>101.53691072842355</v>
      </c>
      <c r="E5" s="4">
        <v>45.044373865606936</v>
      </c>
      <c r="F5" s="4">
        <v>72.057912076122037</v>
      </c>
      <c r="G5" s="4">
        <v>26.532390160825614</v>
      </c>
    </row>
    <row r="6" spans="1:7" s="2" customFormat="1" ht="12.75" x14ac:dyDescent="0.35">
      <c r="A6" s="3" t="s">
        <v>67</v>
      </c>
      <c r="B6" s="4">
        <v>5.67477982863414</v>
      </c>
      <c r="C6" s="4">
        <v>1.1418068065662252</v>
      </c>
      <c r="D6" s="4">
        <v>0.47605446087818487</v>
      </c>
      <c r="E6" s="4">
        <v>0.21118995016050002</v>
      </c>
      <c r="F6" s="4">
        <v>5.1987253677559551</v>
      </c>
      <c r="G6" s="4">
        <v>1.9142187973829767</v>
      </c>
    </row>
    <row r="7" spans="1:7" s="2" customFormat="1" ht="12.75" x14ac:dyDescent="0.35">
      <c r="A7" s="3" t="s">
        <v>75</v>
      </c>
      <c r="B7" s="4">
        <v>35.982204098096965</v>
      </c>
      <c r="C7" s="4">
        <v>7.2398801002207174</v>
      </c>
      <c r="D7" s="4">
        <v>35.018440087657552</v>
      </c>
      <c r="E7" s="4">
        <v>15.535076812783529</v>
      </c>
      <c r="F7" s="4">
        <v>0.96376401043940763</v>
      </c>
      <c r="G7" s="4">
        <v>0.35486682879358455</v>
      </c>
    </row>
    <row r="8" spans="1:7" s="2" customFormat="1" ht="12.75" x14ac:dyDescent="0.35">
      <c r="A8" s="3" t="s">
        <v>76</v>
      </c>
      <c r="B8" s="4">
        <v>0.34755968910395163</v>
      </c>
      <c r="C8" s="4">
        <v>6.993152698268644E-2</v>
      </c>
      <c r="D8" s="4">
        <v>5.2134993231191959E-2</v>
      </c>
      <c r="E8" s="4">
        <v>2.3128418126368164E-2</v>
      </c>
      <c r="F8" s="4">
        <v>0.2954246958727596</v>
      </c>
      <c r="G8" s="4">
        <v>0.10877810733343057</v>
      </c>
    </row>
    <row r="9" spans="1:7" s="2" customFormat="1" ht="12.75" x14ac:dyDescent="0.35">
      <c r="A9" s="3" t="s">
        <v>80</v>
      </c>
      <c r="B9" s="4">
        <v>1.9149974849252658</v>
      </c>
      <c r="C9" s="4">
        <v>0.38531136517610981</v>
      </c>
      <c r="D9" s="4">
        <v>0.26323446428871899</v>
      </c>
      <c r="E9" s="4">
        <v>0.11677754954991539</v>
      </c>
      <c r="F9" s="4">
        <v>1.6517630206365466</v>
      </c>
      <c r="G9" s="4">
        <v>0.608194432145851</v>
      </c>
    </row>
    <row r="10" spans="1:7" s="2" customFormat="1" ht="12.75" x14ac:dyDescent="0.35">
      <c r="A10" s="3" t="s">
        <v>81</v>
      </c>
      <c r="B10" s="4">
        <v>13.322414747546985</v>
      </c>
      <c r="C10" s="4">
        <v>2.6805663475949664</v>
      </c>
      <c r="D10" s="4">
        <v>1.4331866914980471</v>
      </c>
      <c r="E10" s="4">
        <v>0.63579831893564442</v>
      </c>
      <c r="F10" s="4">
        <v>11.889228056048937</v>
      </c>
      <c r="G10" s="4">
        <v>4.3777238113822028</v>
      </c>
    </row>
    <row r="11" spans="1:7" s="2" customFormat="1" ht="12.75" x14ac:dyDescent="0.35">
      <c r="A11" s="3" t="s">
        <v>82</v>
      </c>
      <c r="B11" s="4">
        <v>19.419706874705771</v>
      </c>
      <c r="C11" s="4">
        <v>3.9073856890756078</v>
      </c>
      <c r="D11" s="4">
        <v>0.52978973952863795</v>
      </c>
      <c r="E11" s="4">
        <v>0.23502829588068355</v>
      </c>
      <c r="F11" s="4">
        <v>18.889917135177132</v>
      </c>
      <c r="G11" s="4">
        <v>6.9554423254273923</v>
      </c>
    </row>
    <row r="12" spans="1:7" s="2" customFormat="1" ht="12.75" x14ac:dyDescent="0.35">
      <c r="A12" s="3" t="s">
        <v>549</v>
      </c>
      <c r="B12" s="4">
        <v>46.86354344460878</v>
      </c>
      <c r="C12" s="4">
        <v>9.4292843952935179</v>
      </c>
      <c r="D12" s="4">
        <v>36.11874141403964</v>
      </c>
      <c r="E12" s="4">
        <v>16.023198658867074</v>
      </c>
      <c r="F12" s="4">
        <v>10.744802030569176</v>
      </c>
      <c r="G12" s="4">
        <v>3.956335556527482</v>
      </c>
    </row>
    <row r="13" spans="1:7" s="2" customFormat="1" ht="12.75" x14ac:dyDescent="0.35">
      <c r="A13" s="3" t="s">
        <v>103</v>
      </c>
      <c r="B13" s="4">
        <v>497</v>
      </c>
      <c r="C13" s="4">
        <v>100</v>
      </c>
      <c r="D13" s="4">
        <v>225.41530054644801</v>
      </c>
      <c r="E13" s="4">
        <v>100</v>
      </c>
      <c r="F13" s="4">
        <v>271.58469945355199</v>
      </c>
      <c r="G13" s="4">
        <v>100</v>
      </c>
    </row>
    <row r="14" spans="1:7" s="2" customFormat="1" ht="12.75" x14ac:dyDescent="0.35">
      <c r="A14" s="2" t="s">
        <v>550</v>
      </c>
    </row>
    <row r="15" spans="1:7" s="2" customFormat="1" ht="12.75" x14ac:dyDescent="0.35"/>
    <row r="16" spans="1:7" s="2" customFormat="1" ht="12.75" x14ac:dyDescent="0.35"/>
  </sheetData>
  <phoneticPr fontId="34" type="noConversion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6CF2-4D25-44BA-A545-3AFA711DA5BA}">
  <dimension ref="A1:AC22"/>
  <sheetViews>
    <sheetView tabSelected="1" workbookViewId="0">
      <selection activeCell="F19" sqref="F19"/>
    </sheetView>
  </sheetViews>
  <sheetFormatPr defaultRowHeight="13.9" x14ac:dyDescent="0.4"/>
  <cols>
    <col min="1" max="1" width="8.9296875" style="19"/>
    <col min="2" max="2" width="10" style="19" customWidth="1"/>
    <col min="3" max="20" width="8.9296875" style="19"/>
  </cols>
  <sheetData>
    <row r="1" spans="1:29" s="33" customFormat="1" x14ac:dyDescent="0.4">
      <c r="A1" s="12" t="s">
        <v>578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5" customFormat="1" x14ac:dyDescent="0.4">
      <c r="A2" s="12" t="s">
        <v>104</v>
      </c>
      <c r="B2" s="12" t="s">
        <v>341</v>
      </c>
      <c r="C2" s="12" t="s">
        <v>355</v>
      </c>
      <c r="D2" s="12" t="s">
        <v>108</v>
      </c>
      <c r="E2" s="12" t="s">
        <v>109</v>
      </c>
      <c r="F2" s="12" t="s">
        <v>110</v>
      </c>
      <c r="G2" s="12" t="s">
        <v>111</v>
      </c>
      <c r="H2" s="12" t="s">
        <v>112</v>
      </c>
      <c r="I2" s="12" t="s">
        <v>113</v>
      </c>
      <c r="J2" s="12" t="s">
        <v>114</v>
      </c>
      <c r="K2" s="12" t="s">
        <v>115</v>
      </c>
      <c r="L2" s="12" t="s">
        <v>116</v>
      </c>
      <c r="M2" s="12" t="s">
        <v>117</v>
      </c>
      <c r="N2" s="12" t="s">
        <v>118</v>
      </c>
      <c r="O2" s="12" t="s">
        <v>119</v>
      </c>
      <c r="P2" s="12" t="s">
        <v>120</v>
      </c>
      <c r="Q2" s="12" t="s">
        <v>121</v>
      </c>
      <c r="R2" s="12" t="s">
        <v>122</v>
      </c>
      <c r="S2" s="12" t="s">
        <v>383</v>
      </c>
      <c r="T2" s="12" t="s">
        <v>382</v>
      </c>
      <c r="U2" s="33"/>
      <c r="V2" s="33"/>
      <c r="W2" s="33"/>
      <c r="X2" s="33"/>
      <c r="Y2" s="33"/>
      <c r="Z2" s="33"/>
      <c r="AA2" s="33"/>
      <c r="AB2" s="33"/>
      <c r="AC2" s="33"/>
    </row>
    <row r="3" spans="1:29" s="5" customFormat="1" x14ac:dyDescent="0.4">
      <c r="A3" s="23" t="s">
        <v>384</v>
      </c>
      <c r="B3" s="21" t="s">
        <v>532</v>
      </c>
      <c r="C3" s="3">
        <v>221124.82777404471</v>
      </c>
      <c r="D3" s="3">
        <v>872.87725651129233</v>
      </c>
      <c r="E3" s="3">
        <v>1962.3002427945498</v>
      </c>
      <c r="F3" s="3">
        <v>261.28203910776017</v>
      </c>
      <c r="G3" s="3">
        <v>1108.3479157177683</v>
      </c>
      <c r="H3" s="3">
        <v>374.24903709217591</v>
      </c>
      <c r="I3" s="3">
        <v>0.24301135152732267</v>
      </c>
      <c r="J3" s="3">
        <v>416.54961141120748</v>
      </c>
      <c r="K3" s="3">
        <v>79.935326030049282</v>
      </c>
      <c r="L3" s="3">
        <v>586.01899882888642</v>
      </c>
      <c r="M3" s="3">
        <v>119.61564816800662</v>
      </c>
      <c r="N3" s="3">
        <v>394.62042029295566</v>
      </c>
      <c r="O3" s="3">
        <v>66.738754106422576</v>
      </c>
      <c r="P3" s="3">
        <v>518.95258439314603</v>
      </c>
      <c r="Q3" s="3">
        <v>77.065850812405131</v>
      </c>
      <c r="R3" s="3">
        <v>4666.5049723115671</v>
      </c>
      <c r="S3" s="3">
        <v>3.6149412453915304E-4</v>
      </c>
      <c r="T3" s="3">
        <v>9.1576823011214711E-2</v>
      </c>
    </row>
    <row r="4" spans="1:29" s="5" customFormat="1" x14ac:dyDescent="0.4">
      <c r="A4" s="23"/>
      <c r="B4" s="21" t="s">
        <v>533</v>
      </c>
      <c r="C4" s="3">
        <v>356372.88170543505</v>
      </c>
      <c r="D4" s="3">
        <v>2430.259880204253</v>
      </c>
      <c r="E4" s="3">
        <v>6607.29468395821</v>
      </c>
      <c r="F4" s="3">
        <v>859.30693814171491</v>
      </c>
      <c r="G4" s="3">
        <v>3380.2703306657313</v>
      </c>
      <c r="H4" s="3">
        <v>1068.13752317799</v>
      </c>
      <c r="I4" s="3">
        <v>6.3893790446392646</v>
      </c>
      <c r="J4" s="3">
        <v>1094.3612208756977</v>
      </c>
      <c r="K4" s="3">
        <v>217.70491791509431</v>
      </c>
      <c r="L4" s="3">
        <v>1465.6913239157341</v>
      </c>
      <c r="M4" s="3">
        <v>349.53067809221432</v>
      </c>
      <c r="N4" s="3">
        <v>994.13746858112404</v>
      </c>
      <c r="O4" s="3">
        <v>163.07363791402463</v>
      </c>
      <c r="P4" s="3">
        <v>1105.7038313767291</v>
      </c>
      <c r="Q4" s="3">
        <v>149.81113235048269</v>
      </c>
      <c r="R4" s="3">
        <v>9052.5791296242151</v>
      </c>
      <c r="S4" s="3">
        <v>6.1089080873174108E-4</v>
      </c>
      <c r="T4" s="3">
        <v>8.9580920825964153E-2</v>
      </c>
    </row>
    <row r="5" spans="1:29" s="5" customFormat="1" x14ac:dyDescent="0.4">
      <c r="B5" s="21" t="s">
        <v>524</v>
      </c>
      <c r="C5" s="3">
        <v>332445.04816668696</v>
      </c>
      <c r="D5" s="3">
        <v>919.08364181252489</v>
      </c>
      <c r="E5" s="3">
        <v>2738.7500196474739</v>
      </c>
      <c r="F5" s="3">
        <v>434.42468732221135</v>
      </c>
      <c r="G5" s="3">
        <v>2491.6840536430273</v>
      </c>
      <c r="H5" s="3">
        <v>1236.6334680479315</v>
      </c>
      <c r="I5" s="3">
        <v>13.434311047811455</v>
      </c>
      <c r="J5" s="3">
        <v>1781.4986224251995</v>
      </c>
      <c r="K5" s="3">
        <v>380.19032521770129</v>
      </c>
      <c r="L5" s="3">
        <v>2718.7794126250992</v>
      </c>
      <c r="M5" s="3">
        <v>591.16988082689727</v>
      </c>
      <c r="N5" s="3">
        <v>1896.0080828739133</v>
      </c>
      <c r="O5" s="3">
        <v>327.27551959708717</v>
      </c>
      <c r="P5" s="3">
        <v>2269.6521368044801</v>
      </c>
      <c r="Q5" s="3">
        <v>340.57621184896499</v>
      </c>
      <c r="R5" s="3">
        <v>22587.503890899712</v>
      </c>
      <c r="S5" s="3">
        <v>1.1436185538461533E-3</v>
      </c>
      <c r="T5" s="3">
        <v>0.41366237839673431</v>
      </c>
    </row>
    <row r="6" spans="1:29" s="5" customFormat="1" x14ac:dyDescent="0.4">
      <c r="A6" s="23"/>
      <c r="B6" s="21" t="s">
        <v>525</v>
      </c>
      <c r="C6" s="3">
        <v>344980.36254537856</v>
      </c>
      <c r="D6" s="3">
        <v>1104.1341715647595</v>
      </c>
      <c r="E6" s="3">
        <v>3523.0520457993357</v>
      </c>
      <c r="F6" s="3">
        <v>542.03704297176546</v>
      </c>
      <c r="G6" s="3">
        <v>4572.9044237724393</v>
      </c>
      <c r="H6" s="3">
        <v>1351.3433796789698</v>
      </c>
      <c r="I6" s="3">
        <v>14.112633322164676</v>
      </c>
      <c r="J6" s="3">
        <v>1742.2994339068525</v>
      </c>
      <c r="K6" s="3">
        <v>363.28112890182126</v>
      </c>
      <c r="L6" s="3">
        <v>2652.9934005955784</v>
      </c>
      <c r="M6" s="3">
        <v>584.24511650899456</v>
      </c>
      <c r="N6" s="3">
        <v>1918.278898138358</v>
      </c>
      <c r="O6" s="3">
        <v>327.8760715687452</v>
      </c>
      <c r="P6" s="3">
        <v>2342.3430856748714</v>
      </c>
      <c r="Q6" s="3">
        <v>339.25848910125001</v>
      </c>
      <c r="R6" s="3">
        <v>20234.612912345041</v>
      </c>
      <c r="S6" s="3">
        <v>1.0530487191253834E-3</v>
      </c>
      <c r="T6" s="3">
        <v>0.32901900716195176</v>
      </c>
    </row>
    <row r="7" spans="1:29" s="5" customFormat="1" x14ac:dyDescent="0.4">
      <c r="A7" s="23"/>
      <c r="B7" s="21" t="s">
        <v>526</v>
      </c>
      <c r="C7" s="3">
        <v>336603.95273473731</v>
      </c>
      <c r="D7" s="3">
        <v>1791.4617729879669</v>
      </c>
      <c r="E7" s="3">
        <v>4908.8936977191988</v>
      </c>
      <c r="F7" s="3">
        <v>661.23180670242095</v>
      </c>
      <c r="G7" s="3">
        <v>3078.0247254874062</v>
      </c>
      <c r="H7" s="3">
        <v>1128.7315275753347</v>
      </c>
      <c r="I7" s="3">
        <v>5.6288328121826359</v>
      </c>
      <c r="J7" s="3">
        <v>1285.6560275718482</v>
      </c>
      <c r="K7" s="3">
        <v>262.94824773197394</v>
      </c>
      <c r="L7" s="3">
        <v>1800.5169417175755</v>
      </c>
      <c r="M7" s="3">
        <v>415.14273164509569</v>
      </c>
      <c r="N7" s="3">
        <v>1326.02300080946</v>
      </c>
      <c r="O7" s="3">
        <v>226.53037274953672</v>
      </c>
      <c r="P7" s="3">
        <v>1765.9571840199133</v>
      </c>
      <c r="Q7" s="3">
        <v>245.68652838183672</v>
      </c>
      <c r="R7" s="3">
        <v>14771.924866513655</v>
      </c>
      <c r="S7" s="3">
        <v>7.8117991662204813E-4</v>
      </c>
      <c r="T7" s="3">
        <v>0.14677859817985642</v>
      </c>
    </row>
    <row r="8" spans="1:29" s="5" customFormat="1" x14ac:dyDescent="0.4">
      <c r="A8" s="23"/>
      <c r="B8" s="21" t="s">
        <v>527</v>
      </c>
      <c r="C8" s="3">
        <v>471974.25932010653</v>
      </c>
      <c r="D8" s="3">
        <v>1749.4404386231486</v>
      </c>
      <c r="E8" s="3">
        <v>3308.7224578700975</v>
      </c>
      <c r="F8" s="3">
        <v>397.98627708316729</v>
      </c>
      <c r="G8" s="3">
        <v>1785.1027474205866</v>
      </c>
      <c r="H8" s="3">
        <v>506.08854198200351</v>
      </c>
      <c r="I8" s="3">
        <v>0.5377171454447679</v>
      </c>
      <c r="J8" s="3">
        <v>551.09634479184967</v>
      </c>
      <c r="K8" s="3">
        <v>103.23422513295071</v>
      </c>
      <c r="L8" s="3">
        <v>726.99837252690077</v>
      </c>
      <c r="M8" s="3">
        <v>157.76660072122874</v>
      </c>
      <c r="N8" s="3">
        <v>500.3615001254999</v>
      </c>
      <c r="O8" s="3">
        <v>77.447692262736695</v>
      </c>
      <c r="P8" s="3">
        <v>547.24008678575638</v>
      </c>
      <c r="Q8" s="3">
        <v>78.930435339328795</v>
      </c>
      <c r="R8" s="3">
        <v>9550.930184445755</v>
      </c>
      <c r="S8" s="3">
        <v>2.187285071047366E-4</v>
      </c>
      <c r="T8" s="3">
        <v>5.9009854153250572E-2</v>
      </c>
    </row>
    <row r="9" spans="1:29" s="5" customFormat="1" x14ac:dyDescent="0.4">
      <c r="A9" s="23"/>
      <c r="B9" s="21" t="s">
        <v>528</v>
      </c>
      <c r="C9" s="3">
        <v>302305.26577938086</v>
      </c>
      <c r="D9" s="3">
        <v>477.4900132368075</v>
      </c>
      <c r="E9" s="3">
        <v>1031.1875008743752</v>
      </c>
      <c r="F9" s="3">
        <v>142.68660979134435</v>
      </c>
      <c r="G9" s="3">
        <v>657.86312818747899</v>
      </c>
      <c r="H9" s="3">
        <v>186.56181024913471</v>
      </c>
      <c r="I9" s="3">
        <v>0.44206493650506123</v>
      </c>
      <c r="J9" s="3">
        <v>233.50535278310079</v>
      </c>
      <c r="K9" s="3">
        <v>41.299715076208443</v>
      </c>
      <c r="L9" s="3">
        <v>285.12984406087787</v>
      </c>
      <c r="M9" s="3">
        <v>64.113654545840774</v>
      </c>
      <c r="N9" s="3">
        <v>178.66586915400885</v>
      </c>
      <c r="O9" s="3">
        <v>25.926578301482024</v>
      </c>
      <c r="P9" s="3">
        <v>174.64160954624739</v>
      </c>
      <c r="Q9" s="3">
        <v>21.838433228025156</v>
      </c>
      <c r="R9" s="3">
        <v>2760.5221793179799</v>
      </c>
      <c r="S9" s="3">
        <v>1.366159301583206E-4</v>
      </c>
      <c r="T9" s="3">
        <v>8.6493358879374441E-2</v>
      </c>
    </row>
    <row r="10" spans="1:29" s="5" customFormat="1" x14ac:dyDescent="0.4">
      <c r="A10" s="23"/>
      <c r="B10" s="21" t="s">
        <v>529</v>
      </c>
      <c r="C10" s="3">
        <v>251588.42268123187</v>
      </c>
      <c r="D10" s="3">
        <v>896.24773592990471</v>
      </c>
      <c r="E10" s="3">
        <v>1779.9653275013504</v>
      </c>
      <c r="F10" s="3">
        <v>212.75476941694694</v>
      </c>
      <c r="G10" s="3">
        <v>946.10215799587149</v>
      </c>
      <c r="H10" s="3">
        <v>258.62432239957832</v>
      </c>
      <c r="I10" s="3">
        <v>0.1977754642697471</v>
      </c>
      <c r="J10" s="3">
        <v>294.35259489928171</v>
      </c>
      <c r="K10" s="3">
        <v>53.401083997656087</v>
      </c>
      <c r="L10" s="3">
        <v>410.70724048761565</v>
      </c>
      <c r="M10" s="3">
        <v>89.278955405922105</v>
      </c>
      <c r="N10" s="3">
        <v>279.76718497366784</v>
      </c>
      <c r="O10" s="3">
        <v>47.798336498065161</v>
      </c>
      <c r="P10" s="3">
        <v>343.2654956278414</v>
      </c>
      <c r="Q10" s="3">
        <v>48.283586560054275</v>
      </c>
      <c r="R10" s="3">
        <v>4467.5474992111103</v>
      </c>
      <c r="S10" s="3">
        <v>2.1225572873564397E-4</v>
      </c>
      <c r="T10" s="3">
        <v>5.9582949955516065E-2</v>
      </c>
    </row>
    <row r="11" spans="1:29" s="5" customFormat="1" x14ac:dyDescent="0.4">
      <c r="A11" s="23"/>
      <c r="B11" s="21" t="s">
        <v>530</v>
      </c>
      <c r="C11" s="3">
        <v>252288.17480122583</v>
      </c>
      <c r="D11" s="3">
        <v>1234.4511131259746</v>
      </c>
      <c r="E11" s="3">
        <v>2366.7957258221454</v>
      </c>
      <c r="F11" s="3">
        <v>283.37608010675837</v>
      </c>
      <c r="G11" s="3">
        <v>1260.6986155633331</v>
      </c>
      <c r="H11" s="3">
        <v>356.75061830407202</v>
      </c>
      <c r="I11" s="3">
        <v>0.23689784320850607</v>
      </c>
      <c r="J11" s="3">
        <v>413.14240368947026</v>
      </c>
      <c r="K11" s="3">
        <v>79.759329227591081</v>
      </c>
      <c r="L11" s="3">
        <v>585.59716701805075</v>
      </c>
      <c r="M11" s="3">
        <v>134.1980405117751</v>
      </c>
      <c r="N11" s="3">
        <v>419.2663981688774</v>
      </c>
      <c r="O11" s="3">
        <v>70.040807430772489</v>
      </c>
      <c r="P11" s="3">
        <v>491.06806677590907</v>
      </c>
      <c r="Q11" s="3">
        <v>69.619161553101492</v>
      </c>
      <c r="R11" s="3">
        <v>7968.149135014608</v>
      </c>
      <c r="S11" s="3">
        <v>3.1614374827687542E-4</v>
      </c>
      <c r="T11" s="3">
        <v>6.461116878546791E-2</v>
      </c>
    </row>
    <row r="12" spans="1:29" s="5" customFormat="1" x14ac:dyDescent="0.4">
      <c r="A12" s="23"/>
      <c r="B12" s="21" t="s">
        <v>531</v>
      </c>
      <c r="C12" s="3">
        <v>389921.01474541787</v>
      </c>
      <c r="D12" s="3">
        <v>1649.8946204476845</v>
      </c>
      <c r="E12" s="3">
        <v>3288.545310809177</v>
      </c>
      <c r="F12" s="3">
        <v>386.81478928574745</v>
      </c>
      <c r="G12" s="3">
        <v>1655.8199845472284</v>
      </c>
      <c r="H12" s="3">
        <v>480.82287077040797</v>
      </c>
      <c r="I12" s="3">
        <v>0.32644049209179438</v>
      </c>
      <c r="J12" s="3">
        <v>540.94296357675125</v>
      </c>
      <c r="K12" s="3">
        <v>107.45339163883042</v>
      </c>
      <c r="L12" s="3">
        <v>724.45598095169555</v>
      </c>
      <c r="M12" s="3">
        <v>159.34732799868513</v>
      </c>
      <c r="N12" s="3">
        <v>518.3292987691035</v>
      </c>
      <c r="O12" s="3">
        <v>84.120121118544319</v>
      </c>
      <c r="P12" s="3">
        <v>589.15652103655543</v>
      </c>
      <c r="Q12" s="3">
        <v>83.366299832318376</v>
      </c>
      <c r="R12" s="3">
        <v>9042.4890255047267</v>
      </c>
      <c r="S12" s="3">
        <v>2.7557732867767459E-4</v>
      </c>
      <c r="T12" s="3">
        <v>6.5127427113904943E-2</v>
      </c>
    </row>
    <row r="13" spans="1:29" s="5" customFormat="1" x14ac:dyDescent="0.4">
      <c r="A13" s="30" t="s">
        <v>385</v>
      </c>
      <c r="B13" s="22" t="s">
        <v>539</v>
      </c>
      <c r="C13" s="3">
        <v>303491.61465937842</v>
      </c>
      <c r="D13" s="3">
        <v>53.561410780183088</v>
      </c>
      <c r="E13" s="3">
        <v>127.83140383310408</v>
      </c>
      <c r="F13" s="3">
        <v>21.135953520202616</v>
      </c>
      <c r="G13" s="3">
        <v>104.09943621471845</v>
      </c>
      <c r="H13" s="3">
        <v>39.706735357845211</v>
      </c>
      <c r="I13" s="3">
        <v>0.12782482620318208</v>
      </c>
      <c r="J13" s="3">
        <v>67.240967244742109</v>
      </c>
      <c r="K13" s="3">
        <v>11.160489093444612</v>
      </c>
      <c r="L13" s="3">
        <v>78.658101558009932</v>
      </c>
      <c r="M13" s="3">
        <v>18.295583798473981</v>
      </c>
      <c r="N13" s="3">
        <v>51.835919399655808</v>
      </c>
      <c r="O13" s="3">
        <v>7.4169117774118627</v>
      </c>
      <c r="P13" s="3">
        <v>46.471932873926988</v>
      </c>
      <c r="Q13" s="3">
        <v>6.9688264728026068</v>
      </c>
      <c r="R13" s="3">
        <v>1524.7985700532502</v>
      </c>
      <c r="S13" s="3">
        <v>3.6773632464180286E-5</v>
      </c>
      <c r="T13" s="3">
        <v>0.20836809432162726</v>
      </c>
    </row>
    <row r="14" spans="1:29" s="5" customFormat="1" x14ac:dyDescent="0.4">
      <c r="A14" s="30"/>
      <c r="B14" s="22" t="s">
        <v>540</v>
      </c>
      <c r="C14" s="3">
        <v>424480.10287678411</v>
      </c>
      <c r="D14" s="3">
        <v>49.338489979250852</v>
      </c>
      <c r="E14" s="3">
        <v>115.68093203706819</v>
      </c>
      <c r="F14" s="3">
        <v>7.330303515162468</v>
      </c>
      <c r="G14" s="3">
        <v>77.671538376716526</v>
      </c>
      <c r="H14" s="3">
        <v>26.404874624426228</v>
      </c>
      <c r="I14" s="3">
        <v>0.18154753684182673</v>
      </c>
      <c r="J14" s="3">
        <v>41.621249140684796</v>
      </c>
      <c r="K14" s="3">
        <v>7.4883977727191855</v>
      </c>
      <c r="L14" s="3">
        <v>51.627678884634712</v>
      </c>
      <c r="M14" s="3">
        <v>12.326980537049637</v>
      </c>
      <c r="N14" s="3">
        <v>35.440534229864376</v>
      </c>
      <c r="O14" s="3">
        <v>5.4014996660469743</v>
      </c>
      <c r="P14" s="3">
        <v>33.055420104204963</v>
      </c>
      <c r="Q14" s="3">
        <v>4.6881765196440579</v>
      </c>
      <c r="R14" s="3">
        <v>959.17012072185173</v>
      </c>
      <c r="S14" s="3">
        <v>1.7641339893127755E-5</v>
      </c>
      <c r="T14" s="3">
        <v>0.15177598211595872</v>
      </c>
    </row>
    <row r="15" spans="1:29" s="5" customFormat="1" x14ac:dyDescent="0.4">
      <c r="A15" s="30"/>
      <c r="B15" s="22" t="s">
        <v>541</v>
      </c>
      <c r="C15" s="3">
        <v>201834.78437447862</v>
      </c>
      <c r="D15" s="3">
        <v>23.392856605135389</v>
      </c>
      <c r="E15" s="3">
        <v>62.680208469262439</v>
      </c>
      <c r="F15" s="3">
        <v>8.2735055704386813</v>
      </c>
      <c r="G15" s="3">
        <v>37.655835433370356</v>
      </c>
      <c r="H15" s="3">
        <v>14.818230643951965</v>
      </c>
      <c r="I15" s="3">
        <v>7.7541638873919877E-2</v>
      </c>
      <c r="J15" s="3">
        <v>17.388927498339552</v>
      </c>
      <c r="K15" s="3">
        <v>3.788594188128215</v>
      </c>
      <c r="L15" s="3">
        <v>32.459277808353754</v>
      </c>
      <c r="M15" s="3">
        <v>4.9989763124033866</v>
      </c>
      <c r="N15" s="3">
        <v>17.190407431902738</v>
      </c>
      <c r="O15" s="3">
        <v>1.8021761261563662</v>
      </c>
      <c r="P15" s="3">
        <v>11.996028436742051</v>
      </c>
      <c r="Q15" s="3">
        <v>1.6417618505589848</v>
      </c>
      <c r="R15" s="3">
        <v>321.56196431616388</v>
      </c>
      <c r="S15" s="3">
        <v>1.8770769368965477E-5</v>
      </c>
      <c r="T15" s="3">
        <v>0.1619551751236962</v>
      </c>
    </row>
    <row r="16" spans="1:29" s="5" customFormat="1" x14ac:dyDescent="0.4">
      <c r="A16" s="30"/>
      <c r="B16" s="22" t="s">
        <v>542</v>
      </c>
      <c r="C16" s="3">
        <v>306665.87819607439</v>
      </c>
      <c r="D16" s="3">
        <v>34.984821416002859</v>
      </c>
      <c r="E16" s="3">
        <v>80.122937319660508</v>
      </c>
      <c r="F16" s="3">
        <v>11.318482502275668</v>
      </c>
      <c r="G16" s="3">
        <v>56.854347618970301</v>
      </c>
      <c r="H16" s="3">
        <v>19.664068745141243</v>
      </c>
      <c r="I16" s="3">
        <v>0.10482963805465691</v>
      </c>
      <c r="J16" s="3">
        <v>28.712493475376956</v>
      </c>
      <c r="K16" s="3">
        <v>5.1699805369753635</v>
      </c>
      <c r="L16" s="3">
        <v>37.188955683627711</v>
      </c>
      <c r="M16" s="3">
        <v>9.1821878620339632</v>
      </c>
      <c r="N16" s="3">
        <v>27.166358532328868</v>
      </c>
      <c r="O16" s="3">
        <v>4.1985590416169787</v>
      </c>
      <c r="P16" s="3">
        <v>23.390398352799703</v>
      </c>
      <c r="Q16" s="3">
        <v>3.0777971180241868</v>
      </c>
      <c r="R16" s="3">
        <v>611.51460864271337</v>
      </c>
      <c r="S16" s="3">
        <v>1.6858675531125796E-5</v>
      </c>
      <c r="T16" s="3">
        <v>0.14777781699953157</v>
      </c>
    </row>
    <row r="17" spans="1:20" s="5" customFormat="1" x14ac:dyDescent="0.4">
      <c r="B17" s="21" t="s">
        <v>534</v>
      </c>
      <c r="C17" s="3">
        <v>484216.51885040401</v>
      </c>
      <c r="D17" s="3">
        <v>618.39630331179615</v>
      </c>
      <c r="E17" s="3">
        <v>1365.5219788295894</v>
      </c>
      <c r="F17" s="3">
        <v>200.25949229216135</v>
      </c>
      <c r="G17" s="3">
        <v>878.90167766694822</v>
      </c>
      <c r="H17" s="3">
        <v>322.68095173250771</v>
      </c>
      <c r="I17" s="3">
        <v>0.53528985045162558</v>
      </c>
      <c r="J17" s="3">
        <v>330.43144427532224</v>
      </c>
      <c r="K17" s="3">
        <v>70.321812034407117</v>
      </c>
      <c r="L17" s="3">
        <v>555.44633382174163</v>
      </c>
      <c r="M17" s="3">
        <v>131.58704497918009</v>
      </c>
      <c r="N17" s="3">
        <v>513.26657077504103</v>
      </c>
      <c r="O17" s="3">
        <v>104.60645158564508</v>
      </c>
      <c r="P17" s="3">
        <v>888.27266326583151</v>
      </c>
      <c r="Q17" s="3">
        <v>138.69398603413987</v>
      </c>
      <c r="R17" s="3">
        <v>9872.7325702132675</v>
      </c>
      <c r="S17" s="3">
        <v>1.4522803187582423E-4</v>
      </c>
      <c r="T17" s="3">
        <v>0.11371641721951041</v>
      </c>
    </row>
    <row r="18" spans="1:20" s="5" customFormat="1" x14ac:dyDescent="0.4">
      <c r="A18" s="30"/>
      <c r="B18" s="22" t="s">
        <v>535</v>
      </c>
      <c r="C18" s="3">
        <v>301718.50322806468</v>
      </c>
      <c r="D18" s="3">
        <v>470.72906910698958</v>
      </c>
      <c r="E18" s="3">
        <v>635.49902805190516</v>
      </c>
      <c r="F18" s="3">
        <v>148.85647848553521</v>
      </c>
      <c r="G18" s="3">
        <v>615.3368306200515</v>
      </c>
      <c r="H18" s="3">
        <v>193.38599484144251</v>
      </c>
      <c r="I18" s="3">
        <v>0.57082629673609042</v>
      </c>
      <c r="J18" s="3">
        <v>188.25622542933672</v>
      </c>
      <c r="K18" s="3">
        <v>36.242528928218547</v>
      </c>
      <c r="L18" s="3">
        <v>287.00375944315709</v>
      </c>
      <c r="M18" s="3">
        <v>82.277201966063728</v>
      </c>
      <c r="N18" s="3">
        <v>331.46844026901829</v>
      </c>
      <c r="O18" s="3">
        <v>73.113229183122499</v>
      </c>
      <c r="P18" s="3">
        <v>535.33560951225479</v>
      </c>
      <c r="Q18" s="3">
        <v>88.587734355930337</v>
      </c>
      <c r="R18" s="3">
        <v>7686.4628565895327</v>
      </c>
      <c r="S18" s="3">
        <v>1.2012033912558336E-4</v>
      </c>
      <c r="T18" s="3">
        <v>7.699233233454969E-2</v>
      </c>
    </row>
    <row r="19" spans="1:20" s="5" customFormat="1" x14ac:dyDescent="0.4">
      <c r="A19" s="30"/>
      <c r="B19" s="22" t="s">
        <v>536</v>
      </c>
      <c r="C19" s="3">
        <v>442080.23701754212</v>
      </c>
      <c r="D19" s="3">
        <v>355.78955903003987</v>
      </c>
      <c r="E19" s="3">
        <v>878.05292827081303</v>
      </c>
      <c r="F19" s="3">
        <v>114.02384901008452</v>
      </c>
      <c r="G19" s="3">
        <v>469.78466785036647</v>
      </c>
      <c r="H19" s="3">
        <v>145.73511850357417</v>
      </c>
      <c r="I19" s="3">
        <v>1.3562750634345737</v>
      </c>
      <c r="J19" s="3">
        <v>147.58105604512247</v>
      </c>
      <c r="K19" s="3">
        <v>21.976341922596866</v>
      </c>
      <c r="L19" s="3">
        <v>119.12424591528982</v>
      </c>
      <c r="M19" s="3">
        <v>27.437774107754123</v>
      </c>
      <c r="N19" s="3">
        <v>107.61205497212764</v>
      </c>
      <c r="O19" s="3">
        <v>27.816254768605539</v>
      </c>
      <c r="P19" s="3">
        <v>268.06128444481988</v>
      </c>
      <c r="Q19" s="3">
        <v>51.214404702588865</v>
      </c>
      <c r="R19" s="3">
        <v>2928.3996893699182</v>
      </c>
      <c r="S19" s="3">
        <v>4.9711206433606814E-5</v>
      </c>
      <c r="T19" s="3">
        <v>6.1767810113678379E-2</v>
      </c>
    </row>
    <row r="20" spans="1:20" s="5" customFormat="1" x14ac:dyDescent="0.4">
      <c r="A20" s="30"/>
      <c r="B20" s="22" t="s">
        <v>537</v>
      </c>
      <c r="C20" s="3">
        <v>271793.09257928201</v>
      </c>
      <c r="D20" s="3">
        <v>45.933840904375856</v>
      </c>
      <c r="E20" s="3">
        <v>102.90330868072908</v>
      </c>
      <c r="F20" s="3">
        <v>14.121063427725499</v>
      </c>
      <c r="G20" s="3">
        <v>66.362865861368903</v>
      </c>
      <c r="H20" s="3">
        <v>24.349544760642313</v>
      </c>
      <c r="I20" s="3">
        <v>0.22396050451806976</v>
      </c>
      <c r="J20" s="3">
        <v>31.292903405881479</v>
      </c>
      <c r="K20" s="3">
        <v>6.1443863282579727</v>
      </c>
      <c r="L20" s="3">
        <v>45.874813755129537</v>
      </c>
      <c r="M20" s="3">
        <v>10.168579369025039</v>
      </c>
      <c r="N20" s="3">
        <v>36.729136371045236</v>
      </c>
      <c r="O20" s="3">
        <v>6.8699108455418987</v>
      </c>
      <c r="P20" s="3">
        <v>57.033015849275593</v>
      </c>
      <c r="Q20" s="3">
        <v>8.8056444706082626</v>
      </c>
      <c r="R20" s="3">
        <v>722.90334690318434</v>
      </c>
      <c r="S20" s="3">
        <v>2.2606852403600568E-5</v>
      </c>
      <c r="T20" s="3">
        <v>0.13376600361048038</v>
      </c>
    </row>
    <row r="21" spans="1:20" s="5" customFormat="1" x14ac:dyDescent="0.4">
      <c r="A21" s="30"/>
      <c r="B21" s="22" t="s">
        <v>538</v>
      </c>
      <c r="C21" s="3">
        <v>395981.35896371765</v>
      </c>
      <c r="D21" s="3">
        <v>289.87987304355488</v>
      </c>
      <c r="E21" s="3">
        <v>551.05776383370369</v>
      </c>
      <c r="F21" s="3">
        <v>67.998509154133643</v>
      </c>
      <c r="G21" s="3">
        <v>256.86613500226707</v>
      </c>
      <c r="H21" s="3">
        <v>78.808525027416195</v>
      </c>
      <c r="I21" s="3">
        <v>0.41014076433173241</v>
      </c>
      <c r="J21" s="3">
        <v>75.175733894764932</v>
      </c>
      <c r="K21" s="3">
        <v>15.022847488460553</v>
      </c>
      <c r="L21" s="3">
        <v>102.2950246874862</v>
      </c>
      <c r="M21" s="3">
        <v>30.323234846086287</v>
      </c>
      <c r="N21" s="3">
        <v>134.7326042038959</v>
      </c>
      <c r="O21" s="3">
        <v>35.172841428811651</v>
      </c>
      <c r="P21" s="3">
        <v>336.64882344282438</v>
      </c>
      <c r="Q21" s="3">
        <v>64.870477902521017</v>
      </c>
      <c r="R21" s="3">
        <v>3503.8948721297679</v>
      </c>
      <c r="S21" s="3">
        <v>3.7938269437165709E-5</v>
      </c>
      <c r="T21" s="3">
        <v>5.182438963674911E-2</v>
      </c>
    </row>
    <row r="22" spans="1:20" s="5" customFormat="1" x14ac:dyDescent="0.4"/>
  </sheetData>
  <phoneticPr fontId="3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S1</vt:lpstr>
      <vt:lpstr>S2</vt:lpstr>
      <vt:lpstr>S3</vt:lpstr>
      <vt:lpstr>S4</vt:lpstr>
      <vt:lpstr>S5</vt:lpstr>
      <vt:lpstr>S6</vt:lpstr>
      <vt:lpstr>S7</vt:lpstr>
      <vt:lpstr>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Shida Zhai</dc:creator>
  <cp:lastModifiedBy>Shida Zhai</cp:lastModifiedBy>
  <dcterms:created xsi:type="dcterms:W3CDTF">2015-06-05T18:19:00Z</dcterms:created>
  <dcterms:modified xsi:type="dcterms:W3CDTF">2026-02-14T13:24:33Z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1DF9C09AF0FA4B3686EB0D5B55C873DF_12</vt:lpwstr>
  </property>
  <property fmtid="{D5CDD505-2E9C-101B-9397-08002B2CF9AE}" pid="3" name="KSOProductBuildVer">
    <vt:lpwstr>2052-12.1.0.21541</vt:lpwstr>
  </property>
</Properties>
</file>