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组内文章\后遗症期PSD 专家咨询文章\后遗症期PSD 专家咨询文章\专家咨询 数据\"/>
    </mc:Choice>
  </mc:AlternateContent>
  <xr:revisionPtr revIDLastSave="0" documentId="8_{B7420906-EC4C-46D2-B843-B777C85E8015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3" sheetId="3" r:id="rId1"/>
  </sheets>
  <definedNames>
    <definedName name="_xlnm._FilterDatabase" localSheetId="0" hidden="1">Sheet3!$Y$1:$Y$43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0" i="3" l="1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B41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B5" i="3"/>
</calcChain>
</file>

<file path=xl/sharedStrings.xml><?xml version="1.0" encoding="utf-8"?>
<sst xmlns="http://schemas.openxmlformats.org/spreadsheetml/2006/main" count="125" uniqueCount="118">
  <si>
    <t>a1</t>
    <phoneticPr fontId="1" type="noConversion"/>
  </si>
  <si>
    <t>a2</t>
    <phoneticPr fontId="1" type="noConversion"/>
  </si>
  <si>
    <t>a3</t>
    <phoneticPr fontId="1" type="noConversion"/>
  </si>
  <si>
    <t>a4</t>
    <phoneticPr fontId="1" type="noConversion"/>
  </si>
  <si>
    <t>b5</t>
    <phoneticPr fontId="1" type="noConversion"/>
  </si>
  <si>
    <t>b6</t>
    <phoneticPr fontId="1" type="noConversion"/>
  </si>
  <si>
    <t>b7</t>
    <phoneticPr fontId="1" type="noConversion"/>
  </si>
  <si>
    <t>b8</t>
    <phoneticPr fontId="1" type="noConversion"/>
  </si>
  <si>
    <t>b9</t>
    <phoneticPr fontId="1" type="noConversion"/>
  </si>
  <si>
    <t>b10</t>
    <phoneticPr fontId="1" type="noConversion"/>
  </si>
  <si>
    <t>b11</t>
    <phoneticPr fontId="1" type="noConversion"/>
  </si>
  <si>
    <t>b12</t>
    <phoneticPr fontId="1" type="noConversion"/>
  </si>
  <si>
    <t>b13</t>
    <phoneticPr fontId="1" type="noConversion"/>
  </si>
  <si>
    <t>b14</t>
    <phoneticPr fontId="1" type="noConversion"/>
  </si>
  <si>
    <t>c15</t>
    <phoneticPr fontId="1" type="noConversion"/>
  </si>
  <si>
    <t>c16</t>
    <phoneticPr fontId="1" type="noConversion"/>
  </si>
  <si>
    <t>c17</t>
    <phoneticPr fontId="1" type="noConversion"/>
  </si>
  <si>
    <t>c18</t>
    <phoneticPr fontId="1" type="noConversion"/>
  </si>
  <si>
    <t>c19</t>
    <phoneticPr fontId="1" type="noConversion"/>
  </si>
  <si>
    <t>c20</t>
    <phoneticPr fontId="1" type="noConversion"/>
  </si>
  <si>
    <t>d21</t>
    <phoneticPr fontId="1" type="noConversion"/>
  </si>
  <si>
    <t>d22</t>
    <phoneticPr fontId="1" type="noConversion"/>
  </si>
  <si>
    <t>d23</t>
    <phoneticPr fontId="1" type="noConversion"/>
  </si>
  <si>
    <t>d24</t>
    <phoneticPr fontId="1" type="noConversion"/>
  </si>
  <si>
    <t>e25</t>
    <phoneticPr fontId="1" type="noConversion"/>
  </si>
  <si>
    <t>e26</t>
    <phoneticPr fontId="1" type="noConversion"/>
  </si>
  <si>
    <t>e27</t>
    <phoneticPr fontId="1" type="noConversion"/>
  </si>
  <si>
    <t>e28</t>
    <phoneticPr fontId="1" type="noConversion"/>
  </si>
  <si>
    <t>f29</t>
    <phoneticPr fontId="1" type="noConversion"/>
  </si>
  <si>
    <t>f30</t>
    <phoneticPr fontId="1" type="noConversion"/>
  </si>
  <si>
    <t>f31</t>
    <phoneticPr fontId="1" type="noConversion"/>
  </si>
  <si>
    <t>f32</t>
    <phoneticPr fontId="1" type="noConversion"/>
  </si>
  <si>
    <t>f33</t>
    <phoneticPr fontId="1" type="noConversion"/>
  </si>
  <si>
    <t>g34</t>
    <phoneticPr fontId="1" type="noConversion"/>
  </si>
  <si>
    <t>g35</t>
    <phoneticPr fontId="1" type="noConversion"/>
  </si>
  <si>
    <t>g36</t>
    <phoneticPr fontId="1" type="noConversion"/>
  </si>
  <si>
    <t>g37</t>
    <phoneticPr fontId="1" type="noConversion"/>
  </si>
  <si>
    <t>g38</t>
    <phoneticPr fontId="1" type="noConversion"/>
  </si>
  <si>
    <t>g39</t>
    <phoneticPr fontId="1" type="noConversion"/>
  </si>
  <si>
    <t>g40</t>
    <phoneticPr fontId="1" type="noConversion"/>
  </si>
  <si>
    <t>h41</t>
    <phoneticPr fontId="1" type="noConversion"/>
  </si>
  <si>
    <t>h42</t>
    <phoneticPr fontId="1" type="noConversion"/>
  </si>
  <si>
    <t>h43</t>
    <phoneticPr fontId="1" type="noConversion"/>
  </si>
  <si>
    <t>h44</t>
    <phoneticPr fontId="1" type="noConversion"/>
  </si>
  <si>
    <t>h45</t>
    <phoneticPr fontId="1" type="noConversion"/>
  </si>
  <si>
    <t>a1</t>
  </si>
  <si>
    <t>a2</t>
  </si>
  <si>
    <t>a3</t>
  </si>
  <si>
    <t>a4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</si>
  <si>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</si>
  <si>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</si>
  <si>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</si>
  <si>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</si>
  <si>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</si>
  <si>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</si>
  <si>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</si>
  <si>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</si>
  <si>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</si>
  <si>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</si>
  <si>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c15</t>
  </si>
  <si>
    <t>c16</t>
  </si>
  <si>
    <t>c17</t>
  </si>
  <si>
    <t>c18</t>
  </si>
  <si>
    <t>c19</t>
  </si>
  <si>
    <t>c20</t>
  </si>
  <si>
    <t>d21</t>
  </si>
  <si>
    <t>d22</t>
  </si>
  <si>
    <t>d23</t>
  </si>
  <si>
    <t>d24</t>
  </si>
  <si>
    <t>e25</t>
  </si>
  <si>
    <t>e26</t>
  </si>
  <si>
    <t>e27</t>
  </si>
  <si>
    <t>e28</t>
  </si>
  <si>
    <t>f29</t>
  </si>
  <si>
    <t>f30</t>
  </si>
  <si>
    <t>f31</t>
  </si>
  <si>
    <t>f32</t>
  </si>
  <si>
    <t>f33</t>
  </si>
  <si>
    <t>g34</t>
  </si>
  <si>
    <t>g35</t>
  </si>
  <si>
    <t>g36</t>
  </si>
  <si>
    <t>g37</t>
  </si>
  <si>
    <t>g38</t>
  </si>
  <si>
    <t>g39</t>
  </si>
  <si>
    <t>g40</t>
  </si>
  <si>
    <t>h41</t>
  </si>
  <si>
    <t>h42</t>
  </si>
  <si>
    <t>h43</t>
  </si>
  <si>
    <t>h44</t>
  </si>
  <si>
    <t>h45</t>
  </si>
  <si>
    <t>I-CVI</t>
    <phoneticPr fontId="1" type="noConversion"/>
  </si>
  <si>
    <t>Mean</t>
    <phoneticPr fontId="1" type="noConversion"/>
  </si>
  <si>
    <t>SD</t>
    <phoneticPr fontId="1" type="noConversion"/>
  </si>
  <si>
    <t>CV</t>
    <phoneticPr fontId="1" type="noConversion"/>
  </si>
  <si>
    <t>N</t>
    <phoneticPr fontId="1" type="noConversion"/>
  </si>
  <si>
    <t>x2</t>
    <phoneticPr fontId="1" type="noConversion"/>
  </si>
  <si>
    <t>p</t>
    <phoneticPr fontId="1" type="noConversion"/>
  </si>
  <si>
    <t>df</t>
    <phoneticPr fontId="1" type="noConversion"/>
  </si>
  <si>
    <t>X2</t>
    <phoneticPr fontId="1" type="noConversion"/>
  </si>
  <si>
    <t>a. Kendall’s W</t>
    <phoneticPr fontId="1" type="noConversion"/>
  </si>
  <si>
    <t>full score ratio</t>
  </si>
  <si>
    <r>
      <t xml:space="preserve"> W</t>
    </r>
    <r>
      <rPr>
        <vertAlign val="superscript"/>
        <sz val="9"/>
        <color indexed="62"/>
        <rFont val="Times New Roman"/>
        <family val="1"/>
      </rPr>
      <t>a</t>
    </r>
    <phoneticPr fontId="1" type="noConversion"/>
  </si>
  <si>
    <t>Jiang</t>
    <phoneticPr fontId="1" type="noConversion"/>
  </si>
  <si>
    <t>Ju</t>
    <phoneticPr fontId="1" type="noConversion"/>
  </si>
  <si>
    <t>Jie</t>
    <phoneticPr fontId="1" type="noConversion"/>
  </si>
  <si>
    <t>Zhi</t>
    <phoneticPr fontId="1" type="noConversion"/>
  </si>
  <si>
    <t>Yu</t>
    <phoneticPr fontId="1" type="noConversion"/>
  </si>
  <si>
    <t>Yuan</t>
    <phoneticPr fontId="1" type="noConversion"/>
  </si>
  <si>
    <t>Xiang</t>
    <phoneticPr fontId="1" type="noConversion"/>
  </si>
  <si>
    <t>Jin</t>
    <phoneticPr fontId="1" type="noConversion"/>
  </si>
  <si>
    <t>Wang</t>
    <phoneticPr fontId="1" type="noConversion"/>
  </si>
  <si>
    <t>Hou</t>
    <phoneticPr fontId="1" type="noConversion"/>
  </si>
  <si>
    <t>Chao</t>
    <phoneticPr fontId="1" type="noConversion"/>
  </si>
  <si>
    <t>Hong</t>
    <phoneticPr fontId="1" type="noConversion"/>
  </si>
  <si>
    <t>Juan</t>
    <phoneticPr fontId="1" type="noConversion"/>
  </si>
  <si>
    <t>Hui</t>
    <phoneticPr fontId="1" type="noConversion"/>
  </si>
  <si>
    <t>Mei</t>
    <phoneticPr fontId="1" type="noConversion"/>
  </si>
  <si>
    <t>Xia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</si>
</sst>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"/>
    <numFmt numFmtId="177" formatCode="###0.000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60"/>
      <name val="Times New Roman"/>
      <family val="1"/>
    </font>
    <font>
      <sz val="10"/>
      <name val="Times New Roman"/>
      <family val="1"/>
    </font>
    <font>
      <sz val="9"/>
      <color rgb="FF333399"/>
      <name val="Times New Roman"/>
      <family val="1"/>
    </font>
    <font>
      <sz val="9"/>
      <color indexed="60"/>
      <name val="Times New Roman"/>
      <family val="1"/>
    </font>
    <font>
      <sz val="9"/>
      <color indexed="62"/>
      <name val="Times New Roman"/>
      <family val="1"/>
    </font>
    <font>
      <vertAlign val="superscript"/>
      <sz val="9"/>
      <color indexed="62"/>
      <name val="Times New Roman"/>
      <family val="1"/>
    </font>
    <font>
      <i/>
      <sz val="9"/>
      <color rgb="FF33339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7" fillId="3" borderId="1" xfId="1" applyFont="1" applyFill="1" applyBorder="1" applyAlignment="1">
      <alignment horizontal="left" vertical="top" wrapText="1"/>
    </xf>
    <xf numFmtId="176" fontId="8" fillId="0" borderId="1" xfId="1" applyNumberFormat="1" applyFont="1" applyBorder="1" applyAlignment="1">
      <alignment horizontal="right" vertical="top"/>
    </xf>
    <xf numFmtId="0" fontId="9" fillId="3" borderId="2" xfId="1" applyFont="1" applyFill="1" applyBorder="1" applyAlignment="1">
      <alignment horizontal="left" vertical="top" wrapText="1"/>
    </xf>
    <xf numFmtId="177" fontId="8" fillId="0" borderId="2" xfId="1" applyNumberFormat="1" applyFont="1" applyBorder="1" applyAlignment="1">
      <alignment horizontal="right" vertical="top"/>
    </xf>
    <xf numFmtId="0" fontId="7" fillId="3" borderId="2" xfId="1" applyFont="1" applyFill="1" applyBorder="1" applyAlignment="1">
      <alignment horizontal="left" vertical="top" wrapText="1"/>
    </xf>
    <xf numFmtId="176" fontId="8" fillId="0" borderId="2" xfId="1" applyNumberFormat="1" applyFont="1" applyBorder="1" applyAlignment="1">
      <alignment horizontal="right" vertical="top"/>
    </xf>
    <xf numFmtId="0" fontId="11" fillId="3" borderId="3" xfId="1" applyFont="1" applyFill="1" applyBorder="1" applyAlignment="1">
      <alignment horizontal="left" vertical="top" wrapText="1"/>
    </xf>
    <xf numFmtId="177" fontId="8" fillId="0" borderId="3" xfId="1" applyNumberFormat="1" applyFont="1" applyBorder="1" applyAlignment="1">
      <alignment horizontal="right" vertical="top"/>
    </xf>
    <xf numFmtId="0" fontId="8" fillId="0" borderId="0" xfId="1" applyFont="1" applyAlignment="1">
      <alignment horizontal="left" vertical="top" wrapText="1"/>
    </xf>
    <xf numFmtId="0" fontId="4" fillId="4" borderId="0" xfId="0" applyFont="1" applyFill="1"/>
    <xf numFmtId="0" fontId="4" fillId="2" borderId="0" xfId="0" applyFont="1" applyFill="1"/>
    <xf numFmtId="0" fontId="5" fillId="0" borderId="0" xfId="2" applyFont="1" applyAlignment="1">
      <alignment horizontal="center" vertical="center" wrapText="1"/>
    </xf>
    <xf numFmtId="0" fontId="6" fillId="0" borderId="0" xfId="2" applyFont="1"/>
    <xf numFmtId="0" fontId="7" fillId="3" borderId="1" xfId="2" applyFont="1" applyFill="1" applyBorder="1" applyAlignment="1">
      <alignment horizontal="left" vertical="top" wrapText="1"/>
    </xf>
    <xf numFmtId="176" fontId="8" fillId="0" borderId="1" xfId="2" applyNumberFormat="1" applyFont="1" applyBorder="1" applyAlignment="1">
      <alignment horizontal="right" vertical="top"/>
    </xf>
    <xf numFmtId="0" fontId="9" fillId="3" borderId="2" xfId="2" applyFont="1" applyFill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right" vertical="top"/>
    </xf>
    <xf numFmtId="0" fontId="7" fillId="3" borderId="2" xfId="2" applyFont="1" applyFill="1" applyBorder="1" applyAlignment="1">
      <alignment horizontal="left" vertical="top" wrapText="1"/>
    </xf>
    <xf numFmtId="176" fontId="8" fillId="0" borderId="2" xfId="2" applyNumberFormat="1" applyFont="1" applyBorder="1" applyAlignment="1">
      <alignment horizontal="right" vertical="top"/>
    </xf>
    <xf numFmtId="0" fontId="11" fillId="3" borderId="3" xfId="2" applyFont="1" applyFill="1" applyBorder="1" applyAlignment="1">
      <alignment horizontal="left" vertical="top" wrapText="1"/>
    </xf>
    <xf numFmtId="177" fontId="8" fillId="0" borderId="3" xfId="2" applyNumberFormat="1" applyFont="1" applyBorder="1" applyAlignment="1">
      <alignment horizontal="right" vertical="top"/>
    </xf>
    <xf numFmtId="0" fontId="8" fillId="0" borderId="0" xfId="2" applyFont="1" applyAlignment="1">
      <alignment horizontal="left" vertical="top" wrapText="1"/>
    </xf>
  </cellXfs>
  <cellStyles count="3">
    <cellStyle name="常规" xfId="0" builtinId="0"/>
    <cellStyle name="常规_Sheet3" xfId="2" xr:uid="{964ED598-9382-4380-AE8B-99D012AC1063}"/>
    <cellStyle name="常规_Sheet3_1" xfId="1" xr:uid="{55A32F59-ADAC-4CCF-B02F-67C600019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24440-688F-42EF-97A2-7E4EE5415248}">
  <dimension ref="A2:AT52"/>
  <sheetViews>
    <sheetView tabSelected="1" topLeftCell="A22" workbookViewId="0">
      <selection activeCell="A39" sqref="A39"/>
    </sheetView>
  </sheetViews>
  <sheetFormatPr defaultRowHeight="13.9" x14ac:dyDescent="0.4"/>
  <cols>
    <col min="1" max="1" width="13.19921875" style="2" customWidth="1"/>
    <col min="2" max="46" width="9.06640625" style="2"/>
  </cols>
  <sheetData>
    <row r="2" spans="1:46" x14ac:dyDescent="0.4"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2" t="s">
        <v>52</v>
      </c>
      <c r="J2" s="2" t="s">
        <v>53</v>
      </c>
      <c r="K2" s="2" t="s">
        <v>54</v>
      </c>
      <c r="L2" s="2" t="s">
        <v>55</v>
      </c>
      <c r="M2" s="2" t="s">
        <v>56</v>
      </c>
      <c r="N2" s="2" t="s">
        <v>57</v>
      </c>
      <c r="O2" s="2" t="s">
        <v>58</v>
      </c>
      <c r="P2" s="2" t="s">
        <v>59</v>
      </c>
      <c r="Q2" s="2" t="s">
        <v>60</v>
      </c>
      <c r="R2" s="2" t="s">
        <v>61</v>
      </c>
      <c r="S2" s="2" t="s">
        <v>62</v>
      </c>
      <c r="T2" s="2" t="s">
        <v>63</v>
      </c>
      <c r="U2" s="2" t="s">
        <v>64</v>
      </c>
      <c r="V2" s="2" t="s">
        <v>65</v>
      </c>
      <c r="W2" s="2" t="s">
        <v>66</v>
      </c>
      <c r="X2" s="2" t="s">
        <v>67</v>
      </c>
      <c r="Y2" s="2" t="s">
        <v>68</v>
      </c>
      <c r="Z2" s="2" t="s">
        <v>69</v>
      </c>
      <c r="AA2" s="2" t="s">
        <v>70</v>
      </c>
      <c r="AB2" s="2" t="s">
        <v>71</v>
      </c>
      <c r="AC2" s="2" t="s">
        <v>72</v>
      </c>
      <c r="AD2" s="2" t="s">
        <v>73</v>
      </c>
      <c r="AE2" s="2" t="s">
        <v>74</v>
      </c>
      <c r="AF2" s="2" t="s">
        <v>75</v>
      </c>
      <c r="AG2" s="2" t="s">
        <v>76</v>
      </c>
      <c r="AH2" s="2" t="s">
        <v>77</v>
      </c>
      <c r="AI2" s="2" t="s">
        <v>78</v>
      </c>
      <c r="AJ2" s="2" t="s">
        <v>79</v>
      </c>
      <c r="AK2" s="2" t="s">
        <v>80</v>
      </c>
      <c r="AL2" s="2" t="s">
        <v>81</v>
      </c>
      <c r="AM2" s="2" t="s">
        <v>82</v>
      </c>
      <c r="AN2" s="2" t="s">
        <v>83</v>
      </c>
      <c r="AO2" s="2" t="s">
        <v>84</v>
      </c>
      <c r="AP2" s="2" t="s">
        <v>85</v>
      </c>
      <c r="AQ2" s="2" t="s">
        <v>86</v>
      </c>
      <c r="AR2" s="2" t="s">
        <v>87</v>
      </c>
      <c r="AS2" s="2" t="s">
        <v>88</v>
      </c>
      <c r="AT2" s="2" t="s">
        <v>89</v>
      </c>
    </row>
    <row r="3" spans="1:46" x14ac:dyDescent="0.4">
      <c r="A3" s="2" t="s">
        <v>91</v>
      </c>
      <c r="B3" s="2">
        <v>4.3333000000000004</v>
      </c>
      <c r="C3" s="2">
        <v>4.1666999999999996</v>
      </c>
      <c r="D3" s="2">
        <v>3.9443999999999999</v>
      </c>
      <c r="E3" s="2">
        <v>4</v>
      </c>
      <c r="F3" s="2">
        <v>4.8333000000000004</v>
      </c>
      <c r="G3" s="2">
        <v>4.8888999999999996</v>
      </c>
      <c r="H3" s="2">
        <v>4.5</v>
      </c>
      <c r="I3" s="2">
        <v>4</v>
      </c>
      <c r="J3" s="2">
        <v>4</v>
      </c>
      <c r="K3" s="2">
        <v>4.2222</v>
      </c>
      <c r="L3" s="2">
        <v>4.6666999999999996</v>
      </c>
      <c r="M3" s="2">
        <v>4.1111000000000004</v>
      </c>
      <c r="N3" s="2">
        <v>4.7222</v>
      </c>
      <c r="O3" s="2">
        <v>4.4443999999999999</v>
      </c>
      <c r="P3" s="2">
        <v>4.5</v>
      </c>
      <c r="Q3" s="2">
        <v>4.5</v>
      </c>
      <c r="R3" s="2">
        <v>4.2778</v>
      </c>
      <c r="S3" s="2">
        <v>4.4443999999999999</v>
      </c>
      <c r="T3" s="2">
        <v>4.2778</v>
      </c>
      <c r="U3" s="2">
        <v>3.8889</v>
      </c>
      <c r="V3" s="2">
        <v>3.8332999999999999</v>
      </c>
      <c r="W3" s="2">
        <v>4.3333000000000004</v>
      </c>
      <c r="X3" s="2">
        <v>4.3333000000000004</v>
      </c>
      <c r="Y3" s="2">
        <v>3.8824000000000001</v>
      </c>
      <c r="Z3" s="2">
        <v>4.7222</v>
      </c>
      <c r="AA3" s="2">
        <v>4.1666999999999996</v>
      </c>
      <c r="AB3" s="2">
        <v>4.4443999999999999</v>
      </c>
      <c r="AC3" s="2">
        <v>4.2222</v>
      </c>
      <c r="AD3" s="2">
        <v>4.7222</v>
      </c>
      <c r="AE3" s="2">
        <v>4.6111000000000004</v>
      </c>
      <c r="AF3" s="2">
        <v>4.6111000000000004</v>
      </c>
      <c r="AG3" s="2">
        <v>4.4443999999999999</v>
      </c>
      <c r="AH3" s="2">
        <v>3.8332999999999999</v>
      </c>
      <c r="AI3" s="2">
        <v>4.4443999999999999</v>
      </c>
      <c r="AJ3" s="2">
        <v>4.5</v>
      </c>
      <c r="AK3" s="2">
        <v>4.2222</v>
      </c>
      <c r="AL3" s="2">
        <v>4.8888999999999996</v>
      </c>
      <c r="AM3" s="2">
        <v>4.4443999999999999</v>
      </c>
      <c r="AN3" s="2">
        <v>4.2222</v>
      </c>
      <c r="AO3" s="2">
        <v>4.3333000000000004</v>
      </c>
      <c r="AP3" s="2">
        <v>4.6111000000000004</v>
      </c>
      <c r="AQ3" s="2">
        <v>4.7778</v>
      </c>
      <c r="AR3" s="2">
        <v>4.6111000000000004</v>
      </c>
      <c r="AS3" s="2">
        <v>4.5556000000000001</v>
      </c>
      <c r="AT3" s="2">
        <v>4.5</v>
      </c>
    </row>
    <row r="4" spans="1:46" x14ac:dyDescent="0.4">
      <c r="A4" s="2" t="s">
        <v>92</v>
      </c>
      <c r="B4" s="2">
        <v>0.76695999999999998</v>
      </c>
      <c r="C4" s="2">
        <v>0.78591</v>
      </c>
      <c r="D4" s="2">
        <v>1.0556399999999999</v>
      </c>
      <c r="E4" s="2">
        <v>1.0289900000000001</v>
      </c>
      <c r="F4" s="2">
        <v>0.38347999999999999</v>
      </c>
      <c r="G4" s="2">
        <v>0.32338</v>
      </c>
      <c r="H4" s="2">
        <v>0.85748999999999997</v>
      </c>
      <c r="I4" s="2">
        <v>1.0606599999999999</v>
      </c>
      <c r="J4" s="2">
        <v>1.1375900000000001</v>
      </c>
      <c r="K4" s="2">
        <v>1.06027</v>
      </c>
      <c r="L4" s="2">
        <v>0.59409000000000001</v>
      </c>
      <c r="M4" s="2">
        <v>1.18266</v>
      </c>
      <c r="N4" s="2">
        <v>0.46089000000000002</v>
      </c>
      <c r="O4" s="2">
        <v>0.98351999999999995</v>
      </c>
      <c r="P4" s="2">
        <v>0.70711000000000002</v>
      </c>
      <c r="Q4" s="2">
        <v>0.70711000000000002</v>
      </c>
      <c r="R4" s="2">
        <v>0.89478999999999997</v>
      </c>
      <c r="S4" s="2">
        <v>0.61570000000000003</v>
      </c>
      <c r="T4" s="2">
        <v>0.95828000000000002</v>
      </c>
      <c r="U4" s="2">
        <v>1.0226200000000001</v>
      </c>
      <c r="V4" s="2">
        <v>1.33945</v>
      </c>
      <c r="W4" s="2">
        <v>0.90749000000000002</v>
      </c>
      <c r="X4" s="2">
        <v>0.76695999999999998</v>
      </c>
      <c r="Y4" s="2">
        <v>0.92752000000000001</v>
      </c>
      <c r="Z4" s="2">
        <v>0.57450999999999997</v>
      </c>
      <c r="AA4" s="2">
        <v>0.85748999999999997</v>
      </c>
      <c r="AB4" s="2">
        <v>0.70479000000000003</v>
      </c>
      <c r="AC4" s="2">
        <v>1.06027</v>
      </c>
      <c r="AD4" s="2">
        <v>0.57450999999999997</v>
      </c>
      <c r="AE4" s="2">
        <v>0.60768</v>
      </c>
      <c r="AF4" s="2">
        <v>0.50163000000000002</v>
      </c>
      <c r="AG4" s="2">
        <v>0.85558999999999996</v>
      </c>
      <c r="AH4" s="2">
        <v>1.3826700000000001</v>
      </c>
      <c r="AI4" s="2">
        <v>0.78381999999999996</v>
      </c>
      <c r="AJ4" s="2">
        <v>0.78591</v>
      </c>
      <c r="AK4" s="2">
        <v>0.94281000000000004</v>
      </c>
      <c r="AL4" s="2">
        <v>0.32338</v>
      </c>
      <c r="AM4" s="2">
        <v>0.78381999999999996</v>
      </c>
      <c r="AN4" s="2">
        <v>1.06027</v>
      </c>
      <c r="AO4" s="2">
        <v>0.97014</v>
      </c>
      <c r="AP4" s="2">
        <v>0.69779999999999998</v>
      </c>
      <c r="AQ4" s="2">
        <v>0.42779</v>
      </c>
      <c r="AR4" s="2">
        <v>0.60768</v>
      </c>
      <c r="AS4" s="2">
        <v>0.51131000000000004</v>
      </c>
      <c r="AT4" s="2">
        <v>0.70711000000000002</v>
      </c>
    </row>
    <row r="5" spans="1:46" x14ac:dyDescent="0.4">
      <c r="A5" s="2" t="s">
        <v>93</v>
      </c>
      <c r="B5" s="2">
        <f>B4/B3</f>
        <v>0.17699213070869774</v>
      </c>
      <c r="C5" s="2">
        <f t="shared" ref="C5:AT5" si="0">C4/C3</f>
        <v>0.18861689106487151</v>
      </c>
      <c r="D5" s="2">
        <f t="shared" si="0"/>
        <v>0.26763005780346821</v>
      </c>
      <c r="E5" s="2">
        <f t="shared" si="0"/>
        <v>0.25724750000000002</v>
      </c>
      <c r="F5" s="2">
        <f t="shared" si="0"/>
        <v>7.9341236836116102E-2</v>
      </c>
      <c r="G5" s="2">
        <f t="shared" si="0"/>
        <v>6.6145758759639184E-2</v>
      </c>
      <c r="H5" s="2">
        <f t="shared" si="0"/>
        <v>0.19055333333333332</v>
      </c>
      <c r="I5" s="2">
        <f t="shared" si="0"/>
        <v>0.26516499999999998</v>
      </c>
      <c r="J5" s="2">
        <f t="shared" si="0"/>
        <v>0.28439750000000003</v>
      </c>
      <c r="K5" s="2">
        <f t="shared" si="0"/>
        <v>0.25111790062052958</v>
      </c>
      <c r="L5" s="2">
        <f t="shared" si="0"/>
        <v>0.12730409068506654</v>
      </c>
      <c r="M5" s="2">
        <f t="shared" si="0"/>
        <v>0.2876748315535988</v>
      </c>
      <c r="N5" s="2">
        <f t="shared" si="0"/>
        <v>9.7600694591503973E-2</v>
      </c>
      <c r="O5" s="2">
        <f t="shared" si="0"/>
        <v>0.22129421294212942</v>
      </c>
      <c r="P5" s="2">
        <f t="shared" si="0"/>
        <v>0.15713555555555556</v>
      </c>
      <c r="Q5" s="2">
        <f t="shared" si="0"/>
        <v>0.15713555555555556</v>
      </c>
      <c r="R5" s="2">
        <f t="shared" si="0"/>
        <v>0.20917060171115992</v>
      </c>
      <c r="S5" s="2">
        <f t="shared" si="0"/>
        <v>0.13853388533885339</v>
      </c>
      <c r="T5" s="2">
        <f t="shared" si="0"/>
        <v>0.22401234279302445</v>
      </c>
      <c r="U5" s="2">
        <f t="shared" si="0"/>
        <v>0.26295867726092215</v>
      </c>
      <c r="V5" s="2">
        <f t="shared" si="0"/>
        <v>0.34942477760676183</v>
      </c>
      <c r="W5" s="2">
        <f t="shared" si="0"/>
        <v>0.20942238017215517</v>
      </c>
      <c r="X5" s="2">
        <f t="shared" si="0"/>
        <v>0.17699213070869774</v>
      </c>
      <c r="Y5" s="2">
        <f t="shared" si="0"/>
        <v>0.23890377086338346</v>
      </c>
      <c r="Z5" s="2">
        <f t="shared" si="0"/>
        <v>0.12166151370124094</v>
      </c>
      <c r="AA5" s="2">
        <f t="shared" si="0"/>
        <v>0.20579595363237096</v>
      </c>
      <c r="AB5" s="2">
        <f t="shared" si="0"/>
        <v>0.15857933579335795</v>
      </c>
      <c r="AC5" s="2">
        <f t="shared" si="0"/>
        <v>0.25111790062052958</v>
      </c>
      <c r="AD5" s="2">
        <f t="shared" si="0"/>
        <v>0.12166151370124094</v>
      </c>
      <c r="AE5" s="2">
        <f t="shared" si="0"/>
        <v>0.13178634165383529</v>
      </c>
      <c r="AF5" s="2">
        <f t="shared" si="0"/>
        <v>0.1087874910541953</v>
      </c>
      <c r="AG5" s="2">
        <f t="shared" si="0"/>
        <v>0.19250967509675096</v>
      </c>
      <c r="AH5" s="2">
        <f t="shared" si="0"/>
        <v>0.3606996582578979</v>
      </c>
      <c r="AI5" s="2">
        <f t="shared" si="0"/>
        <v>0.17636126361263613</v>
      </c>
      <c r="AJ5" s="2">
        <f t="shared" si="0"/>
        <v>0.17464666666666667</v>
      </c>
      <c r="AK5" s="2">
        <f t="shared" si="0"/>
        <v>0.22329828051726588</v>
      </c>
      <c r="AL5" s="2">
        <f t="shared" si="0"/>
        <v>6.6145758759639184E-2</v>
      </c>
      <c r="AM5" s="2">
        <f t="shared" si="0"/>
        <v>0.17636126361263613</v>
      </c>
      <c r="AN5" s="2">
        <f t="shared" si="0"/>
        <v>0.25111790062052958</v>
      </c>
      <c r="AO5" s="2">
        <f t="shared" si="0"/>
        <v>0.2238801836937207</v>
      </c>
      <c r="AP5" s="2">
        <f t="shared" si="0"/>
        <v>0.15133048513369909</v>
      </c>
      <c r="AQ5" s="2">
        <f t="shared" si="0"/>
        <v>8.9537025409184137E-2</v>
      </c>
      <c r="AR5" s="2">
        <f t="shared" si="0"/>
        <v>0.13178634165383529</v>
      </c>
      <c r="AS5" s="2">
        <f t="shared" si="0"/>
        <v>0.11223768548599526</v>
      </c>
      <c r="AT5" s="2">
        <f t="shared" si="0"/>
        <v>0.15713555555555556</v>
      </c>
    </row>
    <row r="9" spans="1:46" x14ac:dyDescent="0.4">
      <c r="A9" s="3"/>
      <c r="B9" s="3"/>
      <c r="C9" s="4"/>
    </row>
    <row r="10" spans="1:46" x14ac:dyDescent="0.4">
      <c r="A10" s="5" t="s">
        <v>94</v>
      </c>
      <c r="B10" s="6">
        <v>17</v>
      </c>
      <c r="C10" s="4"/>
    </row>
    <row r="11" spans="1:46" x14ac:dyDescent="0.4">
      <c r="A11" s="7" t="s">
        <v>101</v>
      </c>
      <c r="B11" s="8">
        <v>0.14129991101686937</v>
      </c>
      <c r="C11" s="4"/>
    </row>
    <row r="12" spans="1:46" x14ac:dyDescent="0.4">
      <c r="A12" s="9" t="s">
        <v>98</v>
      </c>
      <c r="B12" s="8">
        <v>105.69233344061828</v>
      </c>
      <c r="C12" s="4"/>
    </row>
    <row r="13" spans="1:46" x14ac:dyDescent="0.4">
      <c r="A13" s="9" t="s">
        <v>97</v>
      </c>
      <c r="B13" s="10">
        <v>44</v>
      </c>
      <c r="C13" s="4"/>
    </row>
    <row r="14" spans="1:46" x14ac:dyDescent="0.4">
      <c r="A14" s="11" t="s">
        <v>96</v>
      </c>
      <c r="B14" s="12">
        <v>5.4446785599131813E-7</v>
      </c>
      <c r="C14" s="4"/>
    </row>
    <row r="15" spans="1:46" x14ac:dyDescent="0.4">
      <c r="A15" s="13" t="s">
        <v>99</v>
      </c>
      <c r="B15" s="13"/>
      <c r="C15" s="4"/>
    </row>
    <row r="19" spans="1:46" x14ac:dyDescent="0.4">
      <c r="B19" s="2" t="s">
        <v>0</v>
      </c>
      <c r="C19" s="2" t="s">
        <v>1</v>
      </c>
      <c r="D19" s="2" t="s">
        <v>2</v>
      </c>
      <c r="E19" s="14" t="s">
        <v>3</v>
      </c>
      <c r="F19" s="2" t="s">
        <v>4</v>
      </c>
      <c r="G19" s="2" t="s">
        <v>5</v>
      </c>
      <c r="H19" s="2" t="s">
        <v>6</v>
      </c>
      <c r="I19" s="2" t="s">
        <v>7</v>
      </c>
      <c r="J19" s="2" t="s">
        <v>8</v>
      </c>
      <c r="K19" s="2" t="s">
        <v>9</v>
      </c>
      <c r="L19" s="2" t="s">
        <v>10</v>
      </c>
      <c r="M19" s="2" t="s">
        <v>11</v>
      </c>
      <c r="N19" s="2" t="s">
        <v>12</v>
      </c>
      <c r="O19" s="2" t="s">
        <v>13</v>
      </c>
      <c r="P19" s="2" t="s">
        <v>14</v>
      </c>
      <c r="Q19" s="2" t="s">
        <v>15</v>
      </c>
      <c r="R19" s="2" t="s">
        <v>16</v>
      </c>
      <c r="S19" s="2" t="s">
        <v>17</v>
      </c>
      <c r="T19" s="2" t="s">
        <v>18</v>
      </c>
      <c r="U19" s="2" t="s">
        <v>19</v>
      </c>
      <c r="V19" s="2" t="s">
        <v>20</v>
      </c>
      <c r="W19" s="2" t="s">
        <v>21</v>
      </c>
      <c r="X19" s="2" t="s">
        <v>22</v>
      </c>
      <c r="Y19" s="2" t="s">
        <v>23</v>
      </c>
      <c r="Z19" s="2" t="s">
        <v>24</v>
      </c>
      <c r="AA19" s="2" t="s">
        <v>25</v>
      </c>
      <c r="AB19" s="2" t="s">
        <v>26</v>
      </c>
      <c r="AC19" s="2" t="s">
        <v>27</v>
      </c>
      <c r="AD19" s="2" t="s">
        <v>28</v>
      </c>
      <c r="AE19" s="2" t="s">
        <v>29</v>
      </c>
      <c r="AF19" s="2" t="s">
        <v>30</v>
      </c>
      <c r="AG19" s="2" t="s">
        <v>31</v>
      </c>
      <c r="AH19" s="2" t="s">
        <v>32</v>
      </c>
      <c r="AI19" s="2" t="s">
        <v>33</v>
      </c>
      <c r="AJ19" s="2" t="s">
        <v>34</v>
      </c>
      <c r="AK19" s="2" t="s">
        <v>35</v>
      </c>
      <c r="AL19" s="2" t="s">
        <v>36</v>
      </c>
      <c r="AM19" s="2" t="s">
        <v>37</v>
      </c>
      <c r="AN19" s="2" t="s">
        <v>38</v>
      </c>
      <c r="AO19" s="2" t="s">
        <v>39</v>
      </c>
      <c r="AP19" s="2" t="s">
        <v>40</v>
      </c>
      <c r="AQ19" s="2" t="s">
        <v>41</v>
      </c>
      <c r="AR19" s="2" t="s">
        <v>42</v>
      </c>
      <c r="AS19" s="2" t="s">
        <v>43</v>
      </c>
      <c r="AT19" s="2" t="s">
        <v>44</v>
      </c>
    </row>
    <row r="20" spans="1:46" x14ac:dyDescent="0.4">
      <c r="A20" s="2" t="s">
        <v>102</v>
      </c>
      <c r="B20" s="2">
        <v>5</v>
      </c>
      <c r="C20" s="2">
        <v>4</v>
      </c>
      <c r="D20" s="2">
        <v>4</v>
      </c>
      <c r="E20" s="2">
        <v>5</v>
      </c>
      <c r="F20" s="2">
        <v>5</v>
      </c>
      <c r="G20" s="2">
        <v>4</v>
      </c>
      <c r="H20" s="2">
        <v>5</v>
      </c>
      <c r="I20" s="2">
        <v>5</v>
      </c>
      <c r="J20" s="2">
        <v>4</v>
      </c>
      <c r="K20" s="2">
        <v>4</v>
      </c>
      <c r="L20" s="2">
        <v>5</v>
      </c>
      <c r="M20" s="2">
        <v>5</v>
      </c>
      <c r="N20" s="2">
        <v>5</v>
      </c>
      <c r="O20" s="2">
        <v>5</v>
      </c>
      <c r="P20" s="2">
        <v>5</v>
      </c>
      <c r="Q20" s="2">
        <v>5</v>
      </c>
      <c r="R20" s="2">
        <v>4</v>
      </c>
      <c r="S20" s="2">
        <v>5</v>
      </c>
      <c r="T20" s="2">
        <v>4</v>
      </c>
      <c r="U20" s="2">
        <v>4</v>
      </c>
      <c r="V20" s="2">
        <v>4</v>
      </c>
      <c r="W20" s="2">
        <v>3</v>
      </c>
      <c r="X20" s="2">
        <v>4</v>
      </c>
      <c r="Y20" s="2">
        <v>3</v>
      </c>
      <c r="Z20" s="2">
        <v>5</v>
      </c>
      <c r="AA20" s="2">
        <v>3</v>
      </c>
      <c r="AB20" s="2">
        <v>3</v>
      </c>
      <c r="AC20" s="2">
        <v>4</v>
      </c>
      <c r="AD20" s="2">
        <v>5</v>
      </c>
      <c r="AE20" s="2">
        <v>5</v>
      </c>
      <c r="AF20" s="2">
        <v>5</v>
      </c>
      <c r="AG20" s="2">
        <v>4</v>
      </c>
      <c r="AH20" s="2">
        <v>1</v>
      </c>
      <c r="AI20" s="2">
        <v>4</v>
      </c>
      <c r="AJ20" s="2">
        <v>4</v>
      </c>
      <c r="AK20" s="2">
        <v>4</v>
      </c>
      <c r="AL20" s="2">
        <v>5</v>
      </c>
      <c r="AM20" s="2">
        <v>4</v>
      </c>
      <c r="AN20" s="2">
        <v>4</v>
      </c>
      <c r="AO20" s="2">
        <v>4</v>
      </c>
      <c r="AP20" s="2">
        <v>5</v>
      </c>
      <c r="AQ20" s="2">
        <v>5</v>
      </c>
      <c r="AR20" s="2">
        <v>5</v>
      </c>
      <c r="AS20" s="2">
        <v>5</v>
      </c>
      <c r="AT20" s="15">
        <v>5</v>
      </c>
    </row>
    <row r="21" spans="1:46" x14ac:dyDescent="0.4">
      <c r="A21" s="2" t="s">
        <v>103</v>
      </c>
      <c r="B21" s="2">
        <v>5</v>
      </c>
      <c r="C21" s="2">
        <v>5</v>
      </c>
      <c r="D21" s="2">
        <v>3</v>
      </c>
      <c r="E21" s="2">
        <v>5</v>
      </c>
      <c r="F21" s="2">
        <v>5</v>
      </c>
      <c r="G21" s="2">
        <v>5</v>
      </c>
      <c r="H21" s="2">
        <v>2</v>
      </c>
      <c r="I21" s="2">
        <v>3</v>
      </c>
      <c r="J21" s="2">
        <v>2</v>
      </c>
      <c r="K21" s="2">
        <v>2</v>
      </c>
      <c r="L21" s="2">
        <v>5</v>
      </c>
      <c r="M21" s="2">
        <v>5</v>
      </c>
      <c r="N21" s="2">
        <v>5</v>
      </c>
      <c r="O21" s="2">
        <v>5</v>
      </c>
      <c r="P21" s="2">
        <v>5</v>
      </c>
      <c r="Q21" s="2">
        <v>5</v>
      </c>
      <c r="R21" s="2">
        <v>5</v>
      </c>
      <c r="S21" s="2">
        <v>5</v>
      </c>
      <c r="T21" s="2">
        <v>5</v>
      </c>
      <c r="U21" s="2">
        <v>5</v>
      </c>
      <c r="V21" s="2">
        <v>5</v>
      </c>
      <c r="W21" s="2">
        <v>5</v>
      </c>
      <c r="X21" s="2">
        <v>5</v>
      </c>
      <c r="Y21" s="2">
        <v>5</v>
      </c>
      <c r="Z21" s="2">
        <v>5</v>
      </c>
      <c r="AA21" s="2">
        <v>5</v>
      </c>
      <c r="AB21" s="2">
        <v>5</v>
      </c>
      <c r="AC21" s="2">
        <v>5</v>
      </c>
      <c r="AD21" s="2">
        <v>5</v>
      </c>
      <c r="AE21" s="2">
        <v>5</v>
      </c>
      <c r="AF21" s="2">
        <v>5</v>
      </c>
      <c r="AG21" s="2">
        <v>5</v>
      </c>
      <c r="AH21" s="2">
        <v>5</v>
      </c>
      <c r="AI21" s="2">
        <v>5</v>
      </c>
      <c r="AJ21" s="2">
        <v>5</v>
      </c>
      <c r="AK21" s="2">
        <v>5</v>
      </c>
      <c r="AL21" s="2">
        <v>5</v>
      </c>
      <c r="AM21" s="2">
        <v>5</v>
      </c>
      <c r="AN21" s="2">
        <v>5</v>
      </c>
      <c r="AO21" s="2">
        <v>5</v>
      </c>
      <c r="AP21" s="2">
        <v>5</v>
      </c>
      <c r="AQ21" s="2">
        <v>5</v>
      </c>
      <c r="AR21" s="2">
        <v>5</v>
      </c>
      <c r="AS21" s="2">
        <v>5</v>
      </c>
      <c r="AT21" s="15">
        <v>5</v>
      </c>
    </row>
    <row r="22" spans="1:46" x14ac:dyDescent="0.4">
      <c r="A22" s="2" t="s">
        <v>104</v>
      </c>
      <c r="B22" s="2">
        <v>4</v>
      </c>
      <c r="C22" s="2">
        <v>4</v>
      </c>
      <c r="D22" s="2">
        <v>3</v>
      </c>
      <c r="E22" s="2">
        <v>5</v>
      </c>
      <c r="F22" s="2">
        <v>5</v>
      </c>
      <c r="G22" s="2">
        <v>5</v>
      </c>
      <c r="H22" s="2">
        <v>5</v>
      </c>
      <c r="I22" s="2">
        <v>4</v>
      </c>
      <c r="J22" s="2">
        <v>4</v>
      </c>
      <c r="K22" s="2">
        <v>5</v>
      </c>
      <c r="L22" s="2">
        <v>4</v>
      </c>
      <c r="M22" s="2">
        <v>4</v>
      </c>
      <c r="N22" s="2">
        <v>5</v>
      </c>
      <c r="O22" s="2">
        <v>5</v>
      </c>
      <c r="P22" s="2">
        <v>4</v>
      </c>
      <c r="Q22" s="2">
        <v>4</v>
      </c>
      <c r="R22" s="2">
        <v>4</v>
      </c>
      <c r="S22" s="2">
        <v>4</v>
      </c>
      <c r="T22" s="2">
        <v>4</v>
      </c>
      <c r="U22" s="2">
        <v>4</v>
      </c>
      <c r="V22" s="2">
        <v>3</v>
      </c>
      <c r="W22" s="2">
        <v>3</v>
      </c>
      <c r="X22" s="2">
        <v>3</v>
      </c>
      <c r="Y22" s="2">
        <v>3</v>
      </c>
      <c r="Z22" s="2">
        <v>4</v>
      </c>
      <c r="AA22" s="2">
        <v>4</v>
      </c>
      <c r="AB22" s="2">
        <v>4</v>
      </c>
      <c r="AC22" s="2">
        <v>4</v>
      </c>
      <c r="AD22" s="2">
        <v>5</v>
      </c>
      <c r="AE22" s="2">
        <v>5</v>
      </c>
      <c r="AF22" s="2">
        <v>5</v>
      </c>
      <c r="AG22" s="2">
        <v>5</v>
      </c>
      <c r="AH22" s="2">
        <v>5</v>
      </c>
      <c r="AI22" s="2">
        <v>5</v>
      </c>
      <c r="AJ22" s="2">
        <v>5</v>
      </c>
      <c r="AK22" s="2">
        <v>5</v>
      </c>
      <c r="AL22" s="2">
        <v>5</v>
      </c>
      <c r="AM22" s="2">
        <v>5</v>
      </c>
      <c r="AN22" s="2">
        <v>5</v>
      </c>
      <c r="AO22" s="2">
        <v>5</v>
      </c>
      <c r="AP22" s="2">
        <v>4</v>
      </c>
      <c r="AQ22" s="2">
        <v>4</v>
      </c>
      <c r="AR22" s="2">
        <v>4</v>
      </c>
      <c r="AS22" s="2">
        <v>4</v>
      </c>
      <c r="AT22" s="14">
        <v>4</v>
      </c>
    </row>
    <row r="23" spans="1:46" x14ac:dyDescent="0.4">
      <c r="A23" s="2" t="s">
        <v>105</v>
      </c>
      <c r="B23" s="2">
        <v>4</v>
      </c>
      <c r="C23" s="2">
        <v>3</v>
      </c>
      <c r="D23" s="2">
        <v>5</v>
      </c>
      <c r="E23" s="2">
        <v>2</v>
      </c>
      <c r="F23" s="2">
        <v>5</v>
      </c>
      <c r="G23" s="2">
        <v>5</v>
      </c>
      <c r="H23" s="2">
        <v>5</v>
      </c>
      <c r="I23" s="2">
        <v>2</v>
      </c>
      <c r="J23" s="2">
        <v>5</v>
      </c>
      <c r="K23" s="2">
        <v>5</v>
      </c>
      <c r="L23" s="2">
        <v>5</v>
      </c>
      <c r="M23" s="2">
        <v>5</v>
      </c>
      <c r="N23" s="2">
        <v>5</v>
      </c>
      <c r="O23" s="2">
        <v>5</v>
      </c>
      <c r="P23" s="2">
        <v>5</v>
      </c>
      <c r="Q23" s="2">
        <v>4</v>
      </c>
      <c r="R23" s="2">
        <v>5</v>
      </c>
      <c r="S23" s="2">
        <v>5</v>
      </c>
      <c r="T23" s="2">
        <v>5</v>
      </c>
      <c r="U23" s="2">
        <v>2</v>
      </c>
      <c r="V23" s="2">
        <v>5</v>
      </c>
      <c r="W23" s="2">
        <v>5</v>
      </c>
      <c r="X23" s="2">
        <v>3</v>
      </c>
      <c r="Y23" s="15">
        <v>4</v>
      </c>
      <c r="Z23" s="2">
        <v>5</v>
      </c>
      <c r="AA23" s="2">
        <v>5</v>
      </c>
      <c r="AB23" s="2">
        <v>4</v>
      </c>
      <c r="AC23" s="2">
        <v>3</v>
      </c>
      <c r="AD23" s="2">
        <v>5</v>
      </c>
      <c r="AE23" s="2">
        <v>4</v>
      </c>
      <c r="AF23" s="2">
        <v>4</v>
      </c>
      <c r="AG23" s="2">
        <v>2</v>
      </c>
      <c r="AH23" s="2">
        <v>3</v>
      </c>
      <c r="AI23" s="2">
        <v>5</v>
      </c>
      <c r="AJ23" s="2">
        <v>4</v>
      </c>
      <c r="AK23" s="2">
        <v>2</v>
      </c>
      <c r="AL23" s="2">
        <v>5</v>
      </c>
      <c r="AM23" s="2">
        <v>3</v>
      </c>
      <c r="AN23" s="2">
        <v>3</v>
      </c>
      <c r="AO23" s="2">
        <v>4</v>
      </c>
      <c r="AP23" s="2">
        <v>3</v>
      </c>
      <c r="AQ23" s="2">
        <v>5</v>
      </c>
      <c r="AR23" s="2">
        <v>5</v>
      </c>
      <c r="AS23" s="2">
        <v>4</v>
      </c>
      <c r="AT23" s="2">
        <v>3</v>
      </c>
    </row>
    <row r="24" spans="1:46" x14ac:dyDescent="0.4">
      <c r="A24" s="2" t="s">
        <v>106</v>
      </c>
      <c r="B24" s="2">
        <v>5</v>
      </c>
      <c r="C24" s="2">
        <v>4</v>
      </c>
      <c r="D24" s="2">
        <v>5</v>
      </c>
      <c r="E24" s="2">
        <v>4</v>
      </c>
      <c r="F24" s="2">
        <v>5</v>
      </c>
      <c r="G24" s="2">
        <v>5</v>
      </c>
      <c r="H24" s="2">
        <v>4</v>
      </c>
      <c r="I24" s="2">
        <v>5</v>
      </c>
      <c r="J24" s="2">
        <v>4</v>
      </c>
      <c r="K24" s="2">
        <v>4</v>
      </c>
      <c r="L24" s="2">
        <v>5</v>
      </c>
      <c r="M24" s="2">
        <v>5</v>
      </c>
      <c r="N24" s="2">
        <v>5</v>
      </c>
      <c r="O24" s="2">
        <v>5</v>
      </c>
      <c r="P24" s="2">
        <v>5</v>
      </c>
      <c r="Q24" s="2">
        <v>5</v>
      </c>
      <c r="R24" s="2">
        <v>5</v>
      </c>
      <c r="S24" s="2">
        <v>4</v>
      </c>
      <c r="T24" s="2">
        <v>4</v>
      </c>
      <c r="U24" s="2">
        <v>4</v>
      </c>
      <c r="V24" s="2">
        <v>5</v>
      </c>
      <c r="W24" s="2">
        <v>5</v>
      </c>
      <c r="X24" s="2">
        <v>5</v>
      </c>
      <c r="Y24" s="2">
        <v>5</v>
      </c>
      <c r="Z24" s="2">
        <v>5</v>
      </c>
      <c r="AA24" s="2">
        <v>5</v>
      </c>
      <c r="AB24" s="2">
        <v>4</v>
      </c>
      <c r="AC24" s="2">
        <v>5</v>
      </c>
      <c r="AD24" s="2">
        <v>5</v>
      </c>
      <c r="AE24" s="2">
        <v>5</v>
      </c>
      <c r="AF24" s="2">
        <v>5</v>
      </c>
      <c r="AG24" s="2">
        <v>5</v>
      </c>
      <c r="AH24" s="2">
        <v>5</v>
      </c>
      <c r="AI24" s="2">
        <v>5</v>
      </c>
      <c r="AJ24" s="2">
        <v>5</v>
      </c>
      <c r="AK24" s="2">
        <v>5</v>
      </c>
      <c r="AL24" s="2">
        <v>5</v>
      </c>
      <c r="AM24" s="2">
        <v>5</v>
      </c>
      <c r="AN24" s="2">
        <v>4</v>
      </c>
      <c r="AO24" s="2">
        <v>5</v>
      </c>
      <c r="AP24" s="2">
        <v>5</v>
      </c>
      <c r="AQ24" s="2">
        <v>5</v>
      </c>
      <c r="AR24" s="2">
        <v>5</v>
      </c>
      <c r="AS24" s="2">
        <v>5</v>
      </c>
      <c r="AT24" s="2">
        <v>5</v>
      </c>
    </row>
    <row r="25" spans="1:46" x14ac:dyDescent="0.4">
      <c r="A25" s="2" t="s">
        <v>107</v>
      </c>
      <c r="B25" s="2">
        <v>3</v>
      </c>
      <c r="C25" s="2">
        <v>3</v>
      </c>
      <c r="D25" s="2">
        <v>5</v>
      </c>
      <c r="E25" s="2">
        <v>5</v>
      </c>
      <c r="F25" s="2">
        <v>5</v>
      </c>
      <c r="G25" s="2">
        <v>5</v>
      </c>
      <c r="H25" s="2">
        <v>5</v>
      </c>
      <c r="I25" s="2">
        <v>2</v>
      </c>
      <c r="J25" s="2">
        <v>4</v>
      </c>
      <c r="K25" s="2">
        <v>4</v>
      </c>
      <c r="L25" s="2">
        <v>5</v>
      </c>
      <c r="M25" s="2">
        <v>3</v>
      </c>
      <c r="N25" s="2">
        <v>5</v>
      </c>
      <c r="O25" s="2">
        <v>5</v>
      </c>
      <c r="P25" s="2">
        <v>4</v>
      </c>
      <c r="Q25" s="2">
        <v>4</v>
      </c>
      <c r="R25" s="2">
        <v>5</v>
      </c>
      <c r="S25" s="2">
        <v>4</v>
      </c>
      <c r="T25" s="2">
        <v>4</v>
      </c>
      <c r="U25" s="2">
        <v>4</v>
      </c>
      <c r="V25" s="2">
        <v>3</v>
      </c>
      <c r="W25" s="2">
        <v>3</v>
      </c>
      <c r="X25" s="2">
        <v>3</v>
      </c>
      <c r="Y25" s="2">
        <v>5</v>
      </c>
      <c r="Z25" s="2">
        <v>3</v>
      </c>
      <c r="AA25" s="2">
        <v>3</v>
      </c>
      <c r="AB25" s="2">
        <v>5</v>
      </c>
      <c r="AC25" s="2">
        <v>4</v>
      </c>
      <c r="AD25" s="2">
        <v>4</v>
      </c>
      <c r="AE25" s="2">
        <v>4</v>
      </c>
      <c r="AF25" s="2">
        <v>4</v>
      </c>
      <c r="AG25" s="2">
        <v>4</v>
      </c>
      <c r="AH25" s="2">
        <v>3</v>
      </c>
      <c r="AI25" s="2">
        <v>5</v>
      </c>
      <c r="AJ25" s="2">
        <v>4</v>
      </c>
      <c r="AK25" s="2">
        <v>5</v>
      </c>
      <c r="AL25" s="2">
        <v>4</v>
      </c>
      <c r="AM25" s="2">
        <v>5</v>
      </c>
      <c r="AN25" s="2">
        <v>5</v>
      </c>
      <c r="AO25" s="2">
        <v>5</v>
      </c>
      <c r="AP25" s="2">
        <v>5</v>
      </c>
      <c r="AQ25" s="2">
        <v>4</v>
      </c>
      <c r="AR25" s="2">
        <v>4</v>
      </c>
      <c r="AS25" s="2">
        <v>4</v>
      </c>
      <c r="AT25" s="14">
        <v>4</v>
      </c>
    </row>
    <row r="26" spans="1:46" x14ac:dyDescent="0.4">
      <c r="A26" s="2" t="s">
        <v>108</v>
      </c>
      <c r="B26" s="2">
        <v>4</v>
      </c>
      <c r="C26" s="2">
        <v>4</v>
      </c>
      <c r="D26" s="2">
        <v>4</v>
      </c>
      <c r="E26" s="2">
        <v>4</v>
      </c>
      <c r="F26" s="2">
        <v>4</v>
      </c>
      <c r="G26" s="2">
        <v>4</v>
      </c>
      <c r="H26" s="2">
        <v>4</v>
      </c>
      <c r="I26" s="2">
        <v>4</v>
      </c>
      <c r="J26" s="2">
        <v>4</v>
      </c>
      <c r="K26" s="2">
        <v>4</v>
      </c>
      <c r="L26" s="2">
        <v>4</v>
      </c>
      <c r="M26" s="2">
        <v>4</v>
      </c>
      <c r="N26" s="2">
        <v>4</v>
      </c>
      <c r="O26" s="2">
        <v>4</v>
      </c>
      <c r="P26" s="2">
        <v>4</v>
      </c>
      <c r="Q26" s="2">
        <v>4</v>
      </c>
      <c r="R26" s="2">
        <v>4</v>
      </c>
      <c r="S26" s="2">
        <v>4</v>
      </c>
      <c r="T26" s="2">
        <v>4</v>
      </c>
      <c r="U26" s="2">
        <v>4</v>
      </c>
      <c r="V26" s="2">
        <v>4</v>
      </c>
      <c r="W26" s="2">
        <v>4</v>
      </c>
      <c r="X26" s="2">
        <v>4</v>
      </c>
      <c r="Y26" s="2">
        <v>4</v>
      </c>
      <c r="Z26" s="2">
        <v>4</v>
      </c>
      <c r="AA26" s="2">
        <v>4</v>
      </c>
      <c r="AB26" s="2">
        <v>4</v>
      </c>
      <c r="AC26" s="2">
        <v>4</v>
      </c>
      <c r="AD26" s="2">
        <v>4</v>
      </c>
      <c r="AE26" s="2">
        <v>4</v>
      </c>
      <c r="AF26" s="2">
        <v>4</v>
      </c>
      <c r="AG26" s="2">
        <v>4</v>
      </c>
      <c r="AH26" s="2">
        <v>4</v>
      </c>
      <c r="AI26" s="2">
        <v>4</v>
      </c>
      <c r="AJ26" s="2">
        <v>4</v>
      </c>
      <c r="AK26" s="2">
        <v>4</v>
      </c>
      <c r="AL26" s="2">
        <v>4</v>
      </c>
      <c r="AM26" s="2">
        <v>4</v>
      </c>
      <c r="AN26" s="2">
        <v>4</v>
      </c>
      <c r="AO26" s="2">
        <v>4</v>
      </c>
      <c r="AP26" s="2">
        <v>4</v>
      </c>
      <c r="AQ26" s="2">
        <v>4</v>
      </c>
      <c r="AR26" s="2">
        <v>4</v>
      </c>
      <c r="AS26" s="2">
        <v>4</v>
      </c>
      <c r="AT26" s="14">
        <v>4</v>
      </c>
    </row>
    <row r="27" spans="1:46" x14ac:dyDescent="0.4">
      <c r="A27" s="2" t="s">
        <v>109</v>
      </c>
      <c r="B27" s="2">
        <v>3</v>
      </c>
      <c r="C27" s="2">
        <v>3</v>
      </c>
      <c r="D27" s="2">
        <v>4</v>
      </c>
      <c r="E27" s="2">
        <v>5</v>
      </c>
      <c r="F27" s="2">
        <v>4</v>
      </c>
      <c r="G27" s="2">
        <v>5</v>
      </c>
      <c r="H27" s="2">
        <v>4</v>
      </c>
      <c r="I27" s="2">
        <v>4</v>
      </c>
      <c r="J27" s="2">
        <v>4</v>
      </c>
      <c r="K27" s="2">
        <v>5</v>
      </c>
      <c r="L27" s="2">
        <v>5</v>
      </c>
      <c r="M27" s="2">
        <v>4</v>
      </c>
      <c r="N27" s="2">
        <v>4</v>
      </c>
      <c r="O27" s="2">
        <v>1</v>
      </c>
      <c r="P27" s="2">
        <v>4</v>
      </c>
      <c r="Q27" s="2">
        <v>5</v>
      </c>
      <c r="R27" s="2">
        <v>5</v>
      </c>
      <c r="S27" s="2">
        <v>5</v>
      </c>
      <c r="T27" s="2">
        <v>2</v>
      </c>
      <c r="U27" s="2">
        <v>2</v>
      </c>
      <c r="V27" s="2">
        <v>1</v>
      </c>
      <c r="W27" s="2">
        <v>5</v>
      </c>
      <c r="X27" s="2">
        <v>5</v>
      </c>
      <c r="Y27" s="2">
        <v>3</v>
      </c>
      <c r="Z27" s="2">
        <v>5</v>
      </c>
      <c r="AA27" s="2">
        <v>4</v>
      </c>
      <c r="AB27" s="2">
        <v>5</v>
      </c>
      <c r="AC27" s="2">
        <v>5</v>
      </c>
      <c r="AD27" s="2">
        <v>5</v>
      </c>
      <c r="AE27" s="2">
        <v>5</v>
      </c>
      <c r="AF27" s="2">
        <v>4</v>
      </c>
      <c r="AG27" s="2">
        <v>5</v>
      </c>
      <c r="AH27" s="2">
        <v>4</v>
      </c>
      <c r="AI27" s="2">
        <v>5</v>
      </c>
      <c r="AJ27" s="2">
        <v>5</v>
      </c>
      <c r="AK27" s="2">
        <v>5</v>
      </c>
      <c r="AL27" s="2">
        <v>5</v>
      </c>
      <c r="AM27" s="2">
        <v>4</v>
      </c>
      <c r="AN27" s="2">
        <v>4</v>
      </c>
      <c r="AO27" s="2">
        <v>5</v>
      </c>
      <c r="AP27" s="2">
        <v>5</v>
      </c>
      <c r="AQ27" s="2">
        <v>5</v>
      </c>
      <c r="AR27" s="2">
        <v>5</v>
      </c>
      <c r="AS27" s="2">
        <v>5</v>
      </c>
      <c r="AT27" s="2">
        <v>5</v>
      </c>
    </row>
    <row r="28" spans="1:46" x14ac:dyDescent="0.4">
      <c r="A28" s="2" t="s">
        <v>106</v>
      </c>
      <c r="B28" s="2">
        <v>5</v>
      </c>
      <c r="C28" s="2">
        <v>5</v>
      </c>
      <c r="D28" s="2">
        <v>3</v>
      </c>
      <c r="E28" s="2">
        <v>4</v>
      </c>
      <c r="F28" s="2">
        <v>5</v>
      </c>
      <c r="G28" s="2">
        <v>5</v>
      </c>
      <c r="H28" s="2">
        <v>4</v>
      </c>
      <c r="I28" s="2">
        <v>4</v>
      </c>
      <c r="J28" s="2">
        <v>5</v>
      </c>
      <c r="K28" s="2">
        <v>5</v>
      </c>
      <c r="L28" s="2">
        <v>5</v>
      </c>
      <c r="M28" s="2">
        <v>5</v>
      </c>
      <c r="N28" s="2">
        <v>4</v>
      </c>
      <c r="O28" s="2">
        <v>4</v>
      </c>
      <c r="P28" s="2">
        <v>5</v>
      </c>
      <c r="Q28" s="2">
        <v>5</v>
      </c>
      <c r="R28" s="2">
        <v>4</v>
      </c>
      <c r="S28" s="2">
        <v>4</v>
      </c>
      <c r="T28" s="2">
        <v>5</v>
      </c>
      <c r="U28" s="2">
        <v>4</v>
      </c>
      <c r="V28" s="2">
        <v>5</v>
      </c>
      <c r="W28" s="2">
        <v>5</v>
      </c>
      <c r="X28" s="2">
        <v>4</v>
      </c>
      <c r="Y28" s="2">
        <v>4</v>
      </c>
      <c r="Z28" s="2">
        <v>5</v>
      </c>
      <c r="AA28" s="2">
        <v>3</v>
      </c>
      <c r="AB28" s="2">
        <v>5</v>
      </c>
      <c r="AC28" s="2">
        <v>5</v>
      </c>
      <c r="AD28" s="2">
        <v>3</v>
      </c>
      <c r="AE28" s="2">
        <v>5</v>
      </c>
      <c r="AF28" s="2">
        <v>4</v>
      </c>
      <c r="AG28" s="2">
        <v>3</v>
      </c>
      <c r="AH28" s="2">
        <v>5</v>
      </c>
      <c r="AI28" s="2">
        <v>5</v>
      </c>
      <c r="AJ28" s="2">
        <v>5</v>
      </c>
      <c r="AK28" s="2">
        <v>5</v>
      </c>
      <c r="AL28" s="2">
        <v>5</v>
      </c>
      <c r="AM28" s="2">
        <v>5</v>
      </c>
      <c r="AN28" s="2">
        <v>4</v>
      </c>
      <c r="AO28" s="2">
        <v>4</v>
      </c>
      <c r="AP28" s="2">
        <v>5</v>
      </c>
      <c r="AQ28" s="2">
        <v>5</v>
      </c>
      <c r="AR28" s="2">
        <v>3</v>
      </c>
      <c r="AS28" s="2">
        <v>4</v>
      </c>
      <c r="AT28" s="2">
        <v>5</v>
      </c>
    </row>
    <row r="29" spans="1:46" x14ac:dyDescent="0.4">
      <c r="A29" s="2" t="s">
        <v>110</v>
      </c>
      <c r="B29" s="2">
        <v>4</v>
      </c>
      <c r="C29" s="2">
        <v>4</v>
      </c>
      <c r="D29" s="2">
        <v>4</v>
      </c>
      <c r="E29" s="2">
        <v>3</v>
      </c>
      <c r="F29" s="2">
        <v>4</v>
      </c>
      <c r="G29" s="2">
        <v>5</v>
      </c>
      <c r="H29" s="2">
        <v>5</v>
      </c>
      <c r="I29" s="2">
        <v>3</v>
      </c>
      <c r="J29" s="2">
        <v>3</v>
      </c>
      <c r="K29" s="2">
        <v>5</v>
      </c>
      <c r="L29" s="2">
        <v>5</v>
      </c>
      <c r="M29" s="2">
        <v>4</v>
      </c>
      <c r="N29" s="2">
        <v>5</v>
      </c>
      <c r="O29" s="2">
        <v>4</v>
      </c>
      <c r="P29" s="2">
        <v>3</v>
      </c>
      <c r="Q29" s="2">
        <v>3</v>
      </c>
      <c r="R29" s="2">
        <v>4</v>
      </c>
      <c r="S29" s="2">
        <v>4</v>
      </c>
      <c r="T29" s="2">
        <v>4</v>
      </c>
      <c r="U29" s="2">
        <v>2</v>
      </c>
      <c r="V29" s="2">
        <v>4</v>
      </c>
      <c r="W29" s="2">
        <v>5</v>
      </c>
      <c r="X29" s="2">
        <v>5</v>
      </c>
      <c r="Y29" s="2">
        <v>3</v>
      </c>
      <c r="Z29" s="2">
        <v>4</v>
      </c>
      <c r="AA29" s="2">
        <v>4</v>
      </c>
      <c r="AB29" s="2">
        <v>5</v>
      </c>
      <c r="AC29" s="2">
        <v>4</v>
      </c>
      <c r="AD29" s="2">
        <v>4</v>
      </c>
      <c r="AE29" s="2">
        <v>4</v>
      </c>
      <c r="AF29" s="2">
        <v>4</v>
      </c>
      <c r="AG29" s="2">
        <v>4</v>
      </c>
      <c r="AH29" s="2">
        <v>4</v>
      </c>
      <c r="AI29" s="2">
        <v>3</v>
      </c>
      <c r="AJ29" s="2">
        <v>4</v>
      </c>
      <c r="AK29" s="2">
        <v>4</v>
      </c>
      <c r="AL29" s="2">
        <v>5</v>
      </c>
      <c r="AM29" s="2">
        <v>5</v>
      </c>
      <c r="AN29" s="2">
        <v>4</v>
      </c>
      <c r="AO29" s="2">
        <v>4</v>
      </c>
      <c r="AP29" s="2">
        <v>5</v>
      </c>
      <c r="AQ29" s="2">
        <v>4</v>
      </c>
      <c r="AR29" s="2">
        <v>4</v>
      </c>
      <c r="AS29" s="2">
        <v>4</v>
      </c>
      <c r="AT29" s="2">
        <v>5</v>
      </c>
    </row>
    <row r="30" spans="1:46" x14ac:dyDescent="0.4">
      <c r="A30" s="2" t="s">
        <v>111</v>
      </c>
      <c r="B30" s="2">
        <v>3</v>
      </c>
      <c r="C30" s="2">
        <v>3</v>
      </c>
      <c r="D30" s="2">
        <v>2</v>
      </c>
      <c r="E30" s="2">
        <v>4</v>
      </c>
      <c r="F30" s="2">
        <v>5</v>
      </c>
      <c r="G30" s="2">
        <v>5</v>
      </c>
      <c r="H30" s="2">
        <v>5</v>
      </c>
      <c r="I30" s="2">
        <v>2</v>
      </c>
      <c r="J30" s="2">
        <v>1</v>
      </c>
      <c r="K30" s="2">
        <v>3</v>
      </c>
      <c r="L30" s="2">
        <v>4</v>
      </c>
      <c r="M30" s="2">
        <v>2</v>
      </c>
      <c r="N30" s="2">
        <v>4</v>
      </c>
      <c r="O30" s="2">
        <v>4</v>
      </c>
      <c r="P30" s="2">
        <v>4</v>
      </c>
      <c r="Q30" s="2">
        <v>4</v>
      </c>
      <c r="R30" s="2">
        <v>2</v>
      </c>
      <c r="S30" s="2">
        <v>4</v>
      </c>
      <c r="T30" s="2">
        <v>4</v>
      </c>
      <c r="U30" s="2">
        <v>3</v>
      </c>
      <c r="V30" s="2">
        <v>2</v>
      </c>
      <c r="W30" s="2">
        <v>4</v>
      </c>
      <c r="X30" s="2">
        <v>5</v>
      </c>
      <c r="Y30" s="2">
        <v>2</v>
      </c>
      <c r="Z30" s="2">
        <v>5</v>
      </c>
      <c r="AA30" s="2">
        <v>5</v>
      </c>
      <c r="AB30" s="2">
        <v>5</v>
      </c>
      <c r="AC30" s="2">
        <v>3</v>
      </c>
      <c r="AD30" s="2">
        <v>5</v>
      </c>
      <c r="AE30" s="2">
        <v>3</v>
      </c>
      <c r="AF30" s="2">
        <v>5</v>
      </c>
      <c r="AG30" s="2">
        <v>5</v>
      </c>
      <c r="AH30" s="2">
        <v>4</v>
      </c>
      <c r="AI30" s="2">
        <v>4</v>
      </c>
      <c r="AJ30" s="2">
        <v>2</v>
      </c>
      <c r="AK30" s="2">
        <v>4</v>
      </c>
      <c r="AL30" s="2">
        <v>5</v>
      </c>
      <c r="AM30" s="2">
        <v>3</v>
      </c>
      <c r="AN30" s="2">
        <v>1</v>
      </c>
      <c r="AO30" s="2">
        <v>4</v>
      </c>
      <c r="AP30" s="2">
        <v>5</v>
      </c>
      <c r="AQ30" s="2">
        <v>5</v>
      </c>
      <c r="AR30" s="2">
        <v>5</v>
      </c>
      <c r="AS30" s="2">
        <v>4</v>
      </c>
      <c r="AT30" s="2">
        <v>4</v>
      </c>
    </row>
    <row r="31" spans="1:46" x14ac:dyDescent="0.4">
      <c r="A31" s="2" t="s">
        <v>112</v>
      </c>
      <c r="B31" s="2">
        <v>5</v>
      </c>
      <c r="C31" s="2">
        <v>5</v>
      </c>
      <c r="D31" s="2">
        <v>5</v>
      </c>
      <c r="E31" s="2">
        <v>5</v>
      </c>
      <c r="F31" s="2">
        <v>5</v>
      </c>
      <c r="G31" s="2">
        <v>5</v>
      </c>
      <c r="H31" s="2">
        <v>5</v>
      </c>
      <c r="I31" s="2">
        <v>5</v>
      </c>
      <c r="J31" s="2">
        <v>5</v>
      </c>
      <c r="K31" s="2">
        <v>5</v>
      </c>
      <c r="L31" s="2">
        <v>5</v>
      </c>
      <c r="M31" s="2">
        <v>5</v>
      </c>
      <c r="N31" s="2">
        <v>5</v>
      </c>
      <c r="O31" s="2">
        <v>5</v>
      </c>
      <c r="P31" s="2">
        <v>5</v>
      </c>
      <c r="Q31" s="2">
        <v>5</v>
      </c>
      <c r="R31" s="2">
        <v>5</v>
      </c>
      <c r="S31" s="2">
        <v>5</v>
      </c>
      <c r="T31" s="2">
        <v>5</v>
      </c>
      <c r="U31" s="2">
        <v>5</v>
      </c>
      <c r="V31" s="2">
        <v>5</v>
      </c>
      <c r="W31" s="2">
        <v>5</v>
      </c>
      <c r="X31" s="2">
        <v>5</v>
      </c>
      <c r="Y31" s="2">
        <v>5</v>
      </c>
      <c r="Z31" s="2">
        <v>5</v>
      </c>
      <c r="AA31" s="2">
        <v>5</v>
      </c>
      <c r="AB31" s="2">
        <v>5</v>
      </c>
      <c r="AC31" s="2">
        <v>5</v>
      </c>
      <c r="AD31" s="2">
        <v>5</v>
      </c>
      <c r="AE31" s="2">
        <v>5</v>
      </c>
      <c r="AF31" s="2">
        <v>5</v>
      </c>
      <c r="AG31" s="2">
        <v>5</v>
      </c>
      <c r="AH31" s="2">
        <v>5</v>
      </c>
      <c r="AI31" s="2">
        <v>5</v>
      </c>
      <c r="AJ31" s="2">
        <v>5</v>
      </c>
      <c r="AK31" s="2">
        <v>5</v>
      </c>
      <c r="AL31" s="2">
        <v>5</v>
      </c>
      <c r="AM31" s="2">
        <v>5</v>
      </c>
      <c r="AN31" s="2">
        <v>5</v>
      </c>
      <c r="AO31" s="2">
        <v>5</v>
      </c>
      <c r="AP31" s="2">
        <v>5</v>
      </c>
      <c r="AQ31" s="2">
        <v>5</v>
      </c>
      <c r="AR31" s="2">
        <v>5</v>
      </c>
      <c r="AS31" s="2">
        <v>5</v>
      </c>
      <c r="AT31" s="2">
        <v>5</v>
      </c>
    </row>
    <row r="32" spans="1:46" x14ac:dyDescent="0.4">
      <c r="A32" s="2" t="s">
        <v>113</v>
      </c>
      <c r="B32" s="2">
        <v>5</v>
      </c>
      <c r="C32" s="2">
        <v>5</v>
      </c>
      <c r="D32" s="2">
        <v>4</v>
      </c>
      <c r="E32" s="2">
        <v>2</v>
      </c>
      <c r="F32" s="2">
        <v>5</v>
      </c>
      <c r="G32" s="2">
        <v>5</v>
      </c>
      <c r="H32" s="2">
        <v>5</v>
      </c>
      <c r="I32" s="2">
        <v>5</v>
      </c>
      <c r="J32" s="2">
        <v>5</v>
      </c>
      <c r="K32" s="2">
        <v>5</v>
      </c>
      <c r="L32" s="2">
        <v>5</v>
      </c>
      <c r="M32" s="2">
        <v>5</v>
      </c>
      <c r="N32" s="2">
        <v>5</v>
      </c>
      <c r="O32" s="2">
        <v>5</v>
      </c>
      <c r="P32" s="2">
        <v>5</v>
      </c>
      <c r="Q32" s="2">
        <v>5</v>
      </c>
      <c r="R32" s="2">
        <v>4</v>
      </c>
      <c r="S32" s="2">
        <v>5</v>
      </c>
      <c r="T32" s="2">
        <v>5</v>
      </c>
      <c r="U32" s="2">
        <v>4</v>
      </c>
      <c r="V32" s="2">
        <v>5</v>
      </c>
      <c r="W32" s="2">
        <v>5</v>
      </c>
      <c r="X32" s="2">
        <v>5</v>
      </c>
      <c r="Y32" s="2">
        <v>5</v>
      </c>
      <c r="Z32" s="2">
        <v>5</v>
      </c>
      <c r="AA32" s="2">
        <v>5</v>
      </c>
      <c r="AB32" s="2">
        <v>5</v>
      </c>
      <c r="AC32" s="2">
        <v>5</v>
      </c>
      <c r="AD32" s="2">
        <v>5</v>
      </c>
      <c r="AE32" s="2">
        <v>5</v>
      </c>
      <c r="AF32" s="2">
        <v>5</v>
      </c>
      <c r="AG32" s="2">
        <v>5</v>
      </c>
      <c r="AH32" s="2">
        <v>5</v>
      </c>
      <c r="AI32" s="2">
        <v>3</v>
      </c>
      <c r="AJ32" s="2">
        <v>4</v>
      </c>
      <c r="AK32" s="2">
        <v>3</v>
      </c>
      <c r="AL32" s="2">
        <v>5</v>
      </c>
      <c r="AM32" s="2">
        <v>5</v>
      </c>
      <c r="AN32" s="2">
        <v>3</v>
      </c>
      <c r="AO32" s="2">
        <v>1</v>
      </c>
      <c r="AP32" s="2">
        <v>3</v>
      </c>
      <c r="AQ32" s="2">
        <v>5</v>
      </c>
      <c r="AR32" s="2">
        <v>5</v>
      </c>
      <c r="AS32" s="2">
        <v>5</v>
      </c>
      <c r="AT32" s="2">
        <v>5</v>
      </c>
    </row>
    <row r="33" spans="1:46" x14ac:dyDescent="0.4">
      <c r="A33" s="2" t="s">
        <v>114</v>
      </c>
      <c r="B33" s="2">
        <v>5</v>
      </c>
      <c r="C33" s="2">
        <v>5</v>
      </c>
      <c r="D33" s="2">
        <v>5</v>
      </c>
      <c r="E33" s="2">
        <v>4</v>
      </c>
      <c r="F33" s="2">
        <v>5</v>
      </c>
      <c r="G33" s="2">
        <v>5</v>
      </c>
      <c r="H33" s="2">
        <v>5</v>
      </c>
      <c r="I33" s="2">
        <v>3</v>
      </c>
      <c r="J33" s="2">
        <v>5</v>
      </c>
      <c r="K33" s="2">
        <v>5</v>
      </c>
      <c r="L33" s="2">
        <v>5</v>
      </c>
      <c r="M33" s="2">
        <v>5</v>
      </c>
      <c r="N33" s="2">
        <v>5</v>
      </c>
      <c r="O33" s="2">
        <v>5</v>
      </c>
      <c r="P33" s="2">
        <v>5</v>
      </c>
      <c r="Q33" s="2">
        <v>5</v>
      </c>
      <c r="R33" s="2">
        <v>5</v>
      </c>
      <c r="S33" s="2">
        <v>5</v>
      </c>
      <c r="T33" s="2">
        <v>5</v>
      </c>
      <c r="U33" s="2">
        <v>5</v>
      </c>
      <c r="V33" s="2">
        <v>5</v>
      </c>
      <c r="W33" s="2">
        <v>3</v>
      </c>
      <c r="X33" s="2">
        <v>4</v>
      </c>
      <c r="Y33" s="2">
        <v>4</v>
      </c>
      <c r="Z33" s="2">
        <v>5</v>
      </c>
      <c r="AA33" s="2">
        <v>4</v>
      </c>
      <c r="AB33" s="2">
        <v>4</v>
      </c>
      <c r="AC33" s="2">
        <v>4</v>
      </c>
      <c r="AD33" s="2">
        <v>5</v>
      </c>
      <c r="AE33" s="2">
        <v>5</v>
      </c>
      <c r="AF33" s="2">
        <v>5</v>
      </c>
      <c r="AG33" s="2">
        <v>5</v>
      </c>
      <c r="AH33" s="2">
        <v>5</v>
      </c>
      <c r="AI33" s="2">
        <v>5</v>
      </c>
      <c r="AJ33" s="2">
        <v>5</v>
      </c>
      <c r="AK33" s="2">
        <v>5</v>
      </c>
      <c r="AL33" s="2">
        <v>5</v>
      </c>
      <c r="AM33" s="2">
        <v>5</v>
      </c>
      <c r="AN33" s="2">
        <v>5</v>
      </c>
      <c r="AO33" s="2">
        <v>4</v>
      </c>
      <c r="AP33" s="2">
        <v>5</v>
      </c>
      <c r="AQ33" s="2">
        <v>5</v>
      </c>
      <c r="AR33" s="2">
        <v>5</v>
      </c>
      <c r="AS33" s="2">
        <v>5</v>
      </c>
      <c r="AT33" s="2">
        <v>5</v>
      </c>
    </row>
    <row r="34" spans="1:46" x14ac:dyDescent="0.4">
      <c r="A34" s="2" t="s">
        <v>106</v>
      </c>
      <c r="B34" s="2">
        <v>5</v>
      </c>
      <c r="C34" s="2">
        <v>5</v>
      </c>
      <c r="D34" s="2">
        <v>2</v>
      </c>
      <c r="E34" s="2">
        <v>5</v>
      </c>
      <c r="F34" s="2">
        <v>5</v>
      </c>
      <c r="G34" s="2">
        <v>5</v>
      </c>
      <c r="H34" s="2">
        <v>5</v>
      </c>
      <c r="I34" s="2">
        <v>4</v>
      </c>
      <c r="J34" s="2">
        <v>3</v>
      </c>
      <c r="K34" s="2">
        <v>5</v>
      </c>
      <c r="L34" s="2">
        <v>3</v>
      </c>
      <c r="M34" s="2">
        <v>1</v>
      </c>
      <c r="N34" s="2">
        <v>5</v>
      </c>
      <c r="O34" s="2">
        <v>4</v>
      </c>
      <c r="P34" s="2">
        <v>5</v>
      </c>
      <c r="Q34" s="2">
        <v>5</v>
      </c>
      <c r="R34" s="2">
        <v>5</v>
      </c>
      <c r="S34" s="2">
        <v>5</v>
      </c>
      <c r="T34" s="2">
        <v>5</v>
      </c>
      <c r="U34" s="2">
        <v>4</v>
      </c>
      <c r="V34" s="2">
        <v>5</v>
      </c>
      <c r="W34" s="2">
        <v>5</v>
      </c>
      <c r="X34" s="2">
        <v>5</v>
      </c>
      <c r="Y34" s="2">
        <v>4</v>
      </c>
      <c r="Z34" s="2">
        <v>5</v>
      </c>
      <c r="AA34" s="2">
        <v>5</v>
      </c>
      <c r="AB34" s="2">
        <v>5</v>
      </c>
      <c r="AC34" s="2">
        <v>5</v>
      </c>
      <c r="AD34" s="2">
        <v>5</v>
      </c>
      <c r="AE34" s="2">
        <v>5</v>
      </c>
      <c r="AF34" s="2">
        <v>5</v>
      </c>
      <c r="AG34" s="2">
        <v>5</v>
      </c>
      <c r="AH34" s="2">
        <v>1</v>
      </c>
      <c r="AI34" s="2">
        <v>5</v>
      </c>
      <c r="AJ34" s="2">
        <v>5</v>
      </c>
      <c r="AK34" s="2">
        <v>5</v>
      </c>
      <c r="AL34" s="2">
        <v>5</v>
      </c>
      <c r="AM34" s="2">
        <v>4</v>
      </c>
      <c r="AN34" s="2">
        <v>5</v>
      </c>
      <c r="AO34" s="2">
        <v>5</v>
      </c>
      <c r="AP34" s="2">
        <v>5</v>
      </c>
      <c r="AQ34" s="2">
        <v>5</v>
      </c>
      <c r="AR34" s="2">
        <v>5</v>
      </c>
      <c r="AS34" s="2">
        <v>5</v>
      </c>
      <c r="AT34" s="2">
        <v>5</v>
      </c>
    </row>
    <row r="35" spans="1:46" x14ac:dyDescent="0.4">
      <c r="A35" s="2" t="s">
        <v>115</v>
      </c>
      <c r="B35" s="2">
        <v>5</v>
      </c>
      <c r="C35" s="2">
        <v>5</v>
      </c>
      <c r="D35" s="2">
        <v>5</v>
      </c>
      <c r="E35" s="2">
        <v>3</v>
      </c>
      <c r="F35" s="2">
        <v>5</v>
      </c>
      <c r="G35" s="2">
        <v>5</v>
      </c>
      <c r="H35" s="2">
        <v>3</v>
      </c>
      <c r="I35" s="2">
        <v>5</v>
      </c>
      <c r="J35" s="2">
        <v>5</v>
      </c>
      <c r="K35" s="2">
        <v>2</v>
      </c>
      <c r="L35" s="2">
        <v>5</v>
      </c>
      <c r="M35" s="2">
        <v>3</v>
      </c>
      <c r="N35" s="2">
        <v>5</v>
      </c>
      <c r="O35" s="2">
        <v>5</v>
      </c>
      <c r="P35" s="2">
        <v>5</v>
      </c>
      <c r="Q35" s="2">
        <v>5</v>
      </c>
      <c r="R35" s="2">
        <v>5</v>
      </c>
      <c r="S35" s="2">
        <v>5</v>
      </c>
      <c r="T35" s="2">
        <v>5</v>
      </c>
      <c r="U35" s="2">
        <v>5</v>
      </c>
      <c r="V35" s="2">
        <v>2</v>
      </c>
      <c r="W35" s="2">
        <v>5</v>
      </c>
      <c r="X35" s="2">
        <v>4</v>
      </c>
      <c r="Y35" s="2">
        <v>4</v>
      </c>
      <c r="Z35" s="2">
        <v>5</v>
      </c>
      <c r="AA35" s="2">
        <v>3</v>
      </c>
      <c r="AB35" s="2">
        <v>5</v>
      </c>
      <c r="AC35" s="2">
        <v>1</v>
      </c>
      <c r="AD35" s="2">
        <v>5</v>
      </c>
      <c r="AE35" s="2">
        <v>5</v>
      </c>
      <c r="AF35" s="2">
        <v>5</v>
      </c>
      <c r="AG35" s="2">
        <v>5</v>
      </c>
      <c r="AH35" s="2">
        <v>2</v>
      </c>
      <c r="AI35" s="2">
        <v>5</v>
      </c>
      <c r="AJ35" s="2">
        <v>5</v>
      </c>
      <c r="AK35" s="2">
        <v>3</v>
      </c>
      <c r="AL35" s="2">
        <v>5</v>
      </c>
      <c r="AM35" s="2">
        <v>5</v>
      </c>
      <c r="AN35" s="2">
        <v>5</v>
      </c>
      <c r="AO35" s="2">
        <v>5</v>
      </c>
      <c r="AP35" s="2">
        <v>5</v>
      </c>
      <c r="AQ35" s="2">
        <v>5</v>
      </c>
      <c r="AR35" s="2">
        <v>5</v>
      </c>
      <c r="AS35" s="2">
        <v>5</v>
      </c>
      <c r="AT35" s="2">
        <v>3</v>
      </c>
    </row>
    <row r="36" spans="1:46" x14ac:dyDescent="0.4">
      <c r="A36" s="2" t="s">
        <v>116</v>
      </c>
      <c r="B36" s="2">
        <v>4</v>
      </c>
      <c r="C36" s="2">
        <v>4</v>
      </c>
      <c r="D36" s="2">
        <v>3</v>
      </c>
      <c r="E36" s="2">
        <v>4</v>
      </c>
      <c r="F36" s="2">
        <v>5</v>
      </c>
      <c r="G36" s="2">
        <v>5</v>
      </c>
      <c r="H36" s="2">
        <v>5</v>
      </c>
      <c r="I36" s="2">
        <v>5</v>
      </c>
      <c r="J36" s="2">
        <v>4</v>
      </c>
      <c r="K36" s="2">
        <v>3</v>
      </c>
      <c r="L36" s="2">
        <v>4</v>
      </c>
      <c r="M36" s="2">
        <v>4</v>
      </c>
      <c r="N36" s="2">
        <v>4</v>
      </c>
      <c r="O36" s="2">
        <v>4</v>
      </c>
      <c r="P36" s="2">
        <v>3</v>
      </c>
      <c r="Q36" s="2">
        <v>5</v>
      </c>
      <c r="R36" s="2">
        <v>3</v>
      </c>
      <c r="S36" s="2">
        <v>4</v>
      </c>
      <c r="T36" s="2">
        <v>2</v>
      </c>
      <c r="U36" s="2">
        <v>4</v>
      </c>
      <c r="V36" s="2">
        <v>4</v>
      </c>
      <c r="W36" s="2">
        <v>3</v>
      </c>
      <c r="X36" s="2">
        <v>4</v>
      </c>
      <c r="Y36" s="2">
        <v>4</v>
      </c>
      <c r="Z36" s="2">
        <v>5</v>
      </c>
      <c r="AA36" s="2">
        <v>3</v>
      </c>
      <c r="AB36" s="2">
        <v>4</v>
      </c>
      <c r="AC36" s="2">
        <v>5</v>
      </c>
      <c r="AD36" s="2">
        <v>5</v>
      </c>
      <c r="AE36" s="2">
        <v>4</v>
      </c>
      <c r="AF36" s="2">
        <v>4</v>
      </c>
      <c r="AG36" s="2">
        <v>4</v>
      </c>
      <c r="AH36" s="2">
        <v>5</v>
      </c>
      <c r="AI36" s="2">
        <v>4</v>
      </c>
      <c r="AJ36" s="2">
        <v>5</v>
      </c>
      <c r="AK36" s="2">
        <v>4</v>
      </c>
      <c r="AL36" s="2">
        <v>5</v>
      </c>
      <c r="AM36" s="2">
        <v>5</v>
      </c>
      <c r="AN36" s="2">
        <v>5</v>
      </c>
      <c r="AO36" s="2">
        <v>4</v>
      </c>
      <c r="AP36" s="2">
        <v>4</v>
      </c>
      <c r="AQ36" s="2">
        <v>5</v>
      </c>
      <c r="AR36" s="2">
        <v>4</v>
      </c>
      <c r="AS36" s="2">
        <v>4</v>
      </c>
      <c r="AT36" s="2">
        <v>4</v>
      </c>
    </row>
    <row r="37" spans="1:46" x14ac:dyDescent="0.4">
      <c r="A37" s="2" t="s">
        <v>117</v>
      </c>
      <c r="B37" s="2">
        <v>4</v>
      </c>
      <c r="C37" s="2">
        <v>4</v>
      </c>
      <c r="D37" s="2">
        <v>5</v>
      </c>
      <c r="E37" s="2">
        <v>3</v>
      </c>
      <c r="F37" s="2">
        <v>5</v>
      </c>
      <c r="G37" s="2">
        <v>5</v>
      </c>
      <c r="H37" s="2">
        <v>5</v>
      </c>
      <c r="I37" s="2">
        <v>5</v>
      </c>
      <c r="J37" s="2">
        <v>5</v>
      </c>
      <c r="K37" s="2">
        <v>5</v>
      </c>
      <c r="L37" s="2">
        <v>5</v>
      </c>
      <c r="M37" s="2">
        <v>5</v>
      </c>
      <c r="N37" s="2">
        <v>5</v>
      </c>
      <c r="O37" s="2">
        <v>5</v>
      </c>
      <c r="P37" s="2">
        <v>5</v>
      </c>
      <c r="Q37" s="2">
        <v>3</v>
      </c>
      <c r="R37" s="2">
        <v>3</v>
      </c>
      <c r="S37" s="2">
        <v>3</v>
      </c>
      <c r="T37" s="2">
        <v>5</v>
      </c>
      <c r="U37" s="2">
        <v>5</v>
      </c>
      <c r="V37" s="2">
        <v>2</v>
      </c>
      <c r="W37" s="2">
        <v>5</v>
      </c>
      <c r="X37" s="2">
        <v>5</v>
      </c>
      <c r="Y37" s="2">
        <v>3</v>
      </c>
      <c r="Z37" s="2">
        <v>5</v>
      </c>
      <c r="AA37" s="2">
        <v>5</v>
      </c>
      <c r="AB37" s="2">
        <v>3</v>
      </c>
      <c r="AC37" s="2">
        <v>5</v>
      </c>
      <c r="AD37" s="2">
        <v>5</v>
      </c>
      <c r="AE37" s="2">
        <v>5</v>
      </c>
      <c r="AF37" s="2">
        <v>5</v>
      </c>
      <c r="AG37" s="2">
        <v>5</v>
      </c>
      <c r="AH37" s="2">
        <v>3</v>
      </c>
      <c r="AI37" s="2">
        <v>3</v>
      </c>
      <c r="AJ37" s="2">
        <v>5</v>
      </c>
      <c r="AK37" s="2">
        <v>3</v>
      </c>
      <c r="AL37" s="2">
        <v>5</v>
      </c>
      <c r="AM37" s="2">
        <v>3</v>
      </c>
      <c r="AN37" s="2">
        <v>5</v>
      </c>
      <c r="AO37" s="2">
        <v>5</v>
      </c>
      <c r="AP37" s="2">
        <v>5</v>
      </c>
      <c r="AQ37" s="2">
        <v>5</v>
      </c>
      <c r="AR37" s="2">
        <v>5</v>
      </c>
      <c r="AS37" s="2">
        <v>5</v>
      </c>
      <c r="AT37" s="2">
        <v>5</v>
      </c>
    </row>
    <row r="39" spans="1:46" x14ac:dyDescent="0.4">
      <c r="B39" s="2">
        <v>15</v>
      </c>
      <c r="C39" s="2">
        <v>14</v>
      </c>
      <c r="D39" s="2">
        <v>12</v>
      </c>
      <c r="E39" s="2">
        <v>13</v>
      </c>
      <c r="F39" s="2">
        <v>18</v>
      </c>
      <c r="G39" s="2">
        <v>18</v>
      </c>
      <c r="H39" s="2">
        <v>16</v>
      </c>
      <c r="I39" s="2">
        <v>12</v>
      </c>
      <c r="J39" s="2">
        <v>14</v>
      </c>
      <c r="K39" s="2">
        <v>14</v>
      </c>
      <c r="L39" s="2">
        <v>17</v>
      </c>
      <c r="M39" s="2">
        <v>14</v>
      </c>
      <c r="N39" s="2">
        <v>18</v>
      </c>
      <c r="O39" s="2">
        <v>17</v>
      </c>
      <c r="P39" s="2">
        <v>16</v>
      </c>
      <c r="Q39" s="2">
        <v>16</v>
      </c>
      <c r="R39" s="2">
        <v>15</v>
      </c>
      <c r="S39" s="2">
        <v>17</v>
      </c>
      <c r="T39" s="2">
        <v>16</v>
      </c>
      <c r="U39" s="2">
        <v>14</v>
      </c>
      <c r="V39" s="2">
        <v>12</v>
      </c>
      <c r="W39" s="2">
        <v>13</v>
      </c>
      <c r="X39" s="2">
        <v>15</v>
      </c>
      <c r="Y39" s="2">
        <v>12</v>
      </c>
      <c r="Z39" s="2">
        <v>17</v>
      </c>
      <c r="AA39" s="2">
        <v>13</v>
      </c>
      <c r="AB39" s="2">
        <v>16</v>
      </c>
      <c r="AC39" s="2">
        <v>15</v>
      </c>
      <c r="AD39" s="2">
        <v>17</v>
      </c>
      <c r="AE39" s="2">
        <v>17</v>
      </c>
      <c r="AF39" s="2">
        <v>18</v>
      </c>
      <c r="AG39" s="2">
        <v>16</v>
      </c>
      <c r="AH39" s="2">
        <v>12</v>
      </c>
      <c r="AI39" s="2">
        <v>15</v>
      </c>
      <c r="AJ39" s="2">
        <v>17</v>
      </c>
      <c r="AK39" s="2">
        <v>14</v>
      </c>
      <c r="AL39" s="2">
        <v>18</v>
      </c>
      <c r="AM39" s="2">
        <v>15</v>
      </c>
      <c r="AN39" s="2">
        <v>15</v>
      </c>
      <c r="AO39" s="2">
        <v>17</v>
      </c>
      <c r="AP39" s="2">
        <v>16</v>
      </c>
      <c r="AQ39" s="2">
        <v>18</v>
      </c>
      <c r="AR39" s="2">
        <v>17</v>
      </c>
      <c r="AS39" s="2">
        <v>18</v>
      </c>
      <c r="AT39" s="2">
        <v>16</v>
      </c>
    </row>
    <row r="40" spans="1:46" x14ac:dyDescent="0.4">
      <c r="B40" s="2">
        <v>9</v>
      </c>
      <c r="C40" s="2">
        <v>7</v>
      </c>
      <c r="D40" s="2">
        <v>7</v>
      </c>
      <c r="E40" s="2">
        <v>7</v>
      </c>
      <c r="F40" s="2">
        <v>15</v>
      </c>
      <c r="G40" s="2">
        <v>16</v>
      </c>
      <c r="H40" s="2">
        <v>12</v>
      </c>
      <c r="I40" s="2">
        <v>7</v>
      </c>
      <c r="J40" s="2">
        <v>7</v>
      </c>
      <c r="K40" s="2">
        <v>10</v>
      </c>
      <c r="L40" s="2">
        <v>13</v>
      </c>
      <c r="M40" s="2">
        <v>9</v>
      </c>
      <c r="N40" s="2">
        <v>13</v>
      </c>
      <c r="O40" s="2">
        <v>11</v>
      </c>
      <c r="P40" s="2">
        <v>11</v>
      </c>
      <c r="Q40" s="2">
        <v>11</v>
      </c>
      <c r="R40" s="2">
        <v>9</v>
      </c>
      <c r="S40" s="2">
        <v>9</v>
      </c>
      <c r="T40" s="2">
        <v>9</v>
      </c>
      <c r="U40" s="2">
        <v>5</v>
      </c>
      <c r="V40" s="2">
        <v>8</v>
      </c>
      <c r="W40" s="2">
        <v>11</v>
      </c>
      <c r="X40" s="2">
        <v>9</v>
      </c>
      <c r="Y40" s="2">
        <v>5</v>
      </c>
      <c r="Z40" s="2">
        <v>14</v>
      </c>
      <c r="AA40" s="2">
        <v>8</v>
      </c>
      <c r="AB40" s="2">
        <v>10</v>
      </c>
      <c r="AC40" s="2">
        <v>9</v>
      </c>
      <c r="AD40" s="2">
        <v>14</v>
      </c>
      <c r="AE40" s="2">
        <v>12</v>
      </c>
      <c r="AF40" s="2">
        <v>11</v>
      </c>
      <c r="AG40" s="2">
        <v>11</v>
      </c>
      <c r="AH40" s="2">
        <v>8</v>
      </c>
      <c r="AI40" s="2">
        <v>11</v>
      </c>
      <c r="AJ40" s="2">
        <v>11</v>
      </c>
      <c r="AK40" s="2">
        <v>9</v>
      </c>
      <c r="AL40" s="2">
        <v>16</v>
      </c>
      <c r="AM40" s="2">
        <v>11</v>
      </c>
      <c r="AN40" s="2">
        <v>9</v>
      </c>
      <c r="AO40" s="2">
        <v>9</v>
      </c>
      <c r="AP40" s="2">
        <v>13</v>
      </c>
      <c r="AQ40" s="2">
        <v>14</v>
      </c>
      <c r="AR40" s="2">
        <v>12</v>
      </c>
      <c r="AS40" s="2">
        <v>10</v>
      </c>
      <c r="AT40" s="2">
        <v>11</v>
      </c>
    </row>
    <row r="41" spans="1:46" x14ac:dyDescent="0.4">
      <c r="A41" s="2" t="s">
        <v>90</v>
      </c>
      <c r="B41" s="2">
        <f>B39/18</f>
        <v>0.83333333333333337</v>
      </c>
      <c r="C41" s="2">
        <f t="shared" ref="C41:AT41" si="1">C39/18</f>
        <v>0.77777777777777779</v>
      </c>
      <c r="D41" s="2">
        <f t="shared" si="1"/>
        <v>0.66666666666666663</v>
      </c>
      <c r="E41" s="2">
        <f t="shared" si="1"/>
        <v>0.72222222222222221</v>
      </c>
      <c r="F41" s="2">
        <f t="shared" si="1"/>
        <v>1</v>
      </c>
      <c r="G41" s="2">
        <f t="shared" si="1"/>
        <v>1</v>
      </c>
      <c r="H41" s="2">
        <f t="shared" si="1"/>
        <v>0.88888888888888884</v>
      </c>
      <c r="I41" s="2">
        <f t="shared" si="1"/>
        <v>0.66666666666666663</v>
      </c>
      <c r="J41" s="2">
        <f t="shared" si="1"/>
        <v>0.77777777777777779</v>
      </c>
      <c r="K41" s="2">
        <f t="shared" si="1"/>
        <v>0.77777777777777779</v>
      </c>
      <c r="L41" s="2">
        <f t="shared" si="1"/>
        <v>0.94444444444444442</v>
      </c>
      <c r="M41" s="2">
        <f t="shared" si="1"/>
        <v>0.77777777777777779</v>
      </c>
      <c r="N41" s="2">
        <f t="shared" si="1"/>
        <v>1</v>
      </c>
      <c r="O41" s="2">
        <f t="shared" si="1"/>
        <v>0.94444444444444442</v>
      </c>
      <c r="P41" s="2">
        <f t="shared" si="1"/>
        <v>0.88888888888888884</v>
      </c>
      <c r="Q41" s="2">
        <f t="shared" si="1"/>
        <v>0.88888888888888884</v>
      </c>
      <c r="R41" s="2">
        <f t="shared" si="1"/>
        <v>0.83333333333333337</v>
      </c>
      <c r="S41" s="2">
        <f t="shared" si="1"/>
        <v>0.94444444444444442</v>
      </c>
      <c r="T41" s="2">
        <f t="shared" si="1"/>
        <v>0.88888888888888884</v>
      </c>
      <c r="U41" s="2">
        <f t="shared" si="1"/>
        <v>0.77777777777777779</v>
      </c>
      <c r="V41" s="2">
        <f t="shared" si="1"/>
        <v>0.66666666666666663</v>
      </c>
      <c r="W41" s="2">
        <f t="shared" si="1"/>
        <v>0.72222222222222221</v>
      </c>
      <c r="X41" s="2">
        <f t="shared" si="1"/>
        <v>0.83333333333333337</v>
      </c>
      <c r="Y41" s="2">
        <f t="shared" si="1"/>
        <v>0.66666666666666663</v>
      </c>
      <c r="Z41" s="2">
        <f t="shared" si="1"/>
        <v>0.94444444444444442</v>
      </c>
      <c r="AA41" s="2">
        <f t="shared" si="1"/>
        <v>0.72222222222222221</v>
      </c>
      <c r="AB41" s="2">
        <f t="shared" si="1"/>
        <v>0.88888888888888884</v>
      </c>
      <c r="AC41" s="2">
        <f t="shared" si="1"/>
        <v>0.83333333333333337</v>
      </c>
      <c r="AD41" s="2">
        <f t="shared" si="1"/>
        <v>0.94444444444444442</v>
      </c>
      <c r="AE41" s="2">
        <f t="shared" si="1"/>
        <v>0.94444444444444442</v>
      </c>
      <c r="AF41" s="2">
        <f t="shared" si="1"/>
        <v>1</v>
      </c>
      <c r="AG41" s="2">
        <f t="shared" si="1"/>
        <v>0.88888888888888884</v>
      </c>
      <c r="AH41" s="2">
        <f t="shared" si="1"/>
        <v>0.66666666666666663</v>
      </c>
      <c r="AI41" s="2">
        <f t="shared" si="1"/>
        <v>0.83333333333333337</v>
      </c>
      <c r="AJ41" s="2">
        <f t="shared" si="1"/>
        <v>0.94444444444444442</v>
      </c>
      <c r="AK41" s="2">
        <f t="shared" si="1"/>
        <v>0.77777777777777779</v>
      </c>
      <c r="AL41" s="2">
        <f t="shared" si="1"/>
        <v>1</v>
      </c>
      <c r="AM41" s="2">
        <f t="shared" si="1"/>
        <v>0.83333333333333337</v>
      </c>
      <c r="AN41" s="2">
        <f t="shared" si="1"/>
        <v>0.83333333333333337</v>
      </c>
      <c r="AO41" s="2">
        <f t="shared" si="1"/>
        <v>0.94444444444444442</v>
      </c>
      <c r="AP41" s="2">
        <f t="shared" si="1"/>
        <v>0.88888888888888884</v>
      </c>
      <c r="AQ41" s="2">
        <f t="shared" si="1"/>
        <v>1</v>
      </c>
      <c r="AR41" s="2">
        <f t="shared" si="1"/>
        <v>0.94444444444444442</v>
      </c>
      <c r="AS41" s="2">
        <f t="shared" si="1"/>
        <v>1</v>
      </c>
      <c r="AT41" s="2">
        <f t="shared" si="1"/>
        <v>0.88888888888888884</v>
      </c>
    </row>
    <row r="42" spans="1:46" x14ac:dyDescent="0.4">
      <c r="B42" s="2">
        <v>1</v>
      </c>
      <c r="C42" s="2">
        <v>2</v>
      </c>
      <c r="D42" s="2">
        <v>3</v>
      </c>
      <c r="E42" s="2">
        <v>4</v>
      </c>
      <c r="F42" s="2">
        <v>5</v>
      </c>
      <c r="G42" s="2">
        <v>6</v>
      </c>
      <c r="H42" s="2">
        <v>7</v>
      </c>
      <c r="I42" s="2">
        <v>8</v>
      </c>
      <c r="J42" s="2">
        <v>9</v>
      </c>
      <c r="K42" s="2">
        <v>10</v>
      </c>
      <c r="L42" s="2">
        <v>11</v>
      </c>
      <c r="M42" s="2">
        <v>12</v>
      </c>
      <c r="N42" s="2">
        <v>13</v>
      </c>
      <c r="O42" s="2">
        <v>14</v>
      </c>
      <c r="P42" s="2">
        <v>15</v>
      </c>
      <c r="Q42" s="2">
        <v>16</v>
      </c>
      <c r="R42" s="2">
        <v>17</v>
      </c>
      <c r="S42" s="2">
        <v>18</v>
      </c>
      <c r="T42" s="2">
        <v>19</v>
      </c>
      <c r="U42" s="2">
        <v>20</v>
      </c>
      <c r="V42" s="2">
        <v>21</v>
      </c>
      <c r="W42" s="2">
        <v>22</v>
      </c>
      <c r="X42" s="2">
        <v>23</v>
      </c>
      <c r="Y42" s="2">
        <v>24</v>
      </c>
      <c r="Z42" s="2">
        <v>25</v>
      </c>
      <c r="AA42" s="2">
        <v>26</v>
      </c>
      <c r="AB42" s="2">
        <v>27</v>
      </c>
      <c r="AC42" s="2">
        <v>28</v>
      </c>
      <c r="AD42" s="2">
        <v>29</v>
      </c>
      <c r="AE42" s="2">
        <v>30</v>
      </c>
      <c r="AF42" s="2">
        <v>31</v>
      </c>
      <c r="AG42" s="2">
        <v>32</v>
      </c>
      <c r="AH42" s="2">
        <v>33</v>
      </c>
      <c r="AI42" s="2">
        <v>34</v>
      </c>
      <c r="AJ42" s="2">
        <v>35</v>
      </c>
      <c r="AK42" s="2">
        <v>36</v>
      </c>
      <c r="AL42" s="2">
        <v>37</v>
      </c>
      <c r="AM42" s="2">
        <v>38</v>
      </c>
      <c r="AN42" s="2">
        <v>39</v>
      </c>
      <c r="AO42" s="2">
        <v>40</v>
      </c>
      <c r="AP42" s="2">
        <v>41</v>
      </c>
      <c r="AQ42" s="2">
        <v>42</v>
      </c>
      <c r="AR42" s="2">
        <v>43</v>
      </c>
      <c r="AS42" s="2">
        <v>44</v>
      </c>
      <c r="AT42" s="2">
        <v>45</v>
      </c>
    </row>
    <row r="43" spans="1:46" ht="15.4" x14ac:dyDescent="0.45">
      <c r="A43" s="1" t="s">
        <v>100</v>
      </c>
      <c r="B43" s="2">
        <f>B40/18</f>
        <v>0.5</v>
      </c>
      <c r="C43" s="2">
        <f t="shared" ref="C43:AT43" si="2">C40/18</f>
        <v>0.3888888888888889</v>
      </c>
      <c r="D43" s="2">
        <f t="shared" si="2"/>
        <v>0.3888888888888889</v>
      </c>
      <c r="E43" s="2">
        <f t="shared" si="2"/>
        <v>0.3888888888888889</v>
      </c>
      <c r="F43" s="2">
        <f t="shared" si="2"/>
        <v>0.83333333333333337</v>
      </c>
      <c r="G43" s="2">
        <f t="shared" si="2"/>
        <v>0.88888888888888884</v>
      </c>
      <c r="H43" s="2">
        <f t="shared" si="2"/>
        <v>0.66666666666666663</v>
      </c>
      <c r="I43" s="2">
        <f t="shared" si="2"/>
        <v>0.3888888888888889</v>
      </c>
      <c r="J43" s="2">
        <f t="shared" si="2"/>
        <v>0.3888888888888889</v>
      </c>
      <c r="K43" s="2">
        <f t="shared" si="2"/>
        <v>0.55555555555555558</v>
      </c>
      <c r="L43" s="2">
        <f t="shared" si="2"/>
        <v>0.72222222222222221</v>
      </c>
      <c r="M43" s="2">
        <f t="shared" si="2"/>
        <v>0.5</v>
      </c>
      <c r="N43" s="2">
        <f t="shared" si="2"/>
        <v>0.72222222222222221</v>
      </c>
      <c r="O43" s="2">
        <f t="shared" si="2"/>
        <v>0.61111111111111116</v>
      </c>
      <c r="P43" s="2">
        <f t="shared" si="2"/>
        <v>0.61111111111111116</v>
      </c>
      <c r="Q43" s="2">
        <f t="shared" si="2"/>
        <v>0.61111111111111116</v>
      </c>
      <c r="R43" s="2">
        <f t="shared" si="2"/>
        <v>0.5</v>
      </c>
      <c r="S43" s="2">
        <f t="shared" si="2"/>
        <v>0.5</v>
      </c>
      <c r="T43" s="2">
        <f t="shared" si="2"/>
        <v>0.5</v>
      </c>
      <c r="U43" s="2">
        <f t="shared" si="2"/>
        <v>0.27777777777777779</v>
      </c>
      <c r="V43" s="2">
        <f t="shared" si="2"/>
        <v>0.44444444444444442</v>
      </c>
      <c r="W43" s="2">
        <f t="shared" si="2"/>
        <v>0.61111111111111116</v>
      </c>
      <c r="X43" s="2">
        <f t="shared" si="2"/>
        <v>0.5</v>
      </c>
      <c r="Y43" s="2">
        <f t="shared" si="2"/>
        <v>0.27777777777777779</v>
      </c>
      <c r="Z43" s="2">
        <f t="shared" si="2"/>
        <v>0.77777777777777779</v>
      </c>
      <c r="AA43" s="2">
        <f t="shared" si="2"/>
        <v>0.44444444444444442</v>
      </c>
      <c r="AB43" s="2">
        <f t="shared" si="2"/>
        <v>0.55555555555555558</v>
      </c>
      <c r="AC43" s="2">
        <f t="shared" si="2"/>
        <v>0.5</v>
      </c>
      <c r="AD43" s="2">
        <f t="shared" si="2"/>
        <v>0.77777777777777779</v>
      </c>
      <c r="AE43" s="2">
        <f t="shared" si="2"/>
        <v>0.66666666666666663</v>
      </c>
      <c r="AF43" s="2">
        <f t="shared" si="2"/>
        <v>0.61111111111111116</v>
      </c>
      <c r="AG43" s="2">
        <f t="shared" si="2"/>
        <v>0.61111111111111116</v>
      </c>
      <c r="AH43" s="2">
        <f t="shared" si="2"/>
        <v>0.44444444444444442</v>
      </c>
      <c r="AI43" s="2">
        <f t="shared" si="2"/>
        <v>0.61111111111111116</v>
      </c>
      <c r="AJ43" s="2">
        <f t="shared" si="2"/>
        <v>0.61111111111111116</v>
      </c>
      <c r="AK43" s="2">
        <f t="shared" si="2"/>
        <v>0.5</v>
      </c>
      <c r="AL43" s="2">
        <f t="shared" si="2"/>
        <v>0.88888888888888884</v>
      </c>
      <c r="AM43" s="2">
        <f t="shared" si="2"/>
        <v>0.61111111111111116</v>
      </c>
      <c r="AN43" s="2">
        <f t="shared" si="2"/>
        <v>0.5</v>
      </c>
      <c r="AO43" s="2">
        <f t="shared" si="2"/>
        <v>0.5</v>
      </c>
      <c r="AP43" s="2">
        <f t="shared" si="2"/>
        <v>0.72222222222222221</v>
      </c>
      <c r="AQ43" s="2">
        <f t="shared" si="2"/>
        <v>0.77777777777777779</v>
      </c>
      <c r="AR43" s="2">
        <f t="shared" si="2"/>
        <v>0.66666666666666663</v>
      </c>
      <c r="AS43" s="2">
        <f t="shared" si="2"/>
        <v>0.55555555555555558</v>
      </c>
      <c r="AT43" s="2">
        <f t="shared" si="2"/>
        <v>0.61111111111111116</v>
      </c>
    </row>
    <row r="46" spans="1:46" x14ac:dyDescent="0.4">
      <c r="G46" s="16"/>
      <c r="H46" s="16"/>
      <c r="I46" s="17"/>
    </row>
    <row r="47" spans="1:46" x14ac:dyDescent="0.4">
      <c r="G47" s="18" t="s">
        <v>94</v>
      </c>
      <c r="H47" s="19">
        <v>18</v>
      </c>
      <c r="I47" s="17"/>
    </row>
    <row r="48" spans="1:46" x14ac:dyDescent="0.4">
      <c r="G48" s="20" t="s">
        <v>101</v>
      </c>
      <c r="H48" s="21">
        <v>0.13452906209983598</v>
      </c>
      <c r="I48" s="17"/>
    </row>
    <row r="49" spans="7:42" x14ac:dyDescent="0.4">
      <c r="G49" s="22" t="s">
        <v>95</v>
      </c>
      <c r="H49" s="21">
        <v>106.5470171830701</v>
      </c>
      <c r="I49" s="17"/>
    </row>
    <row r="50" spans="7:42" x14ac:dyDescent="0.4">
      <c r="G50" s="22" t="s">
        <v>97</v>
      </c>
      <c r="H50" s="23">
        <v>44</v>
      </c>
      <c r="I50" s="17"/>
      <c r="AP50" s="2">
        <f>7/45</f>
        <v>0.15555555555555556</v>
      </c>
    </row>
    <row r="51" spans="7:42" x14ac:dyDescent="0.4">
      <c r="G51" s="24" t="s">
        <v>96</v>
      </c>
      <c r="H51" s="25">
        <v>4.1854569398212024E-7</v>
      </c>
      <c r="I51" s="17"/>
    </row>
    <row r="52" spans="7:42" x14ac:dyDescent="0.4">
      <c r="G52" s="26" t="s">
        <v>99</v>
      </c>
      <c r="H52" s="26"/>
      <c r="I52" s="17"/>
    </row>
  </sheetData>
  <autoFilter ref="Y1:Y43" xr:uid="{08124440-688F-42EF-97A2-7E4EE5415248}"/>
  <mergeCells count="4">
    <mergeCell ref="A9:B9"/>
    <mergeCell ref="A15:B15"/>
    <mergeCell ref="G46:H46"/>
    <mergeCell ref="G52:H5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Shi Shi</cp:lastModifiedBy>
  <dcterms:created xsi:type="dcterms:W3CDTF">2015-06-05T18:19:34Z</dcterms:created>
  <dcterms:modified xsi:type="dcterms:W3CDTF">2026-03-05T12:12:37Z</dcterms:modified>
</cp:coreProperties>
</file>